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TAT\Cds\GCds\Annuari\Cantone\2024\Tabelle aggiornate\01 Popolazione\"/>
    </mc:Choice>
  </mc:AlternateContent>
  <bookViews>
    <workbookView xWindow="0" yWindow="0" windowWidth="28770" windowHeight="11700"/>
  </bookViews>
  <sheets>
    <sheet name="Indice" sheetId="1" r:id="rId1"/>
    <sheet name="Foglio 01" sheetId="2" r:id="rId2"/>
    <sheet name="Foglio 02" sheetId="3" r:id="rId3"/>
    <sheet name="Foglio 03" sheetId="4" r:id="rId4"/>
    <sheet name="Foglio 04" sheetId="5" r:id="rId5"/>
    <sheet name="Foglio 05"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6" i="5" l="1"/>
  <c r="O45" i="5"/>
  <c r="O44" i="5"/>
  <c r="O43" i="5"/>
  <c r="O42" i="5"/>
  <c r="O41" i="5"/>
  <c r="O40" i="5"/>
  <c r="O39" i="5"/>
  <c r="O38" i="5"/>
  <c r="O37" i="5"/>
  <c r="O36" i="5"/>
  <c r="O35" i="5"/>
  <c r="O34" i="5"/>
  <c r="O33" i="5"/>
  <c r="O32" i="5"/>
  <c r="O31" i="5"/>
  <c r="O30" i="5"/>
  <c r="O29" i="5"/>
  <c r="O28" i="5"/>
  <c r="L54" i="4" l="1"/>
  <c r="K54" i="4"/>
  <c r="L53" i="4"/>
  <c r="K53" i="4"/>
  <c r="L52" i="4"/>
  <c r="K52" i="4"/>
  <c r="L51" i="4"/>
  <c r="K51" i="4"/>
  <c r="L50" i="4"/>
  <c r="K50" i="4"/>
  <c r="L49" i="4"/>
  <c r="K49" i="4"/>
  <c r="L48" i="4"/>
  <c r="K48" i="4"/>
  <c r="L47" i="4"/>
  <c r="K47" i="4"/>
  <c r="L46" i="4"/>
  <c r="K46" i="4"/>
  <c r="L45" i="4"/>
  <c r="K45" i="4"/>
  <c r="L44" i="4"/>
  <c r="K44" i="4"/>
  <c r="L43" i="4"/>
  <c r="K43" i="4"/>
  <c r="L42" i="4"/>
  <c r="K42" i="4"/>
  <c r="L41" i="4"/>
  <c r="K41" i="4"/>
  <c r="L40" i="4"/>
  <c r="K40" i="4"/>
  <c r="L39" i="4"/>
  <c r="K39" i="4"/>
  <c r="L38" i="4"/>
  <c r="K38" i="4"/>
  <c r="L37" i="4"/>
  <c r="K37" i="4"/>
  <c r="L36" i="4"/>
  <c r="K36" i="4"/>
  <c r="L35" i="4"/>
  <c r="K35" i="4"/>
  <c r="L34" i="4"/>
  <c r="K34" i="4"/>
  <c r="L33" i="4"/>
  <c r="K33" i="4"/>
  <c r="L32" i="4"/>
</calcChain>
</file>

<file path=xl/sharedStrings.xml><?xml version="1.0" encoding="utf-8"?>
<sst xmlns="http://schemas.openxmlformats.org/spreadsheetml/2006/main" count="225" uniqueCount="102">
  <si>
    <r>
      <t>Popolazione residente permanente di 15 e più anni, secondo la/e lingua/e principale/i</t>
    </r>
    <r>
      <rPr>
        <b/>
        <vertAlign val="superscript"/>
        <sz val="10"/>
        <rFont val="Arial"/>
        <family val="2"/>
      </rPr>
      <t>1</t>
    </r>
    <r>
      <rPr>
        <b/>
        <sz val="10"/>
        <rFont val="Arial"/>
        <family val="2"/>
      </rPr>
      <t>, in Ticino, dal 2010</t>
    </r>
  </si>
  <si>
    <t>Totale</t>
  </si>
  <si>
    <t>Tedesco</t>
  </si>
  <si>
    <t>Francese</t>
  </si>
  <si>
    <t>Italiano</t>
  </si>
  <si>
    <t>Romancio</t>
  </si>
  <si>
    <t>Inglese</t>
  </si>
  <si>
    <t>Portoghese</t>
  </si>
  <si>
    <t>Serbo / croato</t>
  </si>
  <si>
    <t>Albanese</t>
  </si>
  <si>
    <t>Spagnolo</t>
  </si>
  <si>
    <t>Turco</t>
  </si>
  <si>
    <t>Altre lingue</t>
  </si>
  <si>
    <t>Valori assoluti</t>
  </si>
  <si>
    <r>
      <t>2018</t>
    </r>
    <r>
      <rPr>
        <vertAlign val="superscript"/>
        <sz val="8"/>
        <rFont val="Arial"/>
        <family val="2"/>
      </rPr>
      <t>2</t>
    </r>
  </si>
  <si>
    <t>Valori percentuali</t>
  </si>
  <si>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 I risultati tra parentesi si riferiscono a estrapolazioni basate su 50 o meno osservazioni, devono pertanto essere interpretati con molta precauzione.</t>
  </si>
  <si>
    <r>
      <t xml:space="preserve">1 </t>
    </r>
    <r>
      <rPr>
        <sz val="8"/>
        <rFont val="Arial"/>
        <family val="2"/>
      </rPr>
      <t xml:space="preserve">Considerato che sono possibili più scelte (fino a un massimo di 3), la somma delle singole lingue è superiore al totale. </t>
    </r>
  </si>
  <si>
    <r>
      <t xml:space="preserve">2 </t>
    </r>
    <r>
      <rPr>
        <sz val="8"/>
        <rFont val="Arial"/>
        <family val="2"/>
      </rPr>
      <t>Dati rivisti a seguito di modifiche avvenute nei metodi di rilevazione e nella ponderazione. Di conseguenza i dati precedenti al 2018 possono essere comparabili solo parzialmente con quelli successivi.</t>
    </r>
  </si>
  <si>
    <t>Fonte: Rilevazione strutturale (RS), Ufficio federale di statistica, Neuchâtel</t>
  </si>
  <si>
    <t>Ass.</t>
  </si>
  <si>
    <t>%</t>
  </si>
  <si>
    <r>
      <t>Totale</t>
    </r>
    <r>
      <rPr>
        <b/>
        <vertAlign val="superscript"/>
        <sz val="8"/>
        <rFont val="Arial"/>
        <family val="2"/>
      </rPr>
      <t>1</t>
    </r>
  </si>
  <si>
    <t>Sesso</t>
  </si>
  <si>
    <t>Uomini</t>
  </si>
  <si>
    <t>Donne</t>
  </si>
  <si>
    <t>Classe d'età</t>
  </si>
  <si>
    <t>15-39</t>
  </si>
  <si>
    <t>40-64</t>
  </si>
  <si>
    <t>65 e più</t>
  </si>
  <si>
    <t>Nazionalità</t>
  </si>
  <si>
    <t>Svizzeri</t>
  </si>
  <si>
    <t>Stranieri</t>
  </si>
  <si>
    <r>
      <t xml:space="preserve">2 </t>
    </r>
    <r>
      <rPr>
        <sz val="8"/>
        <rFont val="Arial"/>
        <family val="2"/>
      </rPr>
      <t>A seguito di modifiche avvenute nei metodi di rilevazione e nella ponderazione, i dati precedenti al 2018 possono essere comparabili solo parzialmente con quelli successivi.</t>
    </r>
  </si>
  <si>
    <t>Popolazione residente permanente di 15 e più anni, secondo le lingue parlate a casa, in Ticino, dal 2010</t>
  </si>
  <si>
    <r>
      <t>2018</t>
    </r>
    <r>
      <rPr>
        <b/>
        <vertAlign val="superscript"/>
        <sz val="9"/>
        <rFont val="Arial"/>
        <family val="2"/>
      </rPr>
      <t>1</t>
    </r>
  </si>
  <si>
    <t>Una sola lingua</t>
  </si>
  <si>
    <t>Dialetto ticinese</t>
  </si>
  <si>
    <t>Svizzero tedesco</t>
  </si>
  <si>
    <t xml:space="preserve">Serbo/croato </t>
  </si>
  <si>
    <t>Altre</t>
  </si>
  <si>
    <t>Due lingue</t>
  </si>
  <si>
    <t>Italiano e dialetto ticinese</t>
  </si>
  <si>
    <t>Italiano e svizzero tedesco</t>
  </si>
  <si>
    <t>Italiano e tedesco</t>
  </si>
  <si>
    <t>Italiano e francese</t>
  </si>
  <si>
    <t>Italiano e serbo/croato</t>
  </si>
  <si>
    <t>Italiano e portoghese</t>
  </si>
  <si>
    <t>Italiano e altre</t>
  </si>
  <si>
    <t>Altre lingue (senza italiano)</t>
  </si>
  <si>
    <t>Tre e più lingue</t>
  </si>
  <si>
    <t>Nessuna indicazione</t>
  </si>
  <si>
    <r>
      <t xml:space="preserve">1 </t>
    </r>
    <r>
      <rPr>
        <sz val="8"/>
        <rFont val="Arial"/>
        <family val="2"/>
      </rPr>
      <t>Dati rivisti a seguito di modifiche avvenute nei metodi di rilevazione e nella ponderazione. Di conseguenza i dati precedenti al 2018 possono essere comparabili solo parzialmente con quelli successivi.</t>
    </r>
  </si>
  <si>
    <r>
      <t>Occupati di 15 e più anni</t>
    </r>
    <r>
      <rPr>
        <b/>
        <vertAlign val="superscript"/>
        <sz val="10"/>
        <rFont val="Arial"/>
        <family val="2"/>
      </rPr>
      <t>1</t>
    </r>
    <r>
      <rPr>
        <b/>
        <sz val="10"/>
        <rFont val="Arial"/>
        <family val="2"/>
      </rPr>
      <t>, secondo le lingue parlate al lavoro, in Ticino, dal 2010</t>
    </r>
  </si>
  <si>
    <r>
      <t>2018</t>
    </r>
    <r>
      <rPr>
        <b/>
        <vertAlign val="superscript"/>
        <sz val="9"/>
        <rFont val="Arial"/>
        <family val="2"/>
      </rPr>
      <t>2</t>
    </r>
  </si>
  <si>
    <t>Italiano e inglese</t>
  </si>
  <si>
    <r>
      <rPr>
        <vertAlign val="superscript"/>
        <sz val="8"/>
        <rFont val="Arial"/>
        <family val="2"/>
      </rPr>
      <t xml:space="preserve">1 </t>
    </r>
    <r>
      <rPr>
        <sz val="8"/>
        <rFont val="Arial"/>
        <family val="2"/>
      </rPr>
      <t>Sono considerate unicamente le persone attive occupate.</t>
    </r>
  </si>
  <si>
    <t>Ustat, ultima modifica: 28.03.2018</t>
  </si>
  <si>
    <t>Fonte: Censimento federale della popolazione, Ufficio federale di statistica, Neuchâtel</t>
  </si>
  <si>
    <r>
      <t>2</t>
    </r>
    <r>
      <rPr>
        <sz val="8"/>
        <rFont val="Arial"/>
        <family val="2"/>
      </rPr>
      <t xml:space="preserve">La lingua principale è la lingua in cui si pensa e che si conosce meglio; fino al 2000 gli individui potevano indicare una sola lingua principale (v. a. il Glossario). </t>
    </r>
  </si>
  <si>
    <r>
      <t>1</t>
    </r>
    <r>
      <rPr>
        <sz val="8"/>
        <rFont val="Arial"/>
        <family val="2"/>
      </rPr>
      <t>Nel 1880 è la popolazione presente che è servita di base per stabilire tutti i dati.</t>
    </r>
  </si>
  <si>
    <r>
      <t>1880</t>
    </r>
    <r>
      <rPr>
        <vertAlign val="superscript"/>
        <sz val="8"/>
        <rFont val="Arial"/>
        <family val="2"/>
      </rPr>
      <t>1</t>
    </r>
  </si>
  <si>
    <t>Romancia</t>
  </si>
  <si>
    <t>Tedesca</t>
  </si>
  <si>
    <t>Italiana</t>
  </si>
  <si>
    <r>
      <t>Popolazione residente</t>
    </r>
    <r>
      <rPr>
        <b/>
        <vertAlign val="superscript"/>
        <sz val="10"/>
        <rFont val="Arial"/>
        <family val="2"/>
      </rPr>
      <t>1</t>
    </r>
    <r>
      <rPr>
        <b/>
        <sz val="10"/>
        <rFont val="Arial"/>
        <family val="2"/>
      </rPr>
      <t>, secondo la lingua principale</t>
    </r>
    <r>
      <rPr>
        <b/>
        <vertAlign val="superscript"/>
        <sz val="10"/>
        <rFont val="Arial"/>
        <family val="2"/>
      </rPr>
      <t>2</t>
    </r>
    <r>
      <rPr>
        <b/>
        <sz val="10"/>
        <rFont val="Arial"/>
        <family val="2"/>
      </rPr>
      <t>, in Ticino, dal 1880</t>
    </r>
  </si>
  <si>
    <t>Fonte</t>
  </si>
  <si>
    <t>RS, UST</t>
  </si>
  <si>
    <t>Glossario</t>
  </si>
  <si>
    <t>Informazioni</t>
  </si>
  <si>
    <t>dfe-ustat.cids@ti.ch</t>
  </si>
  <si>
    <t>CFP, UST</t>
  </si>
  <si>
    <t>Lingua principale</t>
  </si>
  <si>
    <t>Lingua parlata</t>
  </si>
  <si>
    <t>Elaborazione e copyright</t>
  </si>
  <si>
    <t>La riproduzione è autorizzata  con la citazione della fonte</t>
  </si>
  <si>
    <t>Centro di informazione e documentazione statistica (CIDS)</t>
  </si>
  <si>
    <t>Tel.  +41 91 814 50 16</t>
  </si>
  <si>
    <t>Torna all'indice</t>
  </si>
  <si>
    <t>T_010502_01_Foglio 01</t>
  </si>
  <si>
    <t>T_010502_01_Foglio 02</t>
  </si>
  <si>
    <t>T_010502_01_Foglio 03</t>
  </si>
  <si>
    <t>T_010502_01_Foglio 04</t>
  </si>
  <si>
    <t>T_010502_01_Foglio 05</t>
  </si>
  <si>
    <t>Italiano e altre lingue nazionali</t>
  </si>
  <si>
    <t>Italiano e altre lingue non nazionali</t>
  </si>
  <si>
    <t>Foglio 01</t>
  </si>
  <si>
    <t>Foglio 02</t>
  </si>
  <si>
    <t>Foglio 03</t>
  </si>
  <si>
    <t>Foglio 04</t>
  </si>
  <si>
    <t>Foglio 05</t>
  </si>
  <si>
    <t>T_010502_01: Popolazione residente (fonte: CFP) e popolazione residente permanente (fonte: RS): lingua principale e lingua parlata</t>
  </si>
  <si>
    <t>Popolazione residente permanente di 15 e più anni, secondo la/e lingua/e principale/i, in Ticino, dal 2010</t>
  </si>
  <si>
    <t>Occupati di 15 e più anni, secondo le lingue parlate al lavoro, in Ticino, dal 2010</t>
  </si>
  <si>
    <t>Popolazione residente, secondo la lingua principale, in Ticino, dal 1880</t>
  </si>
  <si>
    <t>Ufficio di statistica, 2024</t>
  </si>
  <si>
    <r>
      <t>Popolazione residente permanente di 15 e più anni, secondo la/e lingua/e principale/i</t>
    </r>
    <r>
      <rPr>
        <b/>
        <vertAlign val="superscript"/>
        <sz val="10"/>
        <rFont val="Arial"/>
        <family val="2"/>
      </rPr>
      <t>1</t>
    </r>
    <r>
      <rPr>
        <b/>
        <sz val="10"/>
        <rFont val="Arial"/>
        <family val="2"/>
      </rPr>
      <t xml:space="preserve"> e le caratteristiche demografiche, in Ticino, nel 2022</t>
    </r>
    <r>
      <rPr>
        <b/>
        <vertAlign val="superscript"/>
        <sz val="10"/>
        <rFont val="Arial"/>
        <family val="2"/>
      </rPr>
      <t>2</t>
    </r>
  </si>
  <si>
    <t>Popolazione residente permanente di 15 e più anni, secondo la/e lingua/e principale/i e le caratteristiche demografiche, in Ticino, nel 2022</t>
  </si>
  <si>
    <t>X</t>
  </si>
  <si>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 I risultati tra parentesi si riferiscono a estrapolazioni basate su 50 o meno osservazioni, devono pertanto essere interpretati con molta precauzione; le parentesi tonde si riferiscono a risultati non pubblicati a causa di insufficiente attendibilità statistica;  i risultati sostituiti da una X, riferiti a estrapolazioni basate su 4 o meno osservazioni, non sono pubblicati per motivi legati alla protezione dei dati.</t>
  </si>
  <si>
    <t>r</t>
  </si>
  <si>
    <t>Ustat, ultima modifica: 18.03.2024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</si>
</sst>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64" formatCode="\(#\)"/>
    <numFmt numFmtId="165" formatCode="#,##0.0"/>
    <numFmt numFmtId="166" formatCode="\(0.#\)"/>
    <numFmt numFmtId="167" formatCode="0.0"/>
    <numFmt numFmtId="168" formatCode="\(0.0\)"/>
    <numFmt numFmtId="169" formatCode="\(#,##0\)"/>
    <numFmt numFmtId="170" formatCode="\(#,##0.0\)"/>
    <numFmt numFmtId="171" formatCode="\(0.##\)"/>
  </numFmts>
  <fonts count="20" x14ac:knownFonts="1">
    <font>
      <sz val="11"/>
      <color theme="1"/>
      <name val="Calibri"/>
      <family val="2"/>
      <scheme val="minor"/>
    </font>
    <font>
      <b/>
      <sz val="11"/>
      <color theme="1"/>
      <name val="Calibri"/>
      <family val="2"/>
      <scheme val="minor"/>
    </font>
    <font>
      <sz val="10"/>
      <name val="Arial"/>
      <family val="2"/>
    </font>
    <font>
      <b/>
      <sz val="11"/>
      <name val="Arial"/>
      <family val="2"/>
    </font>
    <font>
      <sz val="11"/>
      <name val="Arial"/>
      <family val="2"/>
    </font>
    <font>
      <b/>
      <sz val="10"/>
      <name val="Arial"/>
      <family val="2"/>
    </font>
    <font>
      <b/>
      <vertAlign val="superscript"/>
      <sz val="10"/>
      <name val="Arial"/>
      <family val="2"/>
    </font>
    <font>
      <b/>
      <sz val="9"/>
      <name val="Arial"/>
      <family val="2"/>
    </font>
    <font>
      <sz val="9"/>
      <name val="Arial"/>
      <family val="2"/>
    </font>
    <font>
      <b/>
      <sz val="8"/>
      <name val="Arial"/>
      <family val="2"/>
    </font>
    <font>
      <sz val="8"/>
      <name val="Arial"/>
      <family val="2"/>
    </font>
    <font>
      <vertAlign val="superscript"/>
      <sz val="8"/>
      <name val="Arial"/>
      <family val="2"/>
    </font>
    <font>
      <sz val="1"/>
      <name val="Arial"/>
      <family val="2"/>
    </font>
    <font>
      <sz val="6"/>
      <name val="Arial"/>
      <family val="2"/>
    </font>
    <font>
      <sz val="7"/>
      <name val="Arial"/>
      <family val="2"/>
    </font>
    <font>
      <sz val="8.5"/>
      <name val="Arial"/>
      <family val="2"/>
    </font>
    <font>
      <b/>
      <vertAlign val="superscript"/>
      <sz val="8"/>
      <name val="Arial"/>
      <family val="2"/>
    </font>
    <font>
      <b/>
      <vertAlign val="superscript"/>
      <sz val="9"/>
      <name val="Arial"/>
      <family val="2"/>
    </font>
    <font>
      <u/>
      <sz val="11"/>
      <color theme="10"/>
      <name val="Calibri"/>
      <family val="2"/>
      <scheme val="minor"/>
    </font>
    <font>
      <sz val="11"/>
      <name val="Calibri"/>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 fillId="0" borderId="0"/>
    <xf numFmtId="41" fontId="2" fillId="0" borderId="0" applyFont="0" applyFill="0" applyBorder="0" applyAlignment="0" applyProtection="0"/>
    <xf numFmtId="0" fontId="18" fillId="0" borderId="0" applyNumberFormat="0" applyFill="0" applyBorder="0" applyAlignment="0" applyProtection="0"/>
  </cellStyleXfs>
  <cellXfs count="244">
    <xf numFmtId="0" fontId="0" fillId="0" borderId="0" xfId="0"/>
    <xf numFmtId="0" fontId="4" fillId="0" borderId="0" xfId="1" applyFont="1" applyBorder="1" applyAlignment="1">
      <alignment horizontal="left"/>
    </xf>
    <xf numFmtId="0" fontId="2" fillId="0" borderId="0" xfId="1" applyFont="1" applyBorder="1" applyAlignment="1">
      <alignment horizontal="left"/>
    </xf>
    <xf numFmtId="0" fontId="7" fillId="0" borderId="2" xfId="1" applyFont="1" applyBorder="1" applyAlignment="1"/>
    <xf numFmtId="0" fontId="7" fillId="0" borderId="3" xfId="1" applyFont="1" applyBorder="1" applyAlignment="1">
      <alignment horizontal="left"/>
    </xf>
    <xf numFmtId="0" fontId="7" fillId="0" borderId="4" xfId="1" applyFont="1" applyBorder="1" applyAlignment="1">
      <alignment horizontal="left"/>
    </xf>
    <xf numFmtId="0" fontId="7" fillId="0" borderId="0" xfId="1" applyFont="1" applyBorder="1" applyAlignment="1">
      <alignment horizontal="left"/>
    </xf>
    <xf numFmtId="0" fontId="8" fillId="0" borderId="0" xfId="1" applyFont="1" applyBorder="1" applyAlignment="1"/>
    <xf numFmtId="0" fontId="8" fillId="0" borderId="5" xfId="1" applyFont="1" applyBorder="1" applyAlignment="1">
      <alignment horizontal="left"/>
    </xf>
    <xf numFmtId="0" fontId="2" fillId="0" borderId="5" xfId="1" applyBorder="1" applyAlignment="1">
      <alignment horizontal="center"/>
    </xf>
    <xf numFmtId="0" fontId="2" fillId="0" borderId="5" xfId="1" applyBorder="1" applyAlignment="1">
      <alignment horizontal="left"/>
    </xf>
    <xf numFmtId="0" fontId="8" fillId="0" borderId="0" xfId="1" applyFont="1" applyBorder="1" applyAlignment="1">
      <alignment horizontal="left"/>
    </xf>
    <xf numFmtId="0" fontId="8" fillId="0" borderId="1" xfId="1" applyFont="1" applyBorder="1" applyAlignment="1"/>
    <xf numFmtId="0" fontId="9" fillId="0" borderId="1" xfId="1" applyFont="1" applyBorder="1" applyAlignment="1"/>
    <xf numFmtId="0" fontId="10" fillId="0" borderId="1" xfId="1" applyFont="1" applyBorder="1" applyAlignment="1">
      <alignment horizontal="right"/>
    </xf>
    <xf numFmtId="0" fontId="9" fillId="0" borderId="1" xfId="1" applyFont="1" applyBorder="1" applyAlignment="1">
      <alignment horizontal="right"/>
    </xf>
    <xf numFmtId="0" fontId="10" fillId="0" borderId="2" xfId="1" applyFont="1" applyBorder="1" applyAlignment="1">
      <alignment horizontal="left"/>
    </xf>
    <xf numFmtId="3" fontId="10" fillId="0" borderId="6" xfId="1" applyNumberFormat="1" applyFont="1" applyBorder="1" applyAlignment="1">
      <alignment horizontal="right"/>
    </xf>
    <xf numFmtId="164" fontId="10" fillId="0" borderId="2" xfId="2" applyNumberFormat="1" applyFont="1" applyFill="1" applyBorder="1" applyAlignment="1"/>
    <xf numFmtId="0" fontId="10" fillId="0" borderId="6" xfId="1" applyFont="1" applyBorder="1" applyAlignment="1">
      <alignment horizontal="left"/>
    </xf>
    <xf numFmtId="3" fontId="10" fillId="0" borderId="2" xfId="1" applyNumberFormat="1" applyFont="1" applyBorder="1" applyAlignment="1">
      <alignment horizontal="right"/>
    </xf>
    <xf numFmtId="0" fontId="10" fillId="0" borderId="0" xfId="1" applyFont="1" applyBorder="1" applyAlignment="1">
      <alignment horizontal="left"/>
    </xf>
    <xf numFmtId="49" fontId="10" fillId="0" borderId="2" xfId="1" applyNumberFormat="1" applyFont="1" applyBorder="1" applyAlignment="1">
      <alignment horizontal="left"/>
    </xf>
    <xf numFmtId="0" fontId="9" fillId="0" borderId="2" xfId="1" applyFont="1" applyBorder="1" applyAlignment="1">
      <alignment horizontal="left"/>
    </xf>
    <xf numFmtId="0" fontId="9" fillId="0" borderId="0" xfId="1" applyFont="1" applyBorder="1" applyAlignment="1">
      <alignment horizontal="left"/>
    </xf>
    <xf numFmtId="165" fontId="10" fillId="0" borderId="6" xfId="1" applyNumberFormat="1" applyFont="1" applyBorder="1" applyAlignment="1">
      <alignment horizontal="right"/>
    </xf>
    <xf numFmtId="166" fontId="10" fillId="0" borderId="6" xfId="1" applyNumberFormat="1" applyFont="1" applyFill="1" applyBorder="1"/>
    <xf numFmtId="165" fontId="10" fillId="0" borderId="2" xfId="1" applyNumberFormat="1" applyFont="1" applyBorder="1" applyAlignment="1">
      <alignment horizontal="right"/>
    </xf>
    <xf numFmtId="166" fontId="10" fillId="0" borderId="2" xfId="2" applyNumberFormat="1" applyFont="1" applyFill="1" applyBorder="1" applyAlignment="1"/>
    <xf numFmtId="0" fontId="12" fillId="0" borderId="0" xfId="1" applyFont="1" applyBorder="1"/>
    <xf numFmtId="0" fontId="13" fillId="0" borderId="0" xfId="1" applyFont="1" applyFill="1" applyBorder="1"/>
    <xf numFmtId="0" fontId="10" fillId="0" borderId="0" xfId="1" applyFont="1"/>
    <xf numFmtId="0" fontId="2" fillId="0" borderId="0" xfId="1" applyFont="1" applyBorder="1"/>
    <xf numFmtId="0" fontId="14" fillId="0" borderId="0" xfId="1" applyFont="1" applyBorder="1"/>
    <xf numFmtId="0" fontId="15" fillId="0" borderId="0" xfId="1" applyFont="1" applyBorder="1"/>
    <xf numFmtId="0" fontId="7" fillId="0" borderId="2" xfId="1" applyFont="1" applyBorder="1" applyAlignment="1">
      <alignment horizontal="left"/>
    </xf>
    <xf numFmtId="0" fontId="8" fillId="0" borderId="1" xfId="1" applyFont="1" applyBorder="1" applyAlignment="1">
      <alignment horizontal="right"/>
    </xf>
    <xf numFmtId="0" fontId="9" fillId="0" borderId="1" xfId="1" applyFont="1" applyBorder="1" applyAlignment="1">
      <alignment horizontal="left"/>
    </xf>
    <xf numFmtId="0" fontId="10" fillId="0" borderId="1" xfId="1" applyFont="1" applyBorder="1" applyAlignment="1">
      <alignment horizontal="left"/>
    </xf>
    <xf numFmtId="3" fontId="10" fillId="0" borderId="6" xfId="1" applyNumberFormat="1" applyFont="1" applyFill="1" applyBorder="1" applyAlignment="1">
      <alignment horizontal="right"/>
    </xf>
    <xf numFmtId="167" fontId="10" fillId="0" borderId="6" xfId="1" applyNumberFormat="1" applyFont="1" applyFill="1" applyBorder="1" applyAlignment="1">
      <alignment horizontal="right"/>
    </xf>
    <xf numFmtId="167" fontId="10" fillId="0" borderId="2" xfId="1" applyNumberFormat="1" applyFont="1" applyFill="1" applyBorder="1" applyAlignment="1">
      <alignment horizontal="right"/>
    </xf>
    <xf numFmtId="164" fontId="10" fillId="0" borderId="6" xfId="2" applyNumberFormat="1" applyFont="1" applyFill="1" applyBorder="1" applyAlignment="1"/>
    <xf numFmtId="3" fontId="2" fillId="0" borderId="0" xfId="1" applyNumberFormat="1" applyFont="1" applyBorder="1"/>
    <xf numFmtId="0" fontId="2" fillId="0" borderId="0" xfId="1"/>
    <xf numFmtId="0" fontId="5" fillId="0" borderId="0" xfId="1" applyFont="1"/>
    <xf numFmtId="0" fontId="4" fillId="0" borderId="0" xfId="1" applyFont="1"/>
    <xf numFmtId="0" fontId="8" fillId="0" borderId="2" xfId="1" applyFont="1" applyBorder="1" applyAlignment="1">
      <alignment horizontal="left"/>
    </xf>
    <xf numFmtId="0" fontId="8" fillId="0" borderId="7" xfId="1" applyFont="1" applyBorder="1" applyAlignment="1">
      <alignment horizontal="left"/>
    </xf>
    <xf numFmtId="49" fontId="7" fillId="0" borderId="3" xfId="1" applyNumberFormat="1" applyFont="1" applyBorder="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Border="1" applyAlignment="1">
      <alignment horizontal="center"/>
    </xf>
    <xf numFmtId="3" fontId="9" fillId="0" borderId="1" xfId="1" applyNumberFormat="1" applyFont="1" applyBorder="1" applyAlignment="1">
      <alignment horizontal="right"/>
    </xf>
    <xf numFmtId="0" fontId="9" fillId="0" borderId="0" xfId="1" applyFont="1" applyAlignment="1">
      <alignment horizontal="left"/>
    </xf>
    <xf numFmtId="0" fontId="10" fillId="0" borderId="0" xfId="1" applyFont="1" applyAlignment="1">
      <alignment horizontal="left"/>
    </xf>
    <xf numFmtId="3" fontId="10" fillId="0" borderId="1" xfId="1" applyNumberFormat="1" applyFont="1" applyBorder="1" applyAlignment="1">
      <alignment horizontal="right"/>
    </xf>
    <xf numFmtId="165" fontId="9" fillId="0" borderId="6" xfId="1" applyNumberFormat="1" applyFont="1" applyBorder="1" applyAlignment="1">
      <alignment horizontal="right"/>
    </xf>
    <xf numFmtId="0" fontId="10" fillId="0" borderId="0" xfId="1" applyFont="1" applyAlignment="1">
      <alignment horizontal="right"/>
    </xf>
    <xf numFmtId="167" fontId="10" fillId="0" borderId="0" xfId="1" applyNumberFormat="1" applyFont="1" applyAlignment="1">
      <alignment horizontal="right"/>
    </xf>
    <xf numFmtId="165" fontId="10" fillId="0" borderId="1" xfId="1" applyNumberFormat="1" applyFont="1" applyBorder="1" applyAlignment="1">
      <alignment horizontal="right"/>
    </xf>
    <xf numFmtId="168" fontId="10" fillId="0" borderId="6" xfId="2" applyNumberFormat="1" applyFont="1" applyFill="1" applyBorder="1" applyAlignment="1"/>
    <xf numFmtId="165" fontId="10" fillId="0" borderId="0" xfId="1" applyNumberFormat="1" applyFont="1" applyAlignment="1">
      <alignment horizontal="right"/>
    </xf>
    <xf numFmtId="0" fontId="12" fillId="0" borderId="0" xfId="1" applyFont="1"/>
    <xf numFmtId="0" fontId="14" fillId="0" borderId="0" xfId="1" applyFont="1"/>
    <xf numFmtId="0" fontId="15" fillId="0" borderId="0" xfId="1" applyFont="1"/>
    <xf numFmtId="3" fontId="10" fillId="0" borderId="0" xfId="1" applyNumberFormat="1" applyFont="1" applyAlignment="1">
      <alignment horizontal="right"/>
    </xf>
    <xf numFmtId="0" fontId="8" fillId="0" borderId="5" xfId="1" applyFont="1" applyBorder="1" applyAlignment="1"/>
    <xf numFmtId="0" fontId="8" fillId="0" borderId="9" xfId="1" applyFont="1" applyBorder="1" applyAlignment="1"/>
    <xf numFmtId="0" fontId="2" fillId="0" borderId="0" xfId="1" applyAlignment="1">
      <alignment horizontal="right"/>
    </xf>
    <xf numFmtId="0" fontId="2" fillId="0" borderId="0" xfId="1" applyAlignment="1">
      <alignment horizontal="left"/>
    </xf>
    <xf numFmtId="0" fontId="13" fillId="0" borderId="0" xfId="1" applyFont="1"/>
    <xf numFmtId="49" fontId="10" fillId="0" borderId="6" xfId="1" applyNumberFormat="1" applyFont="1" applyBorder="1" applyAlignment="1">
      <alignment horizontal="left"/>
    </xf>
    <xf numFmtId="0" fontId="9" fillId="0" borderId="0" xfId="1" applyFont="1"/>
    <xf numFmtId="3" fontId="10" fillId="0" borderId="0" xfId="1" applyNumberFormat="1" applyFont="1"/>
    <xf numFmtId="0" fontId="8" fillId="0" borderId="0" xfId="1" applyFont="1"/>
    <xf numFmtId="0" fontId="7" fillId="0" borderId="0" xfId="1" applyFont="1"/>
    <xf numFmtId="0" fontId="7" fillId="0" borderId="2" xfId="1" applyFont="1" applyBorder="1" applyAlignment="1">
      <alignment horizontal="left" vertical="top"/>
    </xf>
    <xf numFmtId="0" fontId="7" fillId="0" borderId="4" xfId="1" applyFont="1" applyBorder="1" applyAlignment="1">
      <alignment horizontal="left" vertical="top"/>
    </xf>
    <xf numFmtId="0" fontId="7" fillId="0" borderId="3" xfId="1" applyFont="1" applyBorder="1" applyAlignment="1">
      <alignment horizontal="left" vertical="top"/>
    </xf>
    <xf numFmtId="0" fontId="18" fillId="0" borderId="0" xfId="3"/>
    <xf numFmtId="0" fontId="18" fillId="0" borderId="6" xfId="3" applyBorder="1"/>
    <xf numFmtId="0" fontId="0" fillId="0" borderId="6" xfId="0" applyBorder="1"/>
    <xf numFmtId="0" fontId="1" fillId="0" borderId="0" xfId="0" applyFont="1"/>
    <xf numFmtId="0" fontId="10" fillId="0" borderId="0" xfId="1" applyFont="1" applyAlignment="1">
      <alignment horizontal="left"/>
    </xf>
    <xf numFmtId="0" fontId="10" fillId="0" borderId="6" xfId="1" applyFont="1" applyBorder="1" applyAlignment="1">
      <alignment horizontal="left"/>
    </xf>
    <xf numFmtId="0" fontId="10" fillId="0" borderId="0" xfId="1" applyFont="1" applyBorder="1" applyAlignment="1">
      <alignment horizontal="center"/>
    </xf>
    <xf numFmtId="0" fontId="19" fillId="0" borderId="0" xfId="3" applyFont="1" applyFill="1"/>
    <xf numFmtId="0" fontId="10" fillId="0" borderId="2" xfId="0" applyFont="1" applyBorder="1" applyAlignment="1">
      <alignment horizontal="left"/>
    </xf>
    <xf numFmtId="3" fontId="10" fillId="0" borderId="2" xfId="0" applyNumberFormat="1" applyFont="1" applyBorder="1" applyAlignment="1">
      <alignment horizontal="right"/>
    </xf>
    <xf numFmtId="0" fontId="10" fillId="0" borderId="0" xfId="0" applyFont="1" applyBorder="1" applyAlignment="1">
      <alignment horizontal="left"/>
    </xf>
    <xf numFmtId="165" fontId="10" fillId="0" borderId="0" xfId="0" applyNumberFormat="1" applyFont="1" applyBorder="1" applyAlignment="1">
      <alignment horizontal="right"/>
    </xf>
    <xf numFmtId="0" fontId="7" fillId="0" borderId="3" xfId="0" applyFont="1" applyBorder="1" applyAlignment="1">
      <alignment horizontal="left"/>
    </xf>
    <xf numFmtId="0" fontId="8" fillId="0" borderId="5" xfId="0" applyFont="1" applyBorder="1" applyAlignment="1">
      <alignment horizontal="left"/>
    </xf>
    <xf numFmtId="0" fontId="8" fillId="0" borderId="0" xfId="0" applyFont="1" applyBorder="1" applyAlignment="1">
      <alignment horizontal="left"/>
    </xf>
    <xf numFmtId="3" fontId="9" fillId="0" borderId="1" xfId="0" applyNumberFormat="1" applyFont="1" applyBorder="1" applyAlignment="1">
      <alignment horizontal="right"/>
    </xf>
    <xf numFmtId="3" fontId="10" fillId="0" borderId="6" xfId="0" applyNumberFormat="1" applyFont="1" applyBorder="1" applyAlignment="1">
      <alignment horizontal="right"/>
    </xf>
    <xf numFmtId="3" fontId="10" fillId="0" borderId="1" xfId="0" applyNumberFormat="1" applyFont="1" applyBorder="1" applyAlignment="1">
      <alignment horizontal="right"/>
    </xf>
    <xf numFmtId="3" fontId="10" fillId="0" borderId="6" xfId="2" applyNumberFormat="1" applyFont="1" applyFill="1" applyBorder="1" applyAlignment="1"/>
    <xf numFmtId="165" fontId="9" fillId="0" borderId="6" xfId="0" applyNumberFormat="1" applyFont="1" applyBorder="1" applyAlignment="1">
      <alignment horizontal="right"/>
    </xf>
    <xf numFmtId="165" fontId="10" fillId="0" borderId="6" xfId="0" applyNumberFormat="1" applyFont="1" applyBorder="1" applyAlignment="1">
      <alignment horizontal="right"/>
    </xf>
    <xf numFmtId="167" fontId="10" fillId="0" borderId="0" xfId="0" applyNumberFormat="1" applyFont="1" applyAlignment="1">
      <alignment horizontal="right"/>
    </xf>
    <xf numFmtId="165" fontId="10" fillId="0" borderId="1" xfId="0" applyNumberFormat="1" applyFont="1" applyBorder="1" applyAlignment="1">
      <alignment horizontal="right"/>
    </xf>
    <xf numFmtId="167" fontId="10" fillId="0" borderId="6" xfId="2" applyNumberFormat="1" applyFont="1" applyFill="1" applyBorder="1" applyAlignment="1"/>
    <xf numFmtId="165" fontId="10" fillId="0" borderId="0" xfId="0" applyNumberFormat="1" applyFont="1" applyAlignment="1">
      <alignment horizontal="right"/>
    </xf>
    <xf numFmtId="0" fontId="10" fillId="0" borderId="0" xfId="0" applyFont="1"/>
    <xf numFmtId="0" fontId="7" fillId="0" borderId="5" xfId="0" applyFont="1" applyBorder="1" applyAlignment="1">
      <alignment horizontal="center"/>
    </xf>
    <xf numFmtId="0" fontId="8" fillId="0" borderId="1" xfId="0" applyFont="1" applyBorder="1" applyAlignment="1">
      <alignment horizontal="right"/>
    </xf>
    <xf numFmtId="3" fontId="9" fillId="0" borderId="6" xfId="0" applyNumberFormat="1" applyFont="1" applyBorder="1" applyAlignment="1">
      <alignment horizontal="right"/>
    </xf>
    <xf numFmtId="3" fontId="10" fillId="0" borderId="0" xfId="0" applyNumberFormat="1" applyFont="1" applyAlignment="1">
      <alignment horizontal="right"/>
    </xf>
    <xf numFmtId="169" fontId="10" fillId="0" borderId="1" xfId="0" applyNumberFormat="1" applyFont="1" applyBorder="1" applyAlignment="1">
      <alignment horizontal="right"/>
    </xf>
    <xf numFmtId="170" fontId="10" fillId="0" borderId="1" xfId="0" applyNumberFormat="1" applyFont="1" applyBorder="1" applyAlignment="1">
      <alignment horizontal="right"/>
    </xf>
    <xf numFmtId="0" fontId="8" fillId="0" borderId="2" xfId="0" applyFont="1" applyBorder="1" applyAlignment="1">
      <alignment horizontal="left"/>
    </xf>
    <xf numFmtId="0" fontId="8" fillId="0" borderId="7" xfId="0" applyFont="1" applyBorder="1" applyAlignment="1">
      <alignment horizontal="left"/>
    </xf>
    <xf numFmtId="49" fontId="7" fillId="0" borderId="3" xfId="0" applyNumberFormat="1" applyFont="1" applyBorder="1" applyAlignment="1">
      <alignment horizontal="left"/>
    </xf>
    <xf numFmtId="0" fontId="8" fillId="0" borderId="0" xfId="0" applyFont="1" applyAlignment="1">
      <alignment horizontal="left"/>
    </xf>
    <xf numFmtId="0" fontId="7" fillId="0" borderId="5" xfId="0" applyFont="1" applyBorder="1" applyAlignment="1">
      <alignment horizontal="left"/>
    </xf>
    <xf numFmtId="0" fontId="8" fillId="0" borderId="1" xfId="0" applyFont="1" applyBorder="1" applyAlignment="1">
      <alignment horizontal="left"/>
    </xf>
    <xf numFmtId="0" fontId="10" fillId="0" borderId="6" xfId="0" applyFont="1" applyBorder="1" applyAlignment="1">
      <alignment horizontal="left"/>
    </xf>
    <xf numFmtId="0" fontId="10" fillId="0" borderId="0" xfId="0" applyFont="1" applyAlignment="1">
      <alignment horizontal="left"/>
    </xf>
    <xf numFmtId="0" fontId="10" fillId="0" borderId="1" xfId="0" applyFont="1" applyBorder="1" applyAlignment="1">
      <alignment horizontal="left"/>
    </xf>
    <xf numFmtId="0" fontId="10" fillId="0" borderId="0" xfId="0" applyFont="1" applyFill="1" applyBorder="1" applyAlignment="1">
      <alignment horizontal="left"/>
    </xf>
    <xf numFmtId="0" fontId="10" fillId="0" borderId="6" xfId="0" applyFont="1" applyFill="1" applyBorder="1" applyAlignment="1">
      <alignment horizontal="left"/>
    </xf>
    <xf numFmtId="0" fontId="10" fillId="0" borderId="0" xfId="0" applyFont="1" applyAlignment="1">
      <alignment horizontal="right"/>
    </xf>
    <xf numFmtId="0" fontId="10" fillId="0" borderId="0" xfId="1" applyFont="1" applyAlignment="1">
      <alignment horizontal="left"/>
    </xf>
    <xf numFmtId="0" fontId="10" fillId="0" borderId="0" xfId="1" applyFont="1" applyBorder="1" applyAlignment="1">
      <alignment horizontal="center"/>
    </xf>
    <xf numFmtId="0" fontId="10" fillId="0" borderId="2" xfId="0" applyFont="1" applyBorder="1" applyAlignment="1">
      <alignment horizontal="left"/>
    </xf>
    <xf numFmtId="0" fontId="10" fillId="0" borderId="0" xfId="0" applyFont="1" applyBorder="1" applyAlignment="1">
      <alignment horizontal="left"/>
    </xf>
    <xf numFmtId="166" fontId="10" fillId="0" borderId="6" xfId="2" applyNumberFormat="1" applyFont="1" applyFill="1" applyBorder="1" applyAlignment="1"/>
    <xf numFmtId="3" fontId="10" fillId="0" borderId="0" xfId="1" applyNumberFormat="1" applyFont="1" applyBorder="1" applyAlignment="1">
      <alignment horizontal="right"/>
    </xf>
    <xf numFmtId="3" fontId="9" fillId="0" borderId="0" xfId="1" applyNumberFormat="1" applyFont="1" applyBorder="1" applyAlignment="1">
      <alignment horizontal="right"/>
    </xf>
    <xf numFmtId="164" fontId="9" fillId="0" borderId="0" xfId="2" applyNumberFormat="1" applyFont="1" applyFill="1" applyBorder="1" applyAlignment="1"/>
    <xf numFmtId="3" fontId="9" fillId="0" borderId="2" xfId="0" applyNumberFormat="1" applyFont="1" applyBorder="1" applyAlignment="1">
      <alignment horizontal="right"/>
    </xf>
    <xf numFmtId="167" fontId="9" fillId="0" borderId="2" xfId="0" applyNumberFormat="1" applyFont="1" applyFill="1" applyBorder="1" applyAlignment="1"/>
    <xf numFmtId="167" fontId="9" fillId="0" borderId="0" xfId="0" applyNumberFormat="1" applyFont="1" applyFill="1" applyBorder="1" applyAlignment="1"/>
    <xf numFmtId="164" fontId="9" fillId="0" borderId="2" xfId="2" applyNumberFormat="1" applyFont="1" applyFill="1" applyBorder="1" applyAlignment="1"/>
    <xf numFmtId="168" fontId="9" fillId="0" borderId="2" xfId="2" applyNumberFormat="1" applyFont="1" applyFill="1" applyBorder="1" applyAlignment="1"/>
    <xf numFmtId="3" fontId="9" fillId="0" borderId="2" xfId="2" applyNumberFormat="1" applyFont="1" applyFill="1" applyBorder="1" applyAlignment="1"/>
    <xf numFmtId="41" fontId="10" fillId="0" borderId="1" xfId="2" applyFont="1" applyFill="1" applyBorder="1" applyAlignment="1"/>
    <xf numFmtId="167" fontId="10" fillId="0" borderId="1" xfId="0" applyNumberFormat="1" applyFont="1" applyFill="1" applyBorder="1" applyAlignment="1"/>
    <xf numFmtId="164" fontId="10" fillId="0" borderId="1" xfId="2" applyNumberFormat="1" applyFont="1" applyFill="1" applyBorder="1" applyAlignment="1"/>
    <xf numFmtId="166" fontId="10" fillId="0" borderId="1" xfId="0" applyNumberFormat="1" applyFont="1" applyFill="1" applyBorder="1" applyAlignment="1"/>
    <xf numFmtId="3" fontId="10" fillId="0" borderId="2" xfId="0" applyNumberFormat="1" applyFont="1" applyFill="1" applyBorder="1" applyAlignment="1"/>
    <xf numFmtId="167" fontId="10" fillId="0" borderId="2" xfId="0" applyNumberFormat="1" applyFont="1" applyFill="1" applyBorder="1" applyAlignment="1"/>
    <xf numFmtId="167" fontId="10" fillId="0" borderId="0" xfId="0" applyNumberFormat="1" applyFont="1" applyFill="1" applyBorder="1" applyAlignment="1"/>
    <xf numFmtId="167" fontId="10" fillId="0" borderId="0" xfId="0" applyNumberFormat="1" applyFont="1" applyFill="1" applyAlignment="1"/>
    <xf numFmtId="164" fontId="10" fillId="0" borderId="6" xfId="2" applyNumberFormat="1" applyFont="1" applyFill="1" applyBorder="1" applyAlignment="1">
      <alignment horizontal="right"/>
    </xf>
    <xf numFmtId="168" fontId="10" fillId="0" borderId="6" xfId="2" applyNumberFormat="1" applyFont="1" applyFill="1" applyBorder="1" applyAlignment="1">
      <alignment horizontal="right"/>
    </xf>
    <xf numFmtId="3" fontId="10" fillId="0" borderId="0" xfId="0" applyNumberFormat="1" applyFont="1" applyFill="1" applyBorder="1" applyAlignment="1"/>
    <xf numFmtId="166" fontId="10" fillId="0" borderId="2" xfId="0" applyNumberFormat="1" applyFont="1" applyFill="1" applyBorder="1" applyAlignment="1"/>
    <xf numFmtId="3" fontId="10" fillId="0" borderId="6" xfId="0" applyNumberFormat="1" applyFont="1" applyFill="1" applyBorder="1" applyAlignment="1"/>
    <xf numFmtId="164" fontId="10" fillId="0" borderId="2" xfId="2" applyNumberFormat="1" applyFont="1" applyFill="1" applyBorder="1" applyAlignment="1">
      <alignment horizontal="right"/>
    </xf>
    <xf numFmtId="168" fontId="10" fillId="0" borderId="2" xfId="2" applyNumberFormat="1" applyFont="1" applyFill="1" applyBorder="1" applyAlignment="1">
      <alignment horizontal="right"/>
    </xf>
    <xf numFmtId="41" fontId="10" fillId="0" borderId="1" xfId="2" applyFont="1" applyFill="1" applyBorder="1" applyAlignment="1">
      <alignment horizontal="right"/>
    </xf>
    <xf numFmtId="41" fontId="10" fillId="0" borderId="0" xfId="2" applyFont="1" applyFill="1" applyBorder="1" applyAlignment="1"/>
    <xf numFmtId="167" fontId="10" fillId="0" borderId="6" xfId="0" applyNumberFormat="1" applyFont="1" applyFill="1" applyBorder="1" applyAlignment="1"/>
    <xf numFmtId="3" fontId="10" fillId="0" borderId="6" xfId="0" applyNumberFormat="1" applyFont="1" applyFill="1" applyBorder="1" applyAlignment="1">
      <alignment horizontal="right"/>
    </xf>
    <xf numFmtId="167" fontId="10" fillId="0" borderId="6" xfId="0" applyNumberFormat="1" applyFont="1" applyFill="1" applyBorder="1" applyAlignment="1">
      <alignment horizontal="right"/>
    </xf>
    <xf numFmtId="166" fontId="10" fillId="0" borderId="6" xfId="0" applyNumberFormat="1" applyFont="1" applyFill="1" applyBorder="1" applyAlignment="1"/>
    <xf numFmtId="166" fontId="10" fillId="0" borderId="0" xfId="0" applyNumberFormat="1" applyFont="1" applyFill="1" applyBorder="1" applyAlignment="1"/>
    <xf numFmtId="3" fontId="10" fillId="0" borderId="0" xfId="0" applyNumberFormat="1" applyFont="1" applyFill="1" applyBorder="1" applyAlignment="1">
      <alignment horizontal="right"/>
    </xf>
    <xf numFmtId="167" fontId="10" fillId="0" borderId="2" xfId="0" applyNumberFormat="1" applyFont="1" applyFill="1" applyBorder="1" applyAlignment="1">
      <alignment horizontal="right"/>
    </xf>
    <xf numFmtId="167" fontId="10" fillId="0" borderId="0" xfId="0" applyNumberFormat="1" applyFont="1" applyFill="1" applyBorder="1" applyAlignment="1">
      <alignment horizontal="right"/>
    </xf>
    <xf numFmtId="1" fontId="10" fillId="0" borderId="2" xfId="2" applyNumberFormat="1" applyFont="1" applyFill="1" applyBorder="1" applyAlignment="1"/>
    <xf numFmtId="3" fontId="10" fillId="0" borderId="0" xfId="2" applyNumberFormat="1" applyFont="1" applyFill="1" applyBorder="1" applyAlignment="1">
      <alignment horizontal="right"/>
    </xf>
    <xf numFmtId="164" fontId="10" fillId="0" borderId="0" xfId="2" applyNumberFormat="1" applyFont="1" applyFill="1" applyBorder="1" applyAlignment="1"/>
    <xf numFmtId="3" fontId="10" fillId="0" borderId="6" xfId="0" applyNumberFormat="1" applyFont="1" applyFill="1" applyBorder="1"/>
    <xf numFmtId="167" fontId="10" fillId="0" borderId="6" xfId="0" applyNumberFormat="1" applyFont="1" applyFill="1" applyBorder="1"/>
    <xf numFmtId="164" fontId="10" fillId="0" borderId="0" xfId="2" applyNumberFormat="1" applyFont="1" applyFill="1" applyBorder="1" applyAlignment="1">
      <alignment horizontal="right"/>
    </xf>
    <xf numFmtId="0" fontId="10" fillId="0" borderId="0" xfId="1" applyFont="1" applyBorder="1" applyAlignment="1">
      <alignment horizontal="center"/>
    </xf>
    <xf numFmtId="0" fontId="10" fillId="0" borderId="0" xfId="1" applyFont="1" applyAlignment="1">
      <alignment horizontal="left"/>
    </xf>
    <xf numFmtId="0" fontId="10" fillId="0" borderId="2" xfId="0" applyFont="1" applyBorder="1" applyAlignment="1">
      <alignment horizontal="left"/>
    </xf>
    <xf numFmtId="0" fontId="10" fillId="0" borderId="0" xfId="0" applyFont="1" applyBorder="1" applyAlignment="1">
      <alignment horizontal="left"/>
    </xf>
    <xf numFmtId="0" fontId="10" fillId="0" borderId="0" xfId="1" applyFont="1" applyBorder="1" applyAlignment="1">
      <alignment horizontal="center"/>
    </xf>
    <xf numFmtId="0" fontId="10" fillId="0" borderId="0" xfId="1" applyFont="1" applyAlignment="1">
      <alignment horizontal="left"/>
    </xf>
    <xf numFmtId="165" fontId="10" fillId="0" borderId="2" xfId="0" applyNumberFormat="1" applyFont="1" applyBorder="1" applyAlignment="1">
      <alignment horizontal="right"/>
    </xf>
    <xf numFmtId="171" fontId="10" fillId="0" borderId="0" xfId="2" applyNumberFormat="1" applyFont="1" applyFill="1" applyBorder="1" applyAlignment="1"/>
    <xf numFmtId="165" fontId="16" fillId="0" borderId="6" xfId="0" applyNumberFormat="1" applyFont="1" applyBorder="1" applyAlignment="1">
      <alignment horizontal="left" vertical="top"/>
    </xf>
    <xf numFmtId="0" fontId="10" fillId="0" borderId="0" xfId="1" applyFont="1" applyBorder="1" applyAlignment="1">
      <alignment horizontal="left" vertical="top" wrapText="1"/>
    </xf>
    <xf numFmtId="0" fontId="2" fillId="0" borderId="0" xfId="1" applyAlignment="1">
      <alignment horizontal="left" vertical="top" wrapText="1"/>
    </xf>
    <xf numFmtId="0" fontId="11" fillId="0" borderId="0" xfId="1" applyFont="1" applyAlignment="1">
      <alignment horizontal="left" vertical="top" wrapText="1"/>
    </xf>
    <xf numFmtId="0" fontId="11" fillId="0" borderId="0" xfId="1" applyFont="1" applyAlignment="1">
      <alignment horizontal="left"/>
    </xf>
    <xf numFmtId="0" fontId="2" fillId="0" borderId="0" xfId="1" applyAlignment="1">
      <alignment horizontal="left"/>
    </xf>
    <xf numFmtId="0" fontId="10" fillId="0" borderId="0" xfId="1" applyFont="1" applyFill="1" applyBorder="1" applyAlignment="1">
      <alignment horizontal="left" vertical="top" wrapText="1"/>
    </xf>
    <xf numFmtId="0" fontId="3" fillId="0" borderId="0" xfId="1" applyFont="1" applyBorder="1" applyAlignment="1">
      <alignment horizontal="left"/>
    </xf>
    <xf numFmtId="0" fontId="5" fillId="0" borderId="0" xfId="1" applyFont="1" applyBorder="1" applyAlignment="1">
      <alignment horizontal="left"/>
    </xf>
    <xf numFmtId="0" fontId="4" fillId="0" borderId="0" xfId="1" applyFont="1" applyBorder="1" applyAlignment="1">
      <alignment horizontal="left"/>
    </xf>
    <xf numFmtId="0" fontId="4" fillId="0" borderId="1" xfId="1" applyFont="1" applyBorder="1" applyAlignment="1">
      <alignment horizontal="left"/>
    </xf>
    <xf numFmtId="0" fontId="2" fillId="0" borderId="1" xfId="1" applyBorder="1" applyAlignment="1">
      <alignment horizontal="left"/>
    </xf>
    <xf numFmtId="0" fontId="10" fillId="0" borderId="0" xfId="1" applyFont="1" applyBorder="1" applyAlignment="1">
      <alignment horizontal="left"/>
    </xf>
    <xf numFmtId="0" fontId="12" fillId="0" borderId="0" xfId="1" applyFont="1" applyBorder="1" applyAlignment="1">
      <alignment horizontal="left"/>
    </xf>
    <xf numFmtId="0" fontId="8" fillId="0" borderId="5" xfId="1" applyFont="1" applyBorder="1" applyAlignment="1">
      <alignment horizontal="left"/>
    </xf>
    <xf numFmtId="0" fontId="2" fillId="0" borderId="8" xfId="1" applyBorder="1" applyAlignment="1">
      <alignment horizontal="left"/>
    </xf>
    <xf numFmtId="0" fontId="2" fillId="0" borderId="5" xfId="1" applyBorder="1" applyAlignment="1">
      <alignment horizontal="center"/>
    </xf>
    <xf numFmtId="0" fontId="2" fillId="0" borderId="8" xfId="1" applyBorder="1" applyAlignment="1">
      <alignment horizontal="center"/>
    </xf>
    <xf numFmtId="0" fontId="8" fillId="0" borderId="0" xfId="1" applyFont="1" applyBorder="1" applyAlignment="1">
      <alignment horizontal="center"/>
    </xf>
    <xf numFmtId="0" fontId="8" fillId="0" borderId="1" xfId="1" applyFont="1" applyBorder="1" applyAlignment="1">
      <alignment horizontal="center"/>
    </xf>
    <xf numFmtId="0" fontId="2" fillId="0" borderId="5" xfId="1" applyBorder="1" applyAlignment="1">
      <alignment horizontal="left"/>
    </xf>
    <xf numFmtId="0" fontId="8" fillId="0" borderId="8" xfId="1" applyFont="1" applyBorder="1" applyAlignment="1">
      <alignment horizontal="center"/>
    </xf>
    <xf numFmtId="0" fontId="2" fillId="0" borderId="0" xfId="1" applyBorder="1" applyAlignment="1">
      <alignment horizontal="left"/>
    </xf>
    <xf numFmtId="0" fontId="4" fillId="0" borderId="0" xfId="1" applyFont="1" applyBorder="1" applyAlignment="1">
      <alignment horizontal="left" vertical="top" wrapText="1"/>
    </xf>
    <xf numFmtId="0" fontId="5" fillId="0" borderId="0" xfId="1" applyFont="1" applyBorder="1" applyAlignment="1">
      <alignment horizontal="left" vertical="top" wrapText="1"/>
    </xf>
    <xf numFmtId="0" fontId="4" fillId="0" borderId="1" xfId="1" applyFont="1" applyBorder="1" applyAlignment="1">
      <alignment horizontal="left" vertical="top" wrapText="1"/>
    </xf>
    <xf numFmtId="0" fontId="2" fillId="0" borderId="1" xfId="1" applyBorder="1" applyAlignment="1">
      <alignment horizontal="left" vertical="top" wrapText="1"/>
    </xf>
    <xf numFmtId="0" fontId="7" fillId="0" borderId="2" xfId="1" applyFont="1" applyBorder="1" applyAlignment="1">
      <alignment horizontal="center"/>
    </xf>
    <xf numFmtId="0" fontId="7" fillId="0" borderId="7" xfId="1" applyFont="1" applyBorder="1" applyAlignment="1">
      <alignment horizontal="center"/>
    </xf>
    <xf numFmtId="0" fontId="7" fillId="0" borderId="3" xfId="1" applyFont="1" applyBorder="1" applyAlignment="1">
      <alignment horizontal="left"/>
    </xf>
    <xf numFmtId="0" fontId="7" fillId="0" borderId="7" xfId="1" applyFont="1" applyBorder="1" applyAlignment="1">
      <alignment horizontal="left"/>
    </xf>
    <xf numFmtId="0" fontId="2" fillId="0" borderId="7" xfId="1" applyBorder="1" applyAlignment="1">
      <alignment horizontal="left"/>
    </xf>
    <xf numFmtId="0" fontId="7" fillId="0" borderId="2" xfId="1" applyFont="1" applyBorder="1" applyAlignment="1">
      <alignment horizontal="left"/>
    </xf>
    <xf numFmtId="0" fontId="10" fillId="0" borderId="6" xfId="1" applyFont="1" applyBorder="1" applyAlignment="1">
      <alignment horizontal="left"/>
    </xf>
    <xf numFmtId="0" fontId="9" fillId="0" borderId="1" xfId="1" applyFont="1" applyBorder="1" applyAlignment="1">
      <alignment horizontal="left"/>
    </xf>
    <xf numFmtId="0" fontId="10" fillId="0" borderId="0" xfId="1" applyFont="1" applyAlignment="1">
      <alignment horizontal="left"/>
    </xf>
    <xf numFmtId="0" fontId="10" fillId="0" borderId="2" xfId="1" applyFont="1" applyBorder="1" applyAlignment="1">
      <alignment horizontal="left"/>
    </xf>
    <xf numFmtId="0" fontId="10" fillId="0" borderId="0" xfId="1" applyFont="1" applyFill="1" applyBorder="1" applyAlignment="1">
      <alignment horizontal="left" wrapText="1"/>
    </xf>
    <xf numFmtId="0" fontId="0" fillId="0" borderId="0" xfId="0" applyAlignment="1">
      <alignment horizontal="left" wrapText="1"/>
    </xf>
    <xf numFmtId="0" fontId="11" fillId="0" borderId="0" xfId="1" applyFont="1" applyAlignment="1">
      <alignment horizontal="left" wrapText="1"/>
    </xf>
    <xf numFmtId="0" fontId="2" fillId="0" borderId="0" xfId="1" applyAlignment="1">
      <alignment horizontal="left" wrapText="1"/>
    </xf>
    <xf numFmtId="0" fontId="12" fillId="0" borderId="0" xfId="1" applyFont="1" applyAlignment="1">
      <alignment horizontal="left"/>
    </xf>
    <xf numFmtId="0" fontId="0" fillId="0" borderId="0" xfId="0" applyAlignment="1">
      <alignment horizontal="left"/>
    </xf>
    <xf numFmtId="0" fontId="10" fillId="0" borderId="0" xfId="1" applyFont="1" applyBorder="1" applyAlignment="1">
      <alignment horizontal="center"/>
    </xf>
    <xf numFmtId="0" fontId="9" fillId="0" borderId="6" xfId="1" applyFont="1" applyBorder="1" applyAlignment="1">
      <alignment horizontal="left"/>
    </xf>
    <xf numFmtId="0" fontId="5" fillId="0" borderId="0" xfId="1" applyFont="1" applyAlignment="1">
      <alignment horizontal="left"/>
    </xf>
    <xf numFmtId="0" fontId="4" fillId="0" borderId="0" xfId="1" applyFont="1" applyAlignment="1">
      <alignment horizontal="left"/>
    </xf>
    <xf numFmtId="0" fontId="0" fillId="0" borderId="1" xfId="0" applyBorder="1" applyAlignment="1">
      <alignment horizontal="left"/>
    </xf>
    <xf numFmtId="0" fontId="7" fillId="0" borderId="3" xfId="0" applyFont="1" applyBorder="1" applyAlignment="1">
      <alignment horizontal="left"/>
    </xf>
    <xf numFmtId="0" fontId="7" fillId="0" borderId="7" xfId="0" applyFont="1" applyBorder="1" applyAlignment="1">
      <alignment horizontal="left"/>
    </xf>
    <xf numFmtId="0" fontId="8" fillId="0" borderId="5" xfId="0" applyFont="1" applyBorder="1" applyAlignment="1">
      <alignment horizontal="left"/>
    </xf>
    <xf numFmtId="0" fontId="0" fillId="0" borderId="8" xfId="0" applyBorder="1" applyAlignment="1">
      <alignment horizontal="left"/>
    </xf>
    <xf numFmtId="0" fontId="9" fillId="0" borderId="6" xfId="0" applyFont="1" applyBorder="1" applyAlignment="1">
      <alignment horizontal="left"/>
    </xf>
    <xf numFmtId="0" fontId="2" fillId="0" borderId="0" xfId="1" applyAlignment="1">
      <alignment horizontal="center"/>
    </xf>
    <xf numFmtId="0" fontId="5" fillId="0" borderId="0" xfId="1" applyFont="1" applyAlignment="1">
      <alignment horizontal="left" vertical="top" wrapText="1"/>
    </xf>
    <xf numFmtId="0" fontId="4" fillId="0" borderId="0" xfId="1" applyFont="1" applyAlignment="1">
      <alignment horizontal="center"/>
    </xf>
    <xf numFmtId="0" fontId="4" fillId="0" borderId="1" xfId="1" applyFont="1" applyBorder="1" applyAlignment="1">
      <alignment horizontal="center"/>
    </xf>
    <xf numFmtId="0" fontId="10" fillId="0" borderId="0" xfId="1" applyFont="1" applyAlignment="1">
      <alignment horizontal="left" vertical="top" wrapText="1"/>
    </xf>
    <xf numFmtId="0" fontId="0" fillId="0" borderId="0" xfId="0" applyAlignment="1">
      <alignment horizontal="left" vertical="top" wrapText="1"/>
    </xf>
    <xf numFmtId="0" fontId="10" fillId="0" borderId="6" xfId="0" applyFont="1" applyBorder="1" applyAlignment="1">
      <alignment horizontal="left"/>
    </xf>
    <xf numFmtId="0" fontId="10" fillId="0" borderId="2" xfId="0" applyFont="1" applyBorder="1" applyAlignment="1">
      <alignment horizontal="left"/>
    </xf>
    <xf numFmtId="0" fontId="10" fillId="0" borderId="0" xfId="0" applyFont="1" applyBorder="1" applyAlignment="1">
      <alignment horizontal="left"/>
    </xf>
    <xf numFmtId="0" fontId="12" fillId="0" borderId="0" xfId="1" applyFont="1" applyAlignment="1">
      <alignment horizontal="left" vertical="top" wrapText="1"/>
    </xf>
    <xf numFmtId="0" fontId="2" fillId="0" borderId="0" xfId="1" applyFont="1" applyAlignment="1">
      <alignment horizontal="left" vertical="top" wrapText="1"/>
    </xf>
    <xf numFmtId="0" fontId="3" fillId="0" borderId="0" xfId="1" applyFont="1" applyAlignment="1">
      <alignment horizontal="left"/>
    </xf>
    <xf numFmtId="0" fontId="8" fillId="0" borderId="0" xfId="1" applyFont="1" applyAlignment="1">
      <alignment horizontal="left"/>
    </xf>
    <xf numFmtId="0" fontId="8" fillId="0" borderId="0" xfId="0" applyFont="1" applyBorder="1" applyAlignment="1">
      <alignment horizontal="left"/>
    </xf>
  </cellXfs>
  <cellStyles count="4">
    <cellStyle name="Collegamento ipertestuale" xfId="3" builtinId="8"/>
    <cellStyle name="Migliaia [0] 2" xfId="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3.ti.ch/DFE/DR/USTAT/index.php?fuseaction=definizioni.fonti&amp;tema=33&amp;id=23&amp;proID=64" TargetMode="External"/><Relationship Id="rId2" Type="http://schemas.openxmlformats.org/officeDocument/2006/relationships/hyperlink" Target="https://www3.ti.ch/DFE/DR/USTAT/index.php?fuseaction=definizioni.fonti&amp;tema=33&amp;id=821&amp;proID=82" TargetMode="External"/><Relationship Id="rId1" Type="http://schemas.openxmlformats.org/officeDocument/2006/relationships/hyperlink" Target="https://www3.ti.ch/DFE/DR/USTAT/index.php?fuseaction=definizioni.glossario&amp;id=575&amp;tema=" TargetMode="External"/><Relationship Id="rId5" Type="http://schemas.openxmlformats.org/officeDocument/2006/relationships/hyperlink" Target="mailto:dfe-ustat.cids@ti.ch" TargetMode="External"/><Relationship Id="rId4" Type="http://schemas.openxmlformats.org/officeDocument/2006/relationships/hyperlink" Target="https://www3.ti.ch/DFE/DR/USTAT/index.php?fuseaction=definizioni.glossario&amp;id=1741&amp;tem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tabSelected="1" workbookViewId="0">
      <selection activeCell="A25" sqref="A25"/>
    </sheetView>
  </sheetViews>
  <sheetFormatPr defaultRowHeight="15" x14ac:dyDescent="0.25"/>
  <cols>
    <col min="1" max="1" width="20.7109375" customWidth="1"/>
    <col min="2" max="2" width="129.5703125" bestFit="1" customWidth="1"/>
  </cols>
  <sheetData>
    <row r="1" spans="1:2" x14ac:dyDescent="0.25">
      <c r="A1" s="83" t="s">
        <v>91</v>
      </c>
    </row>
    <row r="3" spans="1:2" x14ac:dyDescent="0.25">
      <c r="A3" s="81" t="s">
        <v>86</v>
      </c>
      <c r="B3" s="82" t="s">
        <v>92</v>
      </c>
    </row>
    <row r="4" spans="1:2" x14ac:dyDescent="0.25">
      <c r="A4" s="81" t="s">
        <v>87</v>
      </c>
      <c r="B4" s="82" t="s">
        <v>97</v>
      </c>
    </row>
    <row r="5" spans="1:2" x14ac:dyDescent="0.25">
      <c r="A5" s="81" t="s">
        <v>88</v>
      </c>
      <c r="B5" s="82" t="s">
        <v>34</v>
      </c>
    </row>
    <row r="6" spans="1:2" x14ac:dyDescent="0.25">
      <c r="A6" s="81" t="s">
        <v>89</v>
      </c>
      <c r="B6" s="82" t="s">
        <v>93</v>
      </c>
    </row>
    <row r="7" spans="1:2" x14ac:dyDescent="0.25">
      <c r="A7" s="81" t="s">
        <v>90</v>
      </c>
      <c r="B7" s="82" t="s">
        <v>94</v>
      </c>
    </row>
    <row r="9" spans="1:2" x14ac:dyDescent="0.25">
      <c r="A9" s="83" t="s">
        <v>66</v>
      </c>
    </row>
    <row r="10" spans="1:2" x14ac:dyDescent="0.25">
      <c r="A10" s="80" t="s">
        <v>71</v>
      </c>
    </row>
    <row r="11" spans="1:2" x14ac:dyDescent="0.25">
      <c r="A11" s="80" t="s">
        <v>67</v>
      </c>
    </row>
    <row r="13" spans="1:2" x14ac:dyDescent="0.25">
      <c r="A13" s="83" t="s">
        <v>68</v>
      </c>
    </row>
    <row r="14" spans="1:2" x14ac:dyDescent="0.25">
      <c r="A14" s="80" t="s">
        <v>73</v>
      </c>
    </row>
    <row r="15" spans="1:2" x14ac:dyDescent="0.25">
      <c r="A15" s="80" t="s">
        <v>72</v>
      </c>
    </row>
    <row r="17" spans="1:1" x14ac:dyDescent="0.25">
      <c r="A17" s="83" t="s">
        <v>74</v>
      </c>
    </row>
    <row r="18" spans="1:1" x14ac:dyDescent="0.25">
      <c r="A18" s="87" t="s">
        <v>95</v>
      </c>
    </row>
    <row r="19" spans="1:1" x14ac:dyDescent="0.25">
      <c r="A19" t="s">
        <v>75</v>
      </c>
    </row>
    <row r="21" spans="1:1" x14ac:dyDescent="0.25">
      <c r="A21" s="83" t="s">
        <v>69</v>
      </c>
    </row>
    <row r="22" spans="1:1" x14ac:dyDescent="0.25">
      <c r="A22" t="s">
        <v>76</v>
      </c>
    </row>
    <row r="23" spans="1:1" x14ac:dyDescent="0.25">
      <c r="A23" t="s">
        <v>77</v>
      </c>
    </row>
    <row r="24" spans="1:1" x14ac:dyDescent="0.25">
      <c r="A24" s="80" t="s">
        <v>70</v>
      </c>
    </row>
    <row r="25" spans="1:1" x14ac:dyDescent="0.25">
      <c r="A25" s="83"/>
    </row>
  </sheetData>
  <hyperlinks>
    <hyperlink ref="A3" location="'Foglio 01'!A1" display="Foglio 01"/>
    <hyperlink ref="A15" r:id="rId1"/>
    <hyperlink ref="A11" r:id="rId2"/>
    <hyperlink ref="A10" r:id="rId3"/>
    <hyperlink ref="A14" r:id="rId4"/>
    <hyperlink ref="A24" r:id="rId5" tooltip="Invia una mail aprendo una nuova finestra"/>
    <hyperlink ref="A4:A7" location="T_010502_04C_A!A1" display="T_010502_04C_A"/>
    <hyperlink ref="A4" location="'Foglio 02'!A1" display="Foglio 02"/>
    <hyperlink ref="A5" location="'Foglio 03'!A1" display="Foglio 03"/>
    <hyperlink ref="A6" location="'Foglio 04'!A1" display="Foglio 04"/>
    <hyperlink ref="A7" location="'Foglio 05'!A1" display="Foglio 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workbookViewId="0">
      <selection sqref="A1:M1"/>
    </sheetView>
  </sheetViews>
  <sheetFormatPr defaultRowHeight="12.75" x14ac:dyDescent="0.2"/>
  <cols>
    <col min="1" max="1" width="13.5703125" style="2" bestFit="1" customWidth="1"/>
    <col min="2" max="13" width="12.42578125" style="32" customWidth="1"/>
    <col min="14" max="14" width="14.5703125" style="32" bestFit="1" customWidth="1"/>
    <col min="15" max="16384" width="9.140625" style="32"/>
  </cols>
  <sheetData>
    <row r="1" spans="1:14" s="1" customFormat="1" ht="15" x14ac:dyDescent="0.25">
      <c r="A1" s="184"/>
      <c r="B1" s="184"/>
      <c r="C1" s="184"/>
      <c r="D1" s="184"/>
      <c r="E1" s="184"/>
      <c r="F1" s="184"/>
      <c r="G1" s="184"/>
      <c r="H1" s="184"/>
      <c r="I1" s="184"/>
      <c r="J1" s="184"/>
      <c r="K1" s="184"/>
      <c r="L1" s="184"/>
      <c r="M1" s="184"/>
    </row>
    <row r="2" spans="1:14" s="2" customFormat="1" ht="16.899999999999999" customHeight="1" x14ac:dyDescent="0.25">
      <c r="A2" s="185" t="s">
        <v>0</v>
      </c>
      <c r="B2" s="185"/>
      <c r="C2" s="185"/>
      <c r="D2" s="185"/>
      <c r="E2" s="185"/>
      <c r="F2" s="185"/>
      <c r="G2" s="185"/>
      <c r="H2" s="182"/>
      <c r="I2" s="182"/>
      <c r="J2" s="182"/>
      <c r="K2" s="182"/>
      <c r="L2" s="182"/>
      <c r="M2" s="182"/>
      <c r="N2" s="80" t="s">
        <v>78</v>
      </c>
    </row>
    <row r="3" spans="1:14" s="1" customFormat="1" ht="14.25" customHeight="1" x14ac:dyDescent="0.2">
      <c r="A3" s="186"/>
      <c r="B3" s="186"/>
      <c r="C3" s="186"/>
      <c r="D3" s="186"/>
      <c r="E3" s="186"/>
      <c r="F3" s="186"/>
      <c r="G3" s="186"/>
      <c r="H3" s="182"/>
      <c r="I3" s="182"/>
      <c r="J3" s="182"/>
      <c r="K3" s="182"/>
      <c r="L3" s="182"/>
      <c r="M3" s="182"/>
    </row>
    <row r="4" spans="1:14" s="1" customFormat="1" ht="14.25" customHeight="1" x14ac:dyDescent="0.2">
      <c r="A4" s="187"/>
      <c r="B4" s="187"/>
      <c r="C4" s="187"/>
      <c r="D4" s="187"/>
      <c r="E4" s="187"/>
      <c r="F4" s="187"/>
      <c r="G4" s="187"/>
      <c r="H4" s="188"/>
      <c r="I4" s="188"/>
      <c r="J4" s="188"/>
      <c r="K4" s="188"/>
      <c r="L4" s="188"/>
      <c r="M4" s="188"/>
    </row>
    <row r="5" spans="1:14" s="6" customFormat="1" ht="12" customHeight="1" x14ac:dyDescent="0.2">
      <c r="A5" s="3"/>
      <c r="B5" s="4" t="s">
        <v>1</v>
      </c>
      <c r="C5" s="4" t="s">
        <v>2</v>
      </c>
      <c r="D5" s="4" t="s">
        <v>3</v>
      </c>
      <c r="E5" s="4" t="s">
        <v>4</v>
      </c>
      <c r="F5" s="4" t="s">
        <v>5</v>
      </c>
      <c r="G5" s="4" t="s">
        <v>6</v>
      </c>
      <c r="H5" s="5" t="s">
        <v>7</v>
      </c>
      <c r="I5" s="4" t="s">
        <v>8</v>
      </c>
      <c r="J5" s="4" t="s">
        <v>9</v>
      </c>
      <c r="K5" s="4" t="s">
        <v>10</v>
      </c>
      <c r="L5" s="4" t="s">
        <v>11</v>
      </c>
      <c r="M5" s="4" t="s">
        <v>12</v>
      </c>
    </row>
    <row r="6" spans="1:14" s="11" customFormat="1" ht="12" customHeight="1" x14ac:dyDescent="0.2">
      <c r="A6" s="7"/>
      <c r="B6" s="8"/>
      <c r="C6" s="8"/>
      <c r="D6" s="8"/>
      <c r="E6" s="8"/>
      <c r="F6" s="8"/>
      <c r="G6" s="8"/>
      <c r="H6" s="9"/>
      <c r="I6" s="9"/>
      <c r="J6" s="9"/>
      <c r="K6" s="10"/>
      <c r="L6" s="10"/>
      <c r="M6" s="8"/>
    </row>
    <row r="7" spans="1:14" s="11" customFormat="1" ht="12" customHeight="1" x14ac:dyDescent="0.2">
      <c r="A7" s="12"/>
      <c r="B7" s="12"/>
      <c r="C7" s="12"/>
      <c r="D7" s="12"/>
      <c r="E7" s="12"/>
      <c r="F7" s="12"/>
      <c r="G7" s="12"/>
      <c r="H7" s="12"/>
      <c r="I7" s="12"/>
      <c r="J7" s="12"/>
      <c r="K7" s="12"/>
      <c r="L7" s="12"/>
      <c r="M7" s="12"/>
    </row>
    <row r="8" spans="1:14" s="6" customFormat="1" ht="12" customHeight="1" x14ac:dyDescent="0.2">
      <c r="A8" s="13" t="s">
        <v>13</v>
      </c>
      <c r="B8" s="14"/>
      <c r="C8" s="15"/>
      <c r="D8" s="15"/>
      <c r="E8" s="15"/>
      <c r="F8" s="15"/>
      <c r="G8" s="15"/>
      <c r="H8" s="15"/>
      <c r="I8" s="15"/>
      <c r="J8" s="15"/>
      <c r="K8" s="15"/>
      <c r="L8" s="15"/>
      <c r="M8" s="15"/>
    </row>
    <row r="9" spans="1:14" s="6" customFormat="1" ht="12" customHeight="1" x14ac:dyDescent="0.2">
      <c r="A9" s="16">
        <v>2010</v>
      </c>
      <c r="B9" s="17">
        <v>281693</v>
      </c>
      <c r="C9" s="17">
        <v>31330</v>
      </c>
      <c r="D9" s="17">
        <v>14997</v>
      </c>
      <c r="E9" s="17">
        <v>246983</v>
      </c>
      <c r="F9" s="18">
        <v>377</v>
      </c>
      <c r="G9" s="17">
        <v>8200</v>
      </c>
      <c r="H9" s="17">
        <v>7738</v>
      </c>
      <c r="I9" s="17">
        <v>8953</v>
      </c>
      <c r="J9" s="17">
        <v>3052</v>
      </c>
      <c r="K9" s="17">
        <v>5941</v>
      </c>
      <c r="L9" s="17">
        <v>922</v>
      </c>
      <c r="M9" s="17">
        <v>8490</v>
      </c>
    </row>
    <row r="10" spans="1:14" s="21" customFormat="1" ht="11.25" customHeight="1" x14ac:dyDescent="0.2">
      <c r="A10" s="19">
        <v>2011</v>
      </c>
      <c r="B10" s="20">
        <v>284957</v>
      </c>
      <c r="C10" s="20">
        <v>32087</v>
      </c>
      <c r="D10" s="20">
        <v>15291</v>
      </c>
      <c r="E10" s="20">
        <v>249235</v>
      </c>
      <c r="F10" s="18">
        <v>373</v>
      </c>
      <c r="G10" s="20">
        <v>8266</v>
      </c>
      <c r="H10" s="20">
        <v>8359</v>
      </c>
      <c r="I10" s="20">
        <v>8258</v>
      </c>
      <c r="J10" s="20">
        <v>2915</v>
      </c>
      <c r="K10" s="20">
        <v>6182</v>
      </c>
      <c r="L10" s="20">
        <v>1088</v>
      </c>
      <c r="M10" s="20">
        <v>9425</v>
      </c>
    </row>
    <row r="11" spans="1:14" s="21" customFormat="1" ht="11.25" customHeight="1" x14ac:dyDescent="0.2">
      <c r="A11" s="16">
        <v>2012</v>
      </c>
      <c r="B11" s="17">
        <v>288728</v>
      </c>
      <c r="C11" s="17">
        <v>31110</v>
      </c>
      <c r="D11" s="17">
        <v>14691</v>
      </c>
      <c r="E11" s="17">
        <v>253096</v>
      </c>
      <c r="F11" s="18">
        <v>510</v>
      </c>
      <c r="G11" s="17">
        <v>8892</v>
      </c>
      <c r="H11" s="17">
        <v>8453</v>
      </c>
      <c r="I11" s="17">
        <v>8434</v>
      </c>
      <c r="J11" s="17">
        <v>2694</v>
      </c>
      <c r="K11" s="17">
        <v>6276</v>
      </c>
      <c r="L11" s="17">
        <v>1026</v>
      </c>
      <c r="M11" s="17">
        <v>10361</v>
      </c>
    </row>
    <row r="12" spans="1:14" s="21" customFormat="1" ht="11.25" customHeight="1" x14ac:dyDescent="0.2">
      <c r="A12" s="19">
        <v>2013</v>
      </c>
      <c r="B12" s="20">
        <v>293233</v>
      </c>
      <c r="C12" s="20">
        <v>30998</v>
      </c>
      <c r="D12" s="20">
        <v>15098</v>
      </c>
      <c r="E12" s="20">
        <v>258703</v>
      </c>
      <c r="F12" s="18">
        <v>351</v>
      </c>
      <c r="G12" s="20">
        <v>9117</v>
      </c>
      <c r="H12" s="20">
        <v>8721</v>
      </c>
      <c r="I12" s="20">
        <v>8709</v>
      </c>
      <c r="J12" s="20">
        <v>2805</v>
      </c>
      <c r="K12" s="20">
        <v>6876</v>
      </c>
      <c r="L12" s="20">
        <v>1250</v>
      </c>
      <c r="M12" s="20">
        <v>9405</v>
      </c>
    </row>
    <row r="13" spans="1:14" s="21" customFormat="1" ht="11.25" customHeight="1" x14ac:dyDescent="0.2">
      <c r="A13" s="16">
        <v>2014</v>
      </c>
      <c r="B13" s="17">
        <v>296844</v>
      </c>
      <c r="C13" s="17">
        <v>33763</v>
      </c>
      <c r="D13" s="17">
        <v>15165</v>
      </c>
      <c r="E13" s="17">
        <v>262186</v>
      </c>
      <c r="F13" s="18">
        <v>540</v>
      </c>
      <c r="G13" s="17">
        <v>10154</v>
      </c>
      <c r="H13" s="17">
        <v>8316</v>
      </c>
      <c r="I13" s="17">
        <v>8656</v>
      </c>
      <c r="J13" s="17">
        <v>2874</v>
      </c>
      <c r="K13" s="17">
        <v>6147</v>
      </c>
      <c r="L13" s="17">
        <v>1014</v>
      </c>
      <c r="M13" s="17">
        <v>10512</v>
      </c>
    </row>
    <row r="14" spans="1:14" s="21" customFormat="1" ht="11.25" customHeight="1" x14ac:dyDescent="0.2">
      <c r="A14" s="19">
        <v>2015</v>
      </c>
      <c r="B14" s="17">
        <v>298822</v>
      </c>
      <c r="C14" s="17">
        <v>32479</v>
      </c>
      <c r="D14" s="17">
        <v>14520</v>
      </c>
      <c r="E14" s="17">
        <v>264514</v>
      </c>
      <c r="F14" s="18">
        <v>376</v>
      </c>
      <c r="G14" s="17">
        <v>9509</v>
      </c>
      <c r="H14" s="17">
        <v>8987</v>
      </c>
      <c r="I14" s="17">
        <v>7998</v>
      </c>
      <c r="J14" s="17">
        <v>3111</v>
      </c>
      <c r="K14" s="17">
        <v>6715</v>
      </c>
      <c r="L14" s="17">
        <v>1175</v>
      </c>
      <c r="M14" s="17">
        <v>10901</v>
      </c>
    </row>
    <row r="15" spans="1:14" s="21" customFormat="1" ht="11.25" customHeight="1" x14ac:dyDescent="0.2">
      <c r="A15" s="16">
        <v>2016</v>
      </c>
      <c r="B15" s="20">
        <v>301265</v>
      </c>
      <c r="C15" s="20">
        <v>32110</v>
      </c>
      <c r="D15" s="20">
        <v>15249</v>
      </c>
      <c r="E15" s="20">
        <v>267617</v>
      </c>
      <c r="F15" s="18">
        <v>232</v>
      </c>
      <c r="G15" s="20">
        <v>10983</v>
      </c>
      <c r="H15" s="20">
        <v>9140</v>
      </c>
      <c r="I15" s="20">
        <v>9041</v>
      </c>
      <c r="J15" s="20">
        <v>2894</v>
      </c>
      <c r="K15" s="20">
        <v>6861</v>
      </c>
      <c r="L15" s="20">
        <v>1260</v>
      </c>
      <c r="M15" s="20">
        <v>11922</v>
      </c>
    </row>
    <row r="16" spans="1:14" s="21" customFormat="1" ht="11.25" customHeight="1" x14ac:dyDescent="0.2">
      <c r="A16" s="16">
        <v>2017</v>
      </c>
      <c r="B16" s="20">
        <v>300858</v>
      </c>
      <c r="C16" s="20">
        <v>31530</v>
      </c>
      <c r="D16" s="20">
        <v>14485</v>
      </c>
      <c r="E16" s="20">
        <v>267071</v>
      </c>
      <c r="F16" s="18">
        <v>415</v>
      </c>
      <c r="G16" s="20">
        <v>10407</v>
      </c>
      <c r="H16" s="20">
        <v>8602</v>
      </c>
      <c r="I16" s="20">
        <v>8675</v>
      </c>
      <c r="J16" s="20">
        <v>3201</v>
      </c>
      <c r="K16" s="20">
        <v>7341</v>
      </c>
      <c r="L16" s="20">
        <v>1239</v>
      </c>
      <c r="M16" s="20">
        <v>11652</v>
      </c>
    </row>
    <row r="17" spans="1:13" s="21" customFormat="1" ht="11.25" x14ac:dyDescent="0.2">
      <c r="A17" s="22" t="s">
        <v>14</v>
      </c>
      <c r="B17" s="20">
        <v>300912.00000000338</v>
      </c>
      <c r="C17" s="20">
        <v>32182.545312375009</v>
      </c>
      <c r="D17" s="20">
        <v>15208.921079796002</v>
      </c>
      <c r="E17" s="20">
        <v>264603.75354188087</v>
      </c>
      <c r="F17" s="18">
        <v>338.02586909999997</v>
      </c>
      <c r="G17" s="20">
        <v>11678.233764805005</v>
      </c>
      <c r="H17" s="20">
        <v>8064.1731845500071</v>
      </c>
      <c r="I17" s="20">
        <v>7886.3737226599997</v>
      </c>
      <c r="J17" s="20">
        <v>3274.799314505</v>
      </c>
      <c r="K17" s="20">
        <v>6902.8994831430036</v>
      </c>
      <c r="L17" s="20">
        <v>1150.9949932330003</v>
      </c>
      <c r="M17" s="20">
        <v>10747.543980435004</v>
      </c>
    </row>
    <row r="18" spans="1:13" s="21" customFormat="1" ht="11.25" customHeight="1" x14ac:dyDescent="0.2">
      <c r="A18" s="16">
        <v>2019</v>
      </c>
      <c r="B18" s="20">
        <v>299825.99999983318</v>
      </c>
      <c r="C18" s="20">
        <v>30632.148092134114</v>
      </c>
      <c r="D18" s="20">
        <v>14080.720680973029</v>
      </c>
      <c r="E18" s="20">
        <v>265637.89297510829</v>
      </c>
      <c r="F18" s="18">
        <v>426.94968409999996</v>
      </c>
      <c r="G18" s="20">
        <v>11611.825989469999</v>
      </c>
      <c r="H18" s="20">
        <v>7389.1863550989965</v>
      </c>
      <c r="I18" s="20">
        <v>8155.4144623969923</v>
      </c>
      <c r="J18" s="20">
        <v>3042.9567529239985</v>
      </c>
      <c r="K18" s="20">
        <v>7101.4299510329975</v>
      </c>
      <c r="L18" s="18">
        <v>849.0757068659999</v>
      </c>
      <c r="M18" s="20">
        <v>11090.709546673999</v>
      </c>
    </row>
    <row r="19" spans="1:13" s="127" customFormat="1" ht="11.25" customHeight="1" x14ac:dyDescent="0.2">
      <c r="A19" s="126">
        <v>2020</v>
      </c>
      <c r="B19" s="89">
        <v>300151</v>
      </c>
      <c r="C19" s="89">
        <v>30986</v>
      </c>
      <c r="D19" s="89">
        <v>14219</v>
      </c>
      <c r="E19" s="89">
        <v>264683</v>
      </c>
      <c r="F19" s="18">
        <v>326</v>
      </c>
      <c r="G19" s="89">
        <v>12799</v>
      </c>
      <c r="H19" s="89">
        <v>7680</v>
      </c>
      <c r="I19" s="89">
        <v>7906</v>
      </c>
      <c r="J19" s="89">
        <v>2901</v>
      </c>
      <c r="K19" s="89">
        <v>6918</v>
      </c>
      <c r="L19" s="89">
        <v>1114</v>
      </c>
      <c r="M19" s="89">
        <v>11328</v>
      </c>
    </row>
    <row r="20" spans="1:13" s="172" customFormat="1" ht="11.25" customHeight="1" x14ac:dyDescent="0.2">
      <c r="A20" s="171">
        <v>2021</v>
      </c>
      <c r="B20" s="89">
        <v>301215.00000023103</v>
      </c>
      <c r="C20" s="89">
        <v>29190.038146095052</v>
      </c>
      <c r="D20" s="89">
        <v>13353.692438251008</v>
      </c>
      <c r="E20" s="89">
        <v>264863.75757949776</v>
      </c>
      <c r="F20" s="18">
        <v>413.162348055</v>
      </c>
      <c r="G20" s="89">
        <v>12821.530618626985</v>
      </c>
      <c r="H20" s="89">
        <v>8033.247109602994</v>
      </c>
      <c r="I20" s="89">
        <v>7760.4007163109954</v>
      </c>
      <c r="J20" s="89">
        <v>3390.1903507229999</v>
      </c>
      <c r="K20" s="89">
        <v>7342.8344333569994</v>
      </c>
      <c r="L20" s="89">
        <v>1215.0383421220004</v>
      </c>
      <c r="M20" s="89">
        <v>11591.341922431997</v>
      </c>
    </row>
    <row r="21" spans="1:13" s="90" customFormat="1" ht="11.25" customHeight="1" x14ac:dyDescent="0.2">
      <c r="A21" s="126">
        <v>2022</v>
      </c>
      <c r="B21" s="89">
        <v>303162.99999975559</v>
      </c>
      <c r="C21" s="89">
        <v>29225.728703738001</v>
      </c>
      <c r="D21" s="89">
        <v>12766.553223460005</v>
      </c>
      <c r="E21" s="89">
        <v>266939.09187200858</v>
      </c>
      <c r="F21" s="18">
        <v>148.03061028800002</v>
      </c>
      <c r="G21" s="89">
        <v>11937.494066933008</v>
      </c>
      <c r="H21" s="89">
        <v>7727.1881310790022</v>
      </c>
      <c r="I21" s="89">
        <v>7878.5138521129993</v>
      </c>
      <c r="J21" s="89">
        <v>2927.8075509590012</v>
      </c>
      <c r="K21" s="89">
        <v>6992.9952955550061</v>
      </c>
      <c r="L21" s="89">
        <v>1218.451461722</v>
      </c>
      <c r="M21" s="89">
        <v>12246.415616335016</v>
      </c>
    </row>
    <row r="22" spans="1:13" s="24" customFormat="1" ht="11.25" x14ac:dyDescent="0.2">
      <c r="A22" s="24" t="s">
        <v>15</v>
      </c>
      <c r="B22" s="129"/>
      <c r="C22" s="130"/>
      <c r="D22" s="130"/>
      <c r="E22" s="130"/>
      <c r="F22" s="131"/>
      <c r="G22" s="130"/>
      <c r="H22" s="130"/>
      <c r="I22" s="130"/>
      <c r="J22" s="130"/>
      <c r="K22" s="130"/>
      <c r="L22" s="130"/>
      <c r="M22" s="130"/>
    </row>
    <row r="23" spans="1:13" s="6" customFormat="1" ht="12" customHeight="1" x14ac:dyDescent="0.2">
      <c r="A23" s="16">
        <v>2010</v>
      </c>
      <c r="B23" s="25">
        <v>100</v>
      </c>
      <c r="C23" s="25">
        <v>11.122037111323319</v>
      </c>
      <c r="D23" s="25">
        <v>5.3238809626082295</v>
      </c>
      <c r="E23" s="25">
        <v>87.67807506753806</v>
      </c>
      <c r="F23" s="26">
        <v>0.13383364158853786</v>
      </c>
      <c r="G23" s="25">
        <v>2.9109704536498953</v>
      </c>
      <c r="H23" s="25">
        <v>2.746962118334499</v>
      </c>
      <c r="I23" s="25">
        <v>3.178282740430185</v>
      </c>
      <c r="J23" s="25">
        <v>1.0834490029926196</v>
      </c>
      <c r="K23" s="25">
        <v>2.1090335933090278</v>
      </c>
      <c r="L23" s="25">
        <v>0.32730667783721995</v>
      </c>
      <c r="M23" s="25">
        <v>3.0139194087180012</v>
      </c>
    </row>
    <row r="24" spans="1:13" s="21" customFormat="1" ht="11.25" customHeight="1" x14ac:dyDescent="0.2">
      <c r="A24" s="19">
        <v>2011</v>
      </c>
      <c r="B24" s="27">
        <v>100</v>
      </c>
      <c r="C24" s="27">
        <v>11.260295412992136</v>
      </c>
      <c r="D24" s="27">
        <v>5.3660727758925031</v>
      </c>
      <c r="E24" s="27">
        <v>87.464073526882999</v>
      </c>
      <c r="F24" s="26">
        <v>0.13089694234568724</v>
      </c>
      <c r="G24" s="27">
        <v>2.9007885400253373</v>
      </c>
      <c r="H24" s="27">
        <v>2.9334250430766748</v>
      </c>
      <c r="I24" s="27">
        <v>2.8979810989026413</v>
      </c>
      <c r="J24" s="27">
        <v>1.0229613590822475</v>
      </c>
      <c r="K24" s="27">
        <v>2.1694501275631062</v>
      </c>
      <c r="L24" s="27">
        <v>0.38181199268661592</v>
      </c>
      <c r="M24" s="27">
        <v>3.3075165726758775</v>
      </c>
    </row>
    <row r="25" spans="1:13" s="21" customFormat="1" ht="11.25" customHeight="1" x14ac:dyDescent="0.2">
      <c r="A25" s="16">
        <v>2012</v>
      </c>
      <c r="B25" s="25">
        <v>100</v>
      </c>
      <c r="C25" s="25">
        <v>10.774846914743289</v>
      </c>
      <c r="D25" s="25">
        <v>5.088179878640104</v>
      </c>
      <c r="E25" s="25">
        <v>87.658973151201124</v>
      </c>
      <c r="F25" s="26">
        <v>0.17663683466792277</v>
      </c>
      <c r="G25" s="25">
        <v>3.0797151644454299</v>
      </c>
      <c r="H25" s="25">
        <v>2.9276689479371587</v>
      </c>
      <c r="I25" s="25">
        <v>2.9210883599789419</v>
      </c>
      <c r="J25" s="25">
        <v>0.9330581031282037</v>
      </c>
      <c r="K25" s="25">
        <v>2.1736721066193789</v>
      </c>
      <c r="L25" s="25">
        <v>0.35535174974370343</v>
      </c>
      <c r="M25" s="25">
        <v>3.5884985176359754</v>
      </c>
    </row>
    <row r="26" spans="1:13" s="21" customFormat="1" ht="11.25" customHeight="1" x14ac:dyDescent="0.2">
      <c r="A26" s="19">
        <v>2013</v>
      </c>
      <c r="B26" s="27">
        <v>100</v>
      </c>
      <c r="C26" s="27">
        <v>10.571115802109585</v>
      </c>
      <c r="D26" s="27">
        <v>5.1488065804326251</v>
      </c>
      <c r="E26" s="27">
        <v>88.224381294056258</v>
      </c>
      <c r="F26" s="26">
        <v>0.11970003376154797</v>
      </c>
      <c r="G26" s="27">
        <v>3.109131646165336</v>
      </c>
      <c r="H26" s="27">
        <v>2.9740854542292308</v>
      </c>
      <c r="I26" s="27">
        <v>2.969993145382682</v>
      </c>
      <c r="J26" s="27">
        <v>0.95657719288074672</v>
      </c>
      <c r="K26" s="27">
        <v>2.3448929690723759</v>
      </c>
      <c r="L26" s="27">
        <v>0.42628217151548425</v>
      </c>
      <c r="M26" s="27">
        <v>3.2073470584825037</v>
      </c>
    </row>
    <row r="27" spans="1:13" s="21" customFormat="1" ht="11.25" customHeight="1" x14ac:dyDescent="0.2">
      <c r="A27" s="16">
        <v>2014</v>
      </c>
      <c r="B27" s="25">
        <v>100</v>
      </c>
      <c r="C27" s="25">
        <v>11.373987683766558</v>
      </c>
      <c r="D27" s="25">
        <v>5.1087439867405102</v>
      </c>
      <c r="E27" s="25">
        <v>88.324507148535929</v>
      </c>
      <c r="F27" s="26">
        <v>0.18191373246553746</v>
      </c>
      <c r="G27" s="25">
        <v>3.4206519249167915</v>
      </c>
      <c r="H27" s="25">
        <v>2.8014714799692766</v>
      </c>
      <c r="I27" s="25">
        <v>2.9160097559660967</v>
      </c>
      <c r="J27" s="25">
        <v>0.96818530945547154</v>
      </c>
      <c r="K27" s="25">
        <v>2.0707846545660344</v>
      </c>
      <c r="L27" s="25">
        <v>0.34159356429639814</v>
      </c>
      <c r="M27" s="25">
        <v>3.5412539919957955</v>
      </c>
    </row>
    <row r="28" spans="1:13" s="21" customFormat="1" ht="11.25" customHeight="1" x14ac:dyDescent="0.2">
      <c r="A28" s="19">
        <v>2015</v>
      </c>
      <c r="B28" s="25">
        <v>100</v>
      </c>
      <c r="C28" s="25">
        <v>10.869012321716607</v>
      </c>
      <c r="D28" s="25">
        <v>4.8590799874172586</v>
      </c>
      <c r="E28" s="25">
        <v>88.51891761650748</v>
      </c>
      <c r="F28" s="28">
        <v>0.12582741565212735</v>
      </c>
      <c r="G28" s="25">
        <v>3.1821619559470187</v>
      </c>
      <c r="H28" s="25">
        <v>3.0074760225150756</v>
      </c>
      <c r="I28" s="25">
        <v>2.6765097616641342</v>
      </c>
      <c r="J28" s="25">
        <v>1.0410880055685325</v>
      </c>
      <c r="K28" s="25">
        <v>2.2471571704894551</v>
      </c>
      <c r="L28" s="25">
        <v>0.39321067391289799</v>
      </c>
      <c r="M28" s="25">
        <v>3.6479911117655326</v>
      </c>
    </row>
    <row r="29" spans="1:13" s="21" customFormat="1" ht="11.25" customHeight="1" x14ac:dyDescent="0.2">
      <c r="A29" s="16">
        <v>2016</v>
      </c>
      <c r="B29" s="27">
        <v>100</v>
      </c>
      <c r="C29" s="27">
        <v>10.7</v>
      </c>
      <c r="D29" s="27">
        <v>5.0999999999999996</v>
      </c>
      <c r="E29" s="27">
        <v>88.8</v>
      </c>
      <c r="F29" s="28">
        <v>0.1</v>
      </c>
      <c r="G29" s="27">
        <v>3.6</v>
      </c>
      <c r="H29" s="27">
        <v>3</v>
      </c>
      <c r="I29" s="27">
        <v>3</v>
      </c>
      <c r="J29" s="27">
        <v>1</v>
      </c>
      <c r="K29" s="27">
        <v>2.2999999999999998</v>
      </c>
      <c r="L29" s="27">
        <v>0.4</v>
      </c>
      <c r="M29" s="27">
        <v>4</v>
      </c>
    </row>
    <row r="30" spans="1:13" s="21" customFormat="1" ht="11.25" customHeight="1" x14ac:dyDescent="0.2">
      <c r="A30" s="16">
        <v>2017</v>
      </c>
      <c r="B30" s="27">
        <v>100</v>
      </c>
      <c r="C30" s="27">
        <v>10.5</v>
      </c>
      <c r="D30" s="27">
        <v>4.8</v>
      </c>
      <c r="E30" s="27">
        <v>88.8</v>
      </c>
      <c r="F30" s="28">
        <v>0.1</v>
      </c>
      <c r="G30" s="27">
        <v>3.5</v>
      </c>
      <c r="H30" s="27">
        <v>2.9</v>
      </c>
      <c r="I30" s="27">
        <v>2.9</v>
      </c>
      <c r="J30" s="27">
        <v>1.1000000000000001</v>
      </c>
      <c r="K30" s="27">
        <v>2.4</v>
      </c>
      <c r="L30" s="27">
        <v>0.4</v>
      </c>
      <c r="M30" s="27">
        <v>3.9</v>
      </c>
    </row>
    <row r="31" spans="1:13" s="21" customFormat="1" ht="11.25" customHeight="1" x14ac:dyDescent="0.2">
      <c r="A31" s="22" t="s">
        <v>14</v>
      </c>
      <c r="B31" s="27">
        <v>100</v>
      </c>
      <c r="C31" s="27">
        <v>10.695002297141572</v>
      </c>
      <c r="D31" s="27">
        <v>5.0542753628289434</v>
      </c>
      <c r="E31" s="27">
        <v>87.933932027263083</v>
      </c>
      <c r="F31" s="28">
        <v>0.11233379496331027</v>
      </c>
      <c r="G31" s="27">
        <v>3.8809465108752308</v>
      </c>
      <c r="H31" s="27">
        <v>2.6799107993532716</v>
      </c>
      <c r="I31" s="27">
        <v>2.6208239361208299</v>
      </c>
      <c r="J31" s="27">
        <v>1.0882913657497753</v>
      </c>
      <c r="K31" s="27">
        <v>2.293992756401515</v>
      </c>
      <c r="L31" s="27">
        <v>0.38250219108343547</v>
      </c>
      <c r="M31" s="27">
        <v>3.5716568234018196</v>
      </c>
    </row>
    <row r="32" spans="1:13" s="21" customFormat="1" ht="11.25" customHeight="1" x14ac:dyDescent="0.2">
      <c r="A32" s="16">
        <v>2019</v>
      </c>
      <c r="B32" s="25">
        <v>100</v>
      </c>
      <c r="C32" s="25">
        <v>10.216641682893131</v>
      </c>
      <c r="D32" s="25">
        <v>4.6962974128263939</v>
      </c>
      <c r="E32" s="25">
        <v>88.597350788542713</v>
      </c>
      <c r="F32" s="128">
        <v>0.14239915287541358</v>
      </c>
      <c r="G32" s="25">
        <v>3.8728549190118464</v>
      </c>
      <c r="H32" s="25">
        <v>2.4644915234513043</v>
      </c>
      <c r="I32" s="25">
        <v>2.72004911595443</v>
      </c>
      <c r="J32" s="25">
        <v>1.0149075640290339</v>
      </c>
      <c r="K32" s="25">
        <v>2.3685170569053211</v>
      </c>
      <c r="L32" s="128">
        <v>0.28318948552376122</v>
      </c>
      <c r="M32" s="25">
        <v>3.6990486304323742</v>
      </c>
    </row>
    <row r="33" spans="1:14" s="127" customFormat="1" ht="11.25" customHeight="1" x14ac:dyDescent="0.2">
      <c r="A33" s="126">
        <v>2020</v>
      </c>
      <c r="B33" s="100">
        <v>100</v>
      </c>
      <c r="C33" s="100">
        <v>10.323470519838349</v>
      </c>
      <c r="D33" s="100">
        <v>4.7372822346085801</v>
      </c>
      <c r="E33" s="100">
        <v>88.183281081855469</v>
      </c>
      <c r="F33" s="128">
        <v>0.10861199862735756</v>
      </c>
      <c r="G33" s="100">
        <v>4.2641870258636487</v>
      </c>
      <c r="H33" s="100">
        <v>2.5587121149021659</v>
      </c>
      <c r="I33" s="100">
        <v>2.6340075495334014</v>
      </c>
      <c r="J33" s="100">
        <v>0.96651352152749781</v>
      </c>
      <c r="K33" s="100">
        <v>2.3048398972517163</v>
      </c>
      <c r="L33" s="100">
        <v>0.37114652291679856</v>
      </c>
      <c r="M33" s="100">
        <v>3.7741003694806952</v>
      </c>
    </row>
    <row r="34" spans="1:14" s="90" customFormat="1" ht="11.25" customHeight="1" x14ac:dyDescent="0.2">
      <c r="A34" s="88">
        <v>2021</v>
      </c>
      <c r="B34" s="91">
        <v>100</v>
      </c>
      <c r="C34" s="91">
        <v>9.6907651166351823</v>
      </c>
      <c r="D34" s="91">
        <v>4.4332760447656208</v>
      </c>
      <c r="E34" s="91">
        <v>87.931795421640558</v>
      </c>
      <c r="F34" s="128">
        <v>0.13716526336825297</v>
      </c>
      <c r="G34" s="91">
        <v>4.2566042921558189</v>
      </c>
      <c r="H34" s="91">
        <v>2.6669478975472112</v>
      </c>
      <c r="I34" s="91">
        <v>2.5763659566439396</v>
      </c>
      <c r="J34" s="91">
        <v>1.125505154364955</v>
      </c>
      <c r="K34" s="91">
        <v>2.4377386363067468</v>
      </c>
      <c r="L34" s="91">
        <v>0.40337909537077116</v>
      </c>
      <c r="M34" s="91">
        <v>3.848195449238287</v>
      </c>
    </row>
    <row r="35" spans="1:14" s="172" customFormat="1" ht="11.25" customHeight="1" x14ac:dyDescent="0.2">
      <c r="A35" s="171">
        <v>2022</v>
      </c>
      <c r="B35" s="175">
        <v>100</v>
      </c>
      <c r="C35" s="175">
        <v>9.6402689984468957</v>
      </c>
      <c r="D35" s="175">
        <v>4.2111185149475023</v>
      </c>
      <c r="E35" s="175">
        <v>88.051342634894027</v>
      </c>
      <c r="F35" s="176">
        <v>4.8828719298898406E-2</v>
      </c>
      <c r="G35" s="175">
        <v>3.9376487457053244</v>
      </c>
      <c r="H35" s="175">
        <v>2.5488559392423324</v>
      </c>
      <c r="I35" s="175">
        <v>2.5987715691292643</v>
      </c>
      <c r="J35" s="175">
        <v>0.96575358832092362</v>
      </c>
      <c r="K35" s="175">
        <v>2.3066783530841968</v>
      </c>
      <c r="L35" s="175">
        <v>0.40191298467259601</v>
      </c>
      <c r="M35" s="175">
        <v>4.0395482352216101</v>
      </c>
    </row>
    <row r="36" spans="1:14" s="29" customFormat="1" ht="5.25" customHeight="1" x14ac:dyDescent="0.2">
      <c r="A36" s="189"/>
      <c r="B36" s="189"/>
      <c r="C36" s="189"/>
      <c r="D36" s="189"/>
      <c r="E36" s="189"/>
      <c r="F36" s="189"/>
      <c r="G36" s="189"/>
    </row>
    <row r="37" spans="1:14" s="30" customFormat="1" ht="38.25" customHeight="1" x14ac:dyDescent="0.15">
      <c r="A37" s="183" t="s">
        <v>16</v>
      </c>
      <c r="B37" s="183"/>
      <c r="C37" s="183"/>
      <c r="D37" s="183"/>
      <c r="E37" s="183"/>
      <c r="F37" s="183"/>
      <c r="G37" s="183"/>
      <c r="H37" s="183"/>
      <c r="I37" s="183"/>
      <c r="J37" s="183"/>
      <c r="K37" s="183"/>
      <c r="L37" s="183"/>
      <c r="M37" s="183"/>
    </row>
    <row r="38" spans="1:14" s="31" customFormat="1" ht="11.45" customHeight="1" x14ac:dyDescent="0.2">
      <c r="A38" s="180" t="s">
        <v>17</v>
      </c>
      <c r="B38" s="180"/>
      <c r="C38" s="180"/>
      <c r="D38" s="180"/>
      <c r="E38" s="180"/>
      <c r="F38" s="180"/>
      <c r="G38" s="180"/>
      <c r="H38" s="179"/>
      <c r="I38" s="179"/>
      <c r="J38" s="179"/>
      <c r="K38" s="179"/>
      <c r="L38" s="179"/>
      <c r="M38" s="179"/>
    </row>
    <row r="39" spans="1:14" s="31" customFormat="1" x14ac:dyDescent="0.2">
      <c r="A39" s="181" t="s">
        <v>18</v>
      </c>
      <c r="B39" s="181"/>
      <c r="C39" s="181"/>
      <c r="D39" s="181"/>
      <c r="E39" s="181"/>
      <c r="F39" s="181"/>
      <c r="G39" s="181"/>
      <c r="H39" s="181"/>
      <c r="I39" s="181"/>
      <c r="J39" s="181"/>
      <c r="K39" s="182"/>
      <c r="L39" s="182"/>
      <c r="M39" s="182"/>
      <c r="N39" s="32"/>
    </row>
    <row r="40" spans="1:14" s="29" customFormat="1" ht="5.25" customHeight="1" x14ac:dyDescent="0.15">
      <c r="A40" s="178"/>
      <c r="B40" s="178"/>
      <c r="C40" s="178"/>
      <c r="D40" s="178"/>
      <c r="E40" s="178"/>
      <c r="F40" s="178"/>
      <c r="G40" s="178"/>
      <c r="H40" s="179"/>
      <c r="I40" s="179"/>
      <c r="J40" s="179"/>
      <c r="K40" s="179"/>
      <c r="L40" s="179"/>
      <c r="M40" s="179"/>
    </row>
    <row r="41" spans="1:14" s="33" customFormat="1" x14ac:dyDescent="0.15">
      <c r="A41" s="178" t="s">
        <v>19</v>
      </c>
      <c r="B41" s="178"/>
      <c r="C41" s="178"/>
      <c r="D41" s="178"/>
      <c r="E41" s="178"/>
      <c r="F41" s="178"/>
      <c r="G41" s="178"/>
      <c r="H41" s="179"/>
      <c r="I41" s="179"/>
      <c r="J41" s="179"/>
      <c r="K41" s="179"/>
      <c r="L41" s="179"/>
      <c r="M41" s="179"/>
    </row>
    <row r="42" spans="1:14" s="29" customFormat="1" ht="5.25" customHeight="1" x14ac:dyDescent="0.15">
      <c r="A42" s="178"/>
      <c r="B42" s="178"/>
      <c r="C42" s="178"/>
      <c r="D42" s="178"/>
      <c r="E42" s="178"/>
      <c r="F42" s="178"/>
      <c r="G42" s="178"/>
      <c r="H42" s="179"/>
      <c r="I42" s="179"/>
      <c r="J42" s="179"/>
      <c r="K42" s="179"/>
      <c r="L42" s="179"/>
      <c r="M42" s="179"/>
    </row>
    <row r="43" spans="1:14" s="34" customFormat="1" x14ac:dyDescent="0.2">
      <c r="A43" s="178" t="s">
        <v>101</v>
      </c>
      <c r="B43" s="179"/>
      <c r="C43" s="179"/>
      <c r="D43" s="179"/>
      <c r="E43" s="179"/>
      <c r="F43" s="179"/>
      <c r="G43" s="179"/>
      <c r="H43" s="179"/>
      <c r="I43" s="179"/>
      <c r="J43" s="179"/>
      <c r="K43" s="179"/>
      <c r="L43" s="179"/>
      <c r="M43" s="179"/>
    </row>
    <row r="44" spans="1:14" s="34" customFormat="1" ht="11.25" customHeight="1" x14ac:dyDescent="0.2">
      <c r="A44" s="178" t="s">
        <v>79</v>
      </c>
      <c r="B44" s="178"/>
      <c r="C44" s="178"/>
      <c r="D44" s="178"/>
      <c r="E44" s="178"/>
      <c r="F44" s="178"/>
      <c r="G44" s="178"/>
      <c r="H44" s="179"/>
      <c r="I44" s="179"/>
      <c r="J44" s="179"/>
      <c r="K44" s="179"/>
      <c r="L44" s="179"/>
      <c r="M44" s="179"/>
    </row>
  </sheetData>
  <mergeCells count="13">
    <mergeCell ref="A37:M37"/>
    <mergeCell ref="A1:M1"/>
    <mergeCell ref="A2:M2"/>
    <mergeCell ref="A3:M3"/>
    <mergeCell ref="A4:M4"/>
    <mergeCell ref="A36:G36"/>
    <mergeCell ref="A44:M44"/>
    <mergeCell ref="A38:M38"/>
    <mergeCell ref="A39:M39"/>
    <mergeCell ref="A40:M40"/>
    <mergeCell ref="A41:M41"/>
    <mergeCell ref="A42:M42"/>
    <mergeCell ref="A43:M43"/>
  </mergeCells>
  <hyperlinks>
    <hyperlink ref="N2" location="Indice!A1" display="Torna all'indice"/>
  </hyperlinks>
  <pageMargins left="0" right="0"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workbookViewId="0">
      <selection sqref="A1:Z1"/>
    </sheetView>
  </sheetViews>
  <sheetFormatPr defaultRowHeight="12.75" x14ac:dyDescent="0.2"/>
  <cols>
    <col min="1" max="1" width="1.42578125" style="2" customWidth="1"/>
    <col min="2" max="2" width="9.7109375" style="2" customWidth="1"/>
    <col min="3" max="26" width="7.7109375" style="32" customWidth="1"/>
    <col min="27" max="27" width="14.5703125" style="32" bestFit="1" customWidth="1"/>
    <col min="28" max="16384" width="9.140625" style="32"/>
  </cols>
  <sheetData>
    <row r="1" spans="1:35" s="1" customFormat="1" ht="14.25" x14ac:dyDescent="0.2">
      <c r="A1" s="200"/>
      <c r="B1" s="179"/>
      <c r="C1" s="179"/>
      <c r="D1" s="179"/>
      <c r="E1" s="179"/>
      <c r="F1" s="179"/>
      <c r="G1" s="179"/>
      <c r="H1" s="179"/>
      <c r="I1" s="179"/>
      <c r="J1" s="179"/>
      <c r="K1" s="179"/>
      <c r="L1" s="179"/>
      <c r="M1" s="179"/>
      <c r="N1" s="179"/>
      <c r="O1" s="179"/>
      <c r="P1" s="179"/>
      <c r="Q1" s="179"/>
      <c r="R1" s="179"/>
      <c r="S1" s="179"/>
      <c r="T1" s="179"/>
      <c r="U1" s="179"/>
      <c r="V1" s="179"/>
      <c r="W1" s="179"/>
      <c r="X1" s="179"/>
      <c r="Y1" s="179"/>
      <c r="Z1" s="179"/>
    </row>
    <row r="2" spans="1:35" s="2" customFormat="1" ht="17.45" customHeight="1" x14ac:dyDescent="0.25">
      <c r="A2" s="201" t="s">
        <v>96</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80" t="s">
        <v>78</v>
      </c>
      <c r="AB2" s="32"/>
      <c r="AC2" s="32"/>
      <c r="AD2" s="32"/>
      <c r="AE2" s="32"/>
      <c r="AF2" s="32"/>
      <c r="AG2" s="32"/>
      <c r="AH2" s="32"/>
      <c r="AI2" s="32"/>
    </row>
    <row r="3" spans="1:35" s="1" customFormat="1" ht="14.25" customHeight="1" x14ac:dyDescent="0.2">
      <c r="A3" s="200"/>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32"/>
      <c r="AB3" s="32"/>
      <c r="AC3" s="32"/>
      <c r="AD3" s="32"/>
      <c r="AE3" s="32"/>
      <c r="AF3" s="32"/>
      <c r="AG3" s="32"/>
      <c r="AH3" s="32"/>
      <c r="AI3" s="32"/>
    </row>
    <row r="4" spans="1:35" s="1" customFormat="1" ht="14.25" customHeight="1" x14ac:dyDescent="0.2">
      <c r="A4" s="202"/>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32"/>
      <c r="AB4" s="32"/>
      <c r="AC4" s="32"/>
      <c r="AD4" s="32"/>
      <c r="AE4" s="32"/>
      <c r="AF4" s="32"/>
      <c r="AG4" s="32"/>
      <c r="AH4" s="32"/>
      <c r="AI4" s="32"/>
    </row>
    <row r="5" spans="1:35" s="6" customFormat="1" ht="12" customHeight="1" x14ac:dyDescent="0.2">
      <c r="A5" s="204"/>
      <c r="B5" s="205"/>
      <c r="C5" s="206" t="s">
        <v>1</v>
      </c>
      <c r="D5" s="207"/>
      <c r="E5" s="206" t="s">
        <v>2</v>
      </c>
      <c r="F5" s="207"/>
      <c r="G5" s="206" t="s">
        <v>3</v>
      </c>
      <c r="H5" s="207"/>
      <c r="I5" s="206" t="s">
        <v>4</v>
      </c>
      <c r="J5" s="207"/>
      <c r="K5" s="206" t="s">
        <v>5</v>
      </c>
      <c r="L5" s="207"/>
      <c r="M5" s="206" t="s">
        <v>6</v>
      </c>
      <c r="N5" s="207"/>
      <c r="O5" s="35" t="s">
        <v>7</v>
      </c>
      <c r="P5" s="35"/>
      <c r="Q5" s="4" t="s">
        <v>8</v>
      </c>
      <c r="R5" s="35"/>
      <c r="S5" s="206" t="s">
        <v>9</v>
      </c>
      <c r="T5" s="207"/>
      <c r="U5" s="206" t="s">
        <v>10</v>
      </c>
      <c r="V5" s="208"/>
      <c r="W5" s="206" t="s">
        <v>11</v>
      </c>
      <c r="X5" s="208"/>
      <c r="Y5" s="206" t="s">
        <v>12</v>
      </c>
      <c r="Z5" s="209"/>
      <c r="AA5" s="32"/>
      <c r="AB5" s="32"/>
      <c r="AC5" s="32"/>
      <c r="AD5" s="32"/>
      <c r="AE5" s="32"/>
      <c r="AF5" s="32"/>
      <c r="AG5" s="32"/>
      <c r="AH5" s="32"/>
      <c r="AI5" s="32"/>
    </row>
    <row r="6" spans="1:35" s="11" customFormat="1" ht="12" customHeight="1" x14ac:dyDescent="0.2">
      <c r="A6" s="195"/>
      <c r="B6" s="198"/>
      <c r="C6" s="191"/>
      <c r="D6" s="192"/>
      <c r="E6" s="191"/>
      <c r="F6" s="192"/>
      <c r="G6" s="191"/>
      <c r="H6" s="192"/>
      <c r="I6" s="191"/>
      <c r="J6" s="192"/>
      <c r="K6" s="191"/>
      <c r="L6" s="192"/>
      <c r="M6" s="191"/>
      <c r="N6" s="192"/>
      <c r="O6" s="193"/>
      <c r="P6" s="194"/>
      <c r="Q6" s="193"/>
      <c r="R6" s="194"/>
      <c r="S6" s="193"/>
      <c r="T6" s="194"/>
      <c r="U6" s="197"/>
      <c r="V6" s="192"/>
      <c r="W6" s="197"/>
      <c r="X6" s="192"/>
      <c r="Y6" s="191"/>
      <c r="Z6" s="199"/>
      <c r="AA6" s="32"/>
      <c r="AB6" s="32"/>
      <c r="AC6" s="32"/>
      <c r="AD6" s="32"/>
      <c r="AE6" s="32"/>
      <c r="AF6" s="32"/>
      <c r="AG6" s="32"/>
      <c r="AH6" s="32"/>
      <c r="AI6" s="32"/>
    </row>
    <row r="7" spans="1:35" s="11" customFormat="1" ht="12" customHeight="1" x14ac:dyDescent="0.2">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32"/>
      <c r="AB7" s="32"/>
      <c r="AC7" s="32"/>
      <c r="AD7" s="32"/>
      <c r="AE7" s="32"/>
      <c r="AF7" s="32"/>
      <c r="AG7" s="32"/>
      <c r="AH7" s="32"/>
      <c r="AI7" s="32"/>
    </row>
    <row r="8" spans="1:35" s="11" customFormat="1" ht="12" customHeight="1" x14ac:dyDescent="0.2">
      <c r="A8" s="196"/>
      <c r="B8" s="196"/>
      <c r="C8" s="36" t="s">
        <v>20</v>
      </c>
      <c r="D8" s="36" t="s">
        <v>21</v>
      </c>
      <c r="E8" s="36" t="s">
        <v>20</v>
      </c>
      <c r="F8" s="36" t="s">
        <v>21</v>
      </c>
      <c r="G8" s="36" t="s">
        <v>20</v>
      </c>
      <c r="H8" s="36" t="s">
        <v>21</v>
      </c>
      <c r="I8" s="36" t="s">
        <v>20</v>
      </c>
      <c r="J8" s="36" t="s">
        <v>21</v>
      </c>
      <c r="K8" s="36" t="s">
        <v>20</v>
      </c>
      <c r="L8" s="36" t="s">
        <v>21</v>
      </c>
      <c r="M8" s="36" t="s">
        <v>20</v>
      </c>
      <c r="N8" s="36" t="s">
        <v>21</v>
      </c>
      <c r="O8" s="36" t="s">
        <v>20</v>
      </c>
      <c r="P8" s="36" t="s">
        <v>21</v>
      </c>
      <c r="Q8" s="36" t="s">
        <v>20</v>
      </c>
      <c r="R8" s="36" t="s">
        <v>21</v>
      </c>
      <c r="S8" s="36" t="s">
        <v>20</v>
      </c>
      <c r="T8" s="36" t="s">
        <v>21</v>
      </c>
      <c r="U8" s="36" t="s">
        <v>20</v>
      </c>
      <c r="V8" s="36" t="s">
        <v>21</v>
      </c>
      <c r="W8" s="36" t="s">
        <v>20</v>
      </c>
      <c r="X8" s="36" t="s">
        <v>21</v>
      </c>
      <c r="Y8" s="36" t="s">
        <v>20</v>
      </c>
      <c r="Z8" s="36" t="s">
        <v>21</v>
      </c>
      <c r="AA8" s="32"/>
      <c r="AB8" s="32"/>
      <c r="AC8" s="32"/>
      <c r="AD8" s="32"/>
      <c r="AE8" s="32"/>
      <c r="AF8" s="32"/>
      <c r="AG8" s="32"/>
      <c r="AH8" s="32"/>
      <c r="AI8" s="32"/>
    </row>
    <row r="9" spans="1:35" s="6" customFormat="1" ht="12" customHeight="1" x14ac:dyDescent="0.2">
      <c r="A9" s="23" t="s">
        <v>22</v>
      </c>
      <c r="B9" s="23"/>
      <c r="C9" s="132">
        <v>303162.99999975559</v>
      </c>
      <c r="D9" s="133">
        <v>100</v>
      </c>
      <c r="E9" s="132">
        <v>29225.728703738001</v>
      </c>
      <c r="F9" s="134">
        <v>9.6402689984468957</v>
      </c>
      <c r="G9" s="132">
        <v>12766.553223460005</v>
      </c>
      <c r="H9" s="134">
        <v>4.2111185149475023</v>
      </c>
      <c r="I9" s="132">
        <v>266939.09187200858</v>
      </c>
      <c r="J9" s="134">
        <v>88.051342634894027</v>
      </c>
      <c r="K9" s="135">
        <v>148.03061028800002</v>
      </c>
      <c r="L9" s="136">
        <v>4.8828719298898406E-2</v>
      </c>
      <c r="M9" s="132">
        <v>11937.494066933008</v>
      </c>
      <c r="N9" s="134">
        <v>3.9376487457053244</v>
      </c>
      <c r="O9" s="132">
        <v>7727.1881310790022</v>
      </c>
      <c r="P9" s="134">
        <v>2.5488559392423324</v>
      </c>
      <c r="Q9" s="132">
        <v>7878.5138521129993</v>
      </c>
      <c r="R9" s="134">
        <v>2.5987715691292643</v>
      </c>
      <c r="S9" s="132">
        <v>2927.8075509590012</v>
      </c>
      <c r="T9" s="134">
        <v>0.96575358832092362</v>
      </c>
      <c r="U9" s="132">
        <v>6992.9952955550061</v>
      </c>
      <c r="V9" s="134">
        <v>2.3066783530841968</v>
      </c>
      <c r="W9" s="137">
        <v>1218.451461722</v>
      </c>
      <c r="X9" s="133">
        <v>0.40191298467259601</v>
      </c>
      <c r="Y9" s="132">
        <v>12246.415616335016</v>
      </c>
      <c r="Z9" s="134">
        <v>4.0395482352216101</v>
      </c>
      <c r="AA9" s="32"/>
      <c r="AB9" s="32"/>
      <c r="AC9" s="32"/>
      <c r="AD9" s="32"/>
      <c r="AE9" s="32"/>
      <c r="AF9" s="32"/>
      <c r="AG9" s="32"/>
      <c r="AH9" s="32"/>
      <c r="AI9" s="32"/>
    </row>
    <row r="10" spans="1:35" s="6" customFormat="1" ht="12" customHeight="1" x14ac:dyDescent="0.2">
      <c r="A10" s="24" t="s">
        <v>23</v>
      </c>
      <c r="B10" s="24"/>
      <c r="C10" s="138"/>
      <c r="D10" s="139"/>
      <c r="E10" s="138"/>
      <c r="F10" s="139"/>
      <c r="G10" s="138"/>
      <c r="H10" s="139"/>
      <c r="I10" s="138"/>
      <c r="J10" s="139"/>
      <c r="K10" s="140"/>
      <c r="L10" s="141"/>
      <c r="M10" s="138"/>
      <c r="N10" s="139"/>
      <c r="O10" s="138"/>
      <c r="P10" s="139"/>
      <c r="Q10" s="138"/>
      <c r="R10" s="139"/>
      <c r="S10" s="138"/>
      <c r="T10" s="139"/>
      <c r="U10" s="138"/>
      <c r="V10" s="139"/>
      <c r="W10" s="138"/>
      <c r="X10" s="139"/>
      <c r="Y10" s="138"/>
      <c r="Z10" s="139"/>
      <c r="AA10" s="32"/>
      <c r="AB10" s="32"/>
      <c r="AC10" s="32"/>
      <c r="AD10" s="32"/>
      <c r="AE10" s="32"/>
      <c r="AF10" s="32"/>
      <c r="AG10" s="32"/>
      <c r="AH10" s="32"/>
      <c r="AI10" s="32"/>
    </row>
    <row r="11" spans="1:35" s="21" customFormat="1" ht="11.25" customHeight="1" x14ac:dyDescent="0.2">
      <c r="A11" s="16"/>
      <c r="B11" s="16" t="s">
        <v>24</v>
      </c>
      <c r="C11" s="142">
        <v>147293.99999982043</v>
      </c>
      <c r="D11" s="143">
        <v>100</v>
      </c>
      <c r="E11" s="142">
        <v>11079.014408281002</v>
      </c>
      <c r="F11" s="144">
        <v>7.521701093251937</v>
      </c>
      <c r="G11" s="142">
        <v>5402.593502167003</v>
      </c>
      <c r="H11" s="144">
        <v>3.6678978791896411</v>
      </c>
      <c r="I11" s="142">
        <v>132428.76570950323</v>
      </c>
      <c r="J11" s="145">
        <v>89.907780160539247</v>
      </c>
      <c r="K11" s="146" t="s">
        <v>98</v>
      </c>
      <c r="L11" s="147">
        <v>2.1958941687400323E-2</v>
      </c>
      <c r="M11" s="142">
        <v>6282.1720177510006</v>
      </c>
      <c r="N11" s="144">
        <v>4.2650562940504431</v>
      </c>
      <c r="O11" s="148">
        <v>3414.3205280340021</v>
      </c>
      <c r="P11" s="144">
        <v>2.3180309639484054</v>
      </c>
      <c r="Q11" s="148">
        <v>3832.0431633029989</v>
      </c>
      <c r="R11" s="144">
        <v>2.6016288262303084</v>
      </c>
      <c r="S11" s="148">
        <v>1298.3113031280002</v>
      </c>
      <c r="T11" s="144">
        <v>0.8814420839474677</v>
      </c>
      <c r="U11" s="148">
        <v>3002.0681033939995</v>
      </c>
      <c r="V11" s="144">
        <v>2.038146905778687</v>
      </c>
      <c r="W11" s="18">
        <v>581.25319334400001</v>
      </c>
      <c r="X11" s="149">
        <v>0.39462109342180174</v>
      </c>
      <c r="Y11" s="150">
        <v>4714.1157452789985</v>
      </c>
      <c r="Z11" s="144">
        <v>3.2004804983806165</v>
      </c>
      <c r="AA11" s="32"/>
      <c r="AB11" s="32"/>
      <c r="AC11" s="32"/>
      <c r="AD11" s="32"/>
      <c r="AE11" s="32"/>
      <c r="AF11" s="32"/>
      <c r="AG11" s="32"/>
      <c r="AH11" s="32"/>
      <c r="AI11" s="32"/>
    </row>
    <row r="12" spans="1:35" s="21" customFormat="1" ht="11.25" customHeight="1" x14ac:dyDescent="0.2">
      <c r="B12" s="16" t="s">
        <v>25</v>
      </c>
      <c r="C12" s="142">
        <v>155868.99999993498</v>
      </c>
      <c r="D12" s="143">
        <v>100</v>
      </c>
      <c r="E12" s="142">
        <v>18146.714295457059</v>
      </c>
      <c r="F12" s="143">
        <v>11.642285698544693</v>
      </c>
      <c r="G12" s="142">
        <v>7363.9597212930048</v>
      </c>
      <c r="H12" s="143">
        <v>4.7244543310703708</v>
      </c>
      <c r="I12" s="142">
        <v>134510.32616250767</v>
      </c>
      <c r="J12" s="143">
        <v>86.29703543524613</v>
      </c>
      <c r="K12" s="151">
        <v>115.68640671900002</v>
      </c>
      <c r="L12" s="152">
        <v>7.4220279028574171E-2</v>
      </c>
      <c r="M12" s="142">
        <v>5655.3220491820011</v>
      </c>
      <c r="N12" s="143">
        <v>3.6282532441886199</v>
      </c>
      <c r="O12" s="142">
        <v>4312.8676030450015</v>
      </c>
      <c r="P12" s="143">
        <v>2.7669822755306059</v>
      </c>
      <c r="Q12" s="142">
        <v>4046.4706888099986</v>
      </c>
      <c r="R12" s="143">
        <v>2.5960715015889537</v>
      </c>
      <c r="S12" s="142">
        <v>1629.4962478310003</v>
      </c>
      <c r="T12" s="143">
        <v>1.045426767241517</v>
      </c>
      <c r="U12" s="142">
        <v>3990.9271921610016</v>
      </c>
      <c r="V12" s="143">
        <v>2.5604367720089729</v>
      </c>
      <c r="W12" s="18">
        <v>637.19826837800008</v>
      </c>
      <c r="X12" s="149">
        <v>0.40880371874988991</v>
      </c>
      <c r="Y12" s="148">
        <v>7532.2998710560005</v>
      </c>
      <c r="Z12" s="143">
        <v>4.8324553766683191</v>
      </c>
      <c r="AA12" s="32"/>
      <c r="AB12" s="32"/>
      <c r="AC12" s="32"/>
      <c r="AD12" s="32"/>
      <c r="AE12" s="32"/>
      <c r="AF12" s="32"/>
      <c r="AG12" s="32"/>
      <c r="AH12" s="32"/>
      <c r="AI12" s="32"/>
    </row>
    <row r="13" spans="1:35" s="21" customFormat="1" ht="11.25" customHeight="1" x14ac:dyDescent="0.2">
      <c r="A13" s="37" t="s">
        <v>26</v>
      </c>
      <c r="B13" s="38"/>
      <c r="C13" s="153"/>
      <c r="D13" s="139"/>
      <c r="E13" s="154"/>
      <c r="F13" s="139"/>
      <c r="G13" s="154"/>
      <c r="H13" s="139"/>
      <c r="I13" s="154"/>
      <c r="J13" s="139"/>
      <c r="K13" s="140"/>
      <c r="L13" s="141"/>
      <c r="M13" s="154"/>
      <c r="N13" s="139"/>
      <c r="O13" s="138"/>
      <c r="P13" s="139"/>
      <c r="Q13" s="138"/>
      <c r="R13" s="139"/>
      <c r="S13" s="138"/>
      <c r="T13" s="139"/>
      <c r="U13" s="138"/>
      <c r="V13" s="139"/>
      <c r="W13" s="138"/>
      <c r="X13" s="139"/>
      <c r="Y13" s="138"/>
      <c r="Z13" s="139"/>
      <c r="AA13" s="32"/>
      <c r="AB13" s="32"/>
      <c r="AC13" s="32"/>
      <c r="AD13" s="32"/>
      <c r="AE13" s="32"/>
      <c r="AF13" s="32"/>
      <c r="AG13" s="32"/>
      <c r="AH13" s="32"/>
      <c r="AI13" s="32"/>
    </row>
    <row r="14" spans="1:35" s="21" customFormat="1" ht="11.25" customHeight="1" x14ac:dyDescent="0.2">
      <c r="A14" s="16"/>
      <c r="B14" s="19" t="s">
        <v>27</v>
      </c>
      <c r="C14" s="142">
        <v>94367.042728967455</v>
      </c>
      <c r="D14" s="155">
        <v>100</v>
      </c>
      <c r="E14" s="156">
        <v>3523.8846860150002</v>
      </c>
      <c r="F14" s="157">
        <v>3.7342324015980721</v>
      </c>
      <c r="G14" s="156">
        <v>2489.3623013079996</v>
      </c>
      <c r="H14" s="157">
        <v>2.6379573093730642</v>
      </c>
      <c r="I14" s="156">
        <v>87019.9701732174</v>
      </c>
      <c r="J14" s="155">
        <v>92.214366008213631</v>
      </c>
      <c r="K14" s="146">
        <v>0</v>
      </c>
      <c r="L14" s="146">
        <v>0</v>
      </c>
      <c r="M14" s="142">
        <v>5419.1254426129981</v>
      </c>
      <c r="N14" s="155">
        <v>5.7426038645476298</v>
      </c>
      <c r="O14" s="150">
        <v>2592.8746621040013</v>
      </c>
      <c r="P14" s="155">
        <v>2.7476485297425532</v>
      </c>
      <c r="Q14" s="150">
        <v>2361.1012575859995</v>
      </c>
      <c r="R14" s="155">
        <v>2.5020401077602301</v>
      </c>
      <c r="S14" s="150">
        <v>1224.3143813290003</v>
      </c>
      <c r="T14" s="155">
        <v>1.2973961522195476</v>
      </c>
      <c r="U14" s="150">
        <v>2333.2964090080004</v>
      </c>
      <c r="V14" s="155">
        <v>2.4725755322326721</v>
      </c>
      <c r="W14" s="18">
        <v>379.12849888099998</v>
      </c>
      <c r="X14" s="158">
        <v>0.40175943625773969</v>
      </c>
      <c r="Y14" s="150">
        <v>4238.5195890119994</v>
      </c>
      <c r="Z14" s="155">
        <v>4.4915252893804194</v>
      </c>
      <c r="AA14" s="32"/>
      <c r="AB14" s="32"/>
      <c r="AC14" s="32"/>
      <c r="AD14" s="32"/>
      <c r="AE14" s="32"/>
      <c r="AF14" s="32"/>
      <c r="AG14" s="32"/>
      <c r="AH14" s="32"/>
      <c r="AI14" s="32"/>
    </row>
    <row r="15" spans="1:35" s="21" customFormat="1" ht="11.25" customHeight="1" x14ac:dyDescent="0.2">
      <c r="B15" s="16" t="s">
        <v>28</v>
      </c>
      <c r="C15" s="142">
        <v>129166.95727113017</v>
      </c>
      <c r="D15" s="144">
        <v>100</v>
      </c>
      <c r="E15" s="156">
        <v>10789.018356104996</v>
      </c>
      <c r="F15" s="157">
        <v>8.352769612322847</v>
      </c>
      <c r="G15" s="156">
        <v>4528.8478298360005</v>
      </c>
      <c r="H15" s="157">
        <v>3.5061968831004071</v>
      </c>
      <c r="I15" s="156">
        <v>112295.82843843843</v>
      </c>
      <c r="J15" s="144">
        <v>86.938510289997694</v>
      </c>
      <c r="K15" s="146" t="s">
        <v>98</v>
      </c>
      <c r="L15" s="147">
        <v>4.0338087532426167E-2</v>
      </c>
      <c r="M15" s="142">
        <v>4670.2174944029975</v>
      </c>
      <c r="N15" s="144">
        <v>3.6156441191069444</v>
      </c>
      <c r="O15" s="148">
        <v>4576.8195495130021</v>
      </c>
      <c r="P15" s="144">
        <v>3.5433361954218277</v>
      </c>
      <c r="Q15" s="148">
        <v>4310.7975004609998</v>
      </c>
      <c r="R15" s="144">
        <v>3.3373841046765116</v>
      </c>
      <c r="S15" s="148">
        <v>1380.3911216059998</v>
      </c>
      <c r="T15" s="144">
        <v>1.0686874962212398</v>
      </c>
      <c r="U15" s="148">
        <v>3413.601783785999</v>
      </c>
      <c r="V15" s="144">
        <v>2.6427825319292908</v>
      </c>
      <c r="W15" s="18">
        <v>687.06893066800001</v>
      </c>
      <c r="X15" s="159">
        <v>0.53192313667790125</v>
      </c>
      <c r="Y15" s="150">
        <v>6355.8483767000016</v>
      </c>
      <c r="Z15" s="155">
        <v>4.9206457370971792</v>
      </c>
      <c r="AA15" s="32"/>
      <c r="AB15" s="32"/>
      <c r="AC15" s="32"/>
      <c r="AD15" s="32"/>
      <c r="AE15" s="32"/>
      <c r="AF15" s="32"/>
      <c r="AG15" s="32"/>
      <c r="AH15" s="32"/>
      <c r="AI15" s="32"/>
    </row>
    <row r="16" spans="1:35" s="21" customFormat="1" ht="11.25" customHeight="1" x14ac:dyDescent="0.2">
      <c r="B16" s="16" t="s">
        <v>29</v>
      </c>
      <c r="C16" s="142">
        <v>79628.999999657986</v>
      </c>
      <c r="D16" s="143">
        <v>100</v>
      </c>
      <c r="E16" s="160">
        <v>14912.825661618028</v>
      </c>
      <c r="F16" s="161">
        <v>18.727882632812268</v>
      </c>
      <c r="G16" s="160">
        <v>5748.343092316004</v>
      </c>
      <c r="H16" s="162">
        <v>7.2189065445261074</v>
      </c>
      <c r="I16" s="160">
        <v>67623.293260354782</v>
      </c>
      <c r="J16" s="143">
        <v>84.922946741319407</v>
      </c>
      <c r="K16" s="151">
        <v>95.927130001000009</v>
      </c>
      <c r="L16" s="149">
        <v>0.12046758090822694</v>
      </c>
      <c r="M16" s="142">
        <v>1848.1511299170002</v>
      </c>
      <c r="N16" s="143">
        <v>2.3209523288311269</v>
      </c>
      <c r="O16" s="18">
        <v>557.49391946199989</v>
      </c>
      <c r="P16" s="149">
        <v>0.70011417883483951</v>
      </c>
      <c r="Q16" s="142">
        <v>1206.6150940660002</v>
      </c>
      <c r="R16" s="143">
        <v>1.5152960530349278</v>
      </c>
      <c r="S16" s="18">
        <v>323.10204802399994</v>
      </c>
      <c r="T16" s="149">
        <v>0.40575926864005291</v>
      </c>
      <c r="U16" s="163">
        <v>1246.0971027609999</v>
      </c>
      <c r="V16" s="143">
        <v>1.5648785025133456</v>
      </c>
      <c r="W16" s="18">
        <v>152.25403217300001</v>
      </c>
      <c r="X16" s="149">
        <v>0.19120424992609975</v>
      </c>
      <c r="Y16" s="148">
        <v>1652.0476506230007</v>
      </c>
      <c r="Z16" s="144">
        <v>2.0746808959425542</v>
      </c>
      <c r="AA16" s="32"/>
      <c r="AB16" s="32"/>
      <c r="AC16" s="32"/>
      <c r="AD16" s="32"/>
      <c r="AE16" s="32"/>
      <c r="AF16" s="32"/>
      <c r="AG16" s="32"/>
      <c r="AH16" s="32"/>
      <c r="AI16" s="32"/>
    </row>
    <row r="17" spans="1:35" s="21" customFormat="1" ht="11.25" customHeight="1" x14ac:dyDescent="0.2">
      <c r="A17" s="37" t="s">
        <v>30</v>
      </c>
      <c r="C17" s="148"/>
      <c r="D17" s="144"/>
      <c r="E17" s="164"/>
      <c r="F17" s="162"/>
      <c r="G17" s="164"/>
      <c r="H17" s="162"/>
      <c r="I17" s="164"/>
      <c r="J17" s="144"/>
      <c r="K17" s="165"/>
      <c r="L17" s="159"/>
      <c r="M17" s="154"/>
      <c r="N17" s="144"/>
      <c r="O17" s="154"/>
      <c r="P17" s="144"/>
      <c r="Q17" s="154"/>
      <c r="R17" s="144"/>
      <c r="S17" s="154"/>
      <c r="T17" s="144"/>
      <c r="U17" s="154"/>
      <c r="V17" s="144"/>
      <c r="W17" s="154"/>
      <c r="X17" s="144"/>
      <c r="Y17" s="154"/>
      <c r="Z17" s="144"/>
      <c r="AA17" s="32"/>
      <c r="AB17" s="32"/>
      <c r="AC17" s="32"/>
      <c r="AD17" s="32"/>
      <c r="AE17" s="32"/>
      <c r="AF17" s="32"/>
      <c r="AG17" s="32"/>
      <c r="AH17" s="32"/>
      <c r="AI17" s="32"/>
    </row>
    <row r="18" spans="1:35" s="21" customFormat="1" ht="11.25" customHeight="1" x14ac:dyDescent="0.2">
      <c r="B18" s="16" t="s">
        <v>31</v>
      </c>
      <c r="C18" s="150">
        <v>217665.99999979004</v>
      </c>
      <c r="D18" s="155">
        <v>100</v>
      </c>
      <c r="E18" s="166">
        <v>24691.880458556047</v>
      </c>
      <c r="F18" s="167">
        <v>11.343930819962633</v>
      </c>
      <c r="G18" s="166">
        <v>10413.18191220601</v>
      </c>
      <c r="H18" s="167">
        <v>4.7840185937243547</v>
      </c>
      <c r="I18" s="166">
        <v>199590.89011998766</v>
      </c>
      <c r="J18" s="167">
        <v>91.695942462387407</v>
      </c>
      <c r="K18" s="146">
        <v>113.62359620200002</v>
      </c>
      <c r="L18" s="158">
        <v>5.2200893204317443E-2</v>
      </c>
      <c r="M18" s="166">
        <v>5349.904311151</v>
      </c>
      <c r="N18" s="167">
        <v>2.4578502435640659</v>
      </c>
      <c r="O18" s="166">
        <v>1630.8632574720004</v>
      </c>
      <c r="P18" s="167">
        <v>0.74925034570101601</v>
      </c>
      <c r="Q18" s="166">
        <v>3822.137476538001</v>
      </c>
      <c r="R18" s="167">
        <v>1.7559644025900636</v>
      </c>
      <c r="S18" s="166">
        <v>1316.9532991579999</v>
      </c>
      <c r="T18" s="167">
        <v>0.60503399665509094</v>
      </c>
      <c r="U18" s="166">
        <v>2946.8838340730013</v>
      </c>
      <c r="V18" s="167">
        <v>1.3538558314462725</v>
      </c>
      <c r="W18" s="42">
        <v>511.56463316599996</v>
      </c>
      <c r="X18" s="158">
        <v>0.23502275650147172</v>
      </c>
      <c r="Y18" s="166">
        <v>3620.5913639160003</v>
      </c>
      <c r="Z18" s="167">
        <v>1.6633701928273101</v>
      </c>
      <c r="AA18" s="32"/>
      <c r="AB18" s="32"/>
      <c r="AE18" s="32"/>
      <c r="AF18" s="32"/>
      <c r="AG18" s="32"/>
      <c r="AH18" s="32"/>
      <c r="AI18" s="32"/>
    </row>
    <row r="19" spans="1:35" s="21" customFormat="1" ht="11.25" customHeight="1" x14ac:dyDescent="0.2">
      <c r="B19" s="16" t="s">
        <v>32</v>
      </c>
      <c r="C19" s="148">
        <v>85496.999999963242</v>
      </c>
      <c r="D19" s="144">
        <v>100</v>
      </c>
      <c r="E19" s="160">
        <v>4533.8482451819955</v>
      </c>
      <c r="F19" s="162">
        <v>5.3029325534041485</v>
      </c>
      <c r="G19" s="160">
        <v>2353.3713112539995</v>
      </c>
      <c r="H19" s="162">
        <v>2.7525776474671759</v>
      </c>
      <c r="I19" s="160">
        <v>67348.201752021181</v>
      </c>
      <c r="J19" s="144">
        <v>78.772590561130968</v>
      </c>
      <c r="K19" s="168" t="s">
        <v>98</v>
      </c>
      <c r="L19" s="168">
        <v>4.024353379184626E-2</v>
      </c>
      <c r="M19" s="148">
        <v>6587.5897557820017</v>
      </c>
      <c r="N19" s="144">
        <v>7.7050536928603739</v>
      </c>
      <c r="O19" s="148">
        <v>6096.3248736070027</v>
      </c>
      <c r="P19" s="144">
        <v>7.130454721931323</v>
      </c>
      <c r="Q19" s="148">
        <v>4056.376375574996</v>
      </c>
      <c r="R19" s="144">
        <v>4.7444663269784204</v>
      </c>
      <c r="S19" s="148">
        <v>1610.8542518010004</v>
      </c>
      <c r="T19" s="144">
        <v>1.8841061695751817</v>
      </c>
      <c r="U19" s="148">
        <v>4046.1114614820003</v>
      </c>
      <c r="V19" s="144">
        <v>4.7324601582321479</v>
      </c>
      <c r="W19" s="165">
        <v>706.88682855599995</v>
      </c>
      <c r="X19" s="159">
        <v>0.8267972309628453</v>
      </c>
      <c r="Y19" s="148">
        <v>8625.8242524189918</v>
      </c>
      <c r="Z19" s="144">
        <v>10.089037337476988</v>
      </c>
      <c r="AA19" s="32"/>
      <c r="AB19" s="32"/>
      <c r="AC19" s="32"/>
      <c r="AD19" s="32"/>
      <c r="AE19" s="32"/>
      <c r="AF19" s="32"/>
      <c r="AG19" s="32"/>
      <c r="AH19" s="32"/>
      <c r="AI19" s="32"/>
    </row>
    <row r="20" spans="1:35" s="29" customFormat="1" ht="5.25" customHeight="1" x14ac:dyDescent="0.2">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32"/>
      <c r="AB20" s="32"/>
      <c r="AC20" s="32"/>
      <c r="AD20" s="32"/>
      <c r="AE20" s="32"/>
      <c r="AF20" s="32"/>
      <c r="AG20" s="32"/>
      <c r="AH20" s="32"/>
      <c r="AI20" s="32"/>
    </row>
    <row r="21" spans="1:35" s="30" customFormat="1" ht="34.15" customHeight="1" x14ac:dyDescent="0.2">
      <c r="A21" s="183" t="s">
        <v>99</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32"/>
      <c r="AB21" s="32"/>
      <c r="AC21" s="32"/>
      <c r="AD21" s="32"/>
      <c r="AE21" s="32"/>
      <c r="AF21" s="32"/>
      <c r="AG21" s="32"/>
      <c r="AH21" s="32"/>
      <c r="AI21" s="32"/>
    </row>
    <row r="22" spans="1:35" s="31" customFormat="1" x14ac:dyDescent="0.2">
      <c r="A22" s="181" t="s">
        <v>17</v>
      </c>
      <c r="B22" s="181"/>
      <c r="C22" s="181"/>
      <c r="D22" s="181"/>
      <c r="E22" s="181"/>
      <c r="F22" s="181"/>
      <c r="G22" s="181"/>
      <c r="H22" s="181"/>
      <c r="I22" s="181"/>
      <c r="J22" s="181"/>
      <c r="K22" s="182"/>
      <c r="L22" s="182"/>
      <c r="M22" s="182"/>
      <c r="N22" s="182"/>
      <c r="O22" s="182"/>
      <c r="P22" s="182"/>
      <c r="Q22" s="182"/>
      <c r="R22" s="182"/>
      <c r="S22" s="182"/>
      <c r="T22" s="182"/>
      <c r="U22" s="182"/>
      <c r="V22" s="182"/>
      <c r="W22" s="182"/>
      <c r="X22" s="182"/>
      <c r="Y22" s="182"/>
      <c r="Z22" s="182"/>
      <c r="AA22" s="32"/>
      <c r="AB22" s="32"/>
      <c r="AC22" s="32"/>
      <c r="AD22" s="32"/>
      <c r="AE22" s="32"/>
      <c r="AF22" s="32"/>
      <c r="AG22" s="32"/>
      <c r="AH22" s="32"/>
      <c r="AI22" s="32"/>
    </row>
    <row r="23" spans="1:35" s="31" customFormat="1" x14ac:dyDescent="0.2">
      <c r="A23" s="181" t="s">
        <v>33</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32"/>
      <c r="AB23" s="32"/>
      <c r="AC23" s="32"/>
      <c r="AD23" s="32"/>
      <c r="AE23" s="32"/>
      <c r="AF23" s="32"/>
      <c r="AG23" s="32"/>
      <c r="AH23" s="32"/>
      <c r="AI23" s="32"/>
    </row>
    <row r="24" spans="1:35" s="29" customFormat="1" ht="5.25" customHeight="1" x14ac:dyDescent="0.2">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32"/>
      <c r="AB24" s="32"/>
      <c r="AC24" s="32"/>
      <c r="AD24" s="32"/>
      <c r="AE24" s="32"/>
      <c r="AF24" s="32"/>
      <c r="AG24" s="32"/>
      <c r="AH24" s="32"/>
      <c r="AI24" s="32"/>
    </row>
    <row r="25" spans="1:35" s="33" customFormat="1" x14ac:dyDescent="0.2">
      <c r="A25" s="189" t="s">
        <v>19</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32"/>
      <c r="AB25" s="32"/>
      <c r="AC25" s="32"/>
      <c r="AD25" s="32"/>
      <c r="AE25" s="32"/>
      <c r="AF25" s="32"/>
      <c r="AG25" s="32"/>
      <c r="AH25" s="32"/>
      <c r="AI25" s="32"/>
    </row>
    <row r="26" spans="1:35" s="29" customFormat="1" ht="5.25" customHeight="1" x14ac:dyDescent="0.2">
      <c r="A26" s="190"/>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32"/>
      <c r="AB26" s="32"/>
      <c r="AC26" s="32"/>
      <c r="AD26" s="32"/>
      <c r="AE26" s="32"/>
      <c r="AF26" s="32"/>
      <c r="AG26" s="32"/>
      <c r="AH26" s="32"/>
      <c r="AI26" s="32"/>
    </row>
    <row r="27" spans="1:35" s="34" customFormat="1" x14ac:dyDescent="0.2">
      <c r="A27" s="189" t="s">
        <v>101</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32"/>
      <c r="AB27" s="32"/>
      <c r="AE27" s="32"/>
      <c r="AF27" s="32"/>
      <c r="AG27" s="32"/>
      <c r="AH27" s="32"/>
      <c r="AI27" s="32"/>
    </row>
    <row r="28" spans="1:35" s="34" customFormat="1" ht="11.25" customHeight="1" x14ac:dyDescent="0.2">
      <c r="A28" s="189" t="s">
        <v>80</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32"/>
      <c r="AB28" s="32"/>
      <c r="AC28" s="32"/>
      <c r="AD28" s="32"/>
      <c r="AE28" s="32"/>
      <c r="AF28" s="32"/>
      <c r="AG28" s="32"/>
      <c r="AH28" s="32"/>
      <c r="AI28" s="32"/>
    </row>
    <row r="32" spans="1:35" x14ac:dyDescent="0.2">
      <c r="C32" s="43"/>
      <c r="D32" s="43"/>
      <c r="E32" s="43"/>
      <c r="F32" s="43"/>
      <c r="G32" s="43"/>
      <c r="H32" s="43"/>
      <c r="I32" s="43"/>
      <c r="J32" s="43"/>
      <c r="K32" s="43"/>
      <c r="L32" s="43"/>
      <c r="M32" s="43"/>
      <c r="N32" s="43"/>
    </row>
  </sheetData>
  <mergeCells count="39">
    <mergeCell ref="A1:Z1"/>
    <mergeCell ref="A2:Z2"/>
    <mergeCell ref="A3:Z3"/>
    <mergeCell ref="A4:Z4"/>
    <mergeCell ref="A5:B5"/>
    <mergeCell ref="C5:D5"/>
    <mergeCell ref="E5:F5"/>
    <mergeCell ref="G5:H5"/>
    <mergeCell ref="I5:J5"/>
    <mergeCell ref="K5:L5"/>
    <mergeCell ref="M5:N5"/>
    <mergeCell ref="S5:T5"/>
    <mergeCell ref="U5:V5"/>
    <mergeCell ref="W5:X5"/>
    <mergeCell ref="Y5:Z5"/>
    <mergeCell ref="M6:N6"/>
    <mergeCell ref="O6:P6"/>
    <mergeCell ref="Q6:R6"/>
    <mergeCell ref="S6:T6"/>
    <mergeCell ref="B20:Z20"/>
    <mergeCell ref="C6:D6"/>
    <mergeCell ref="E6:F6"/>
    <mergeCell ref="G6:H6"/>
    <mergeCell ref="I6:J6"/>
    <mergeCell ref="K6:L6"/>
    <mergeCell ref="A7:Z7"/>
    <mergeCell ref="A8:B8"/>
    <mergeCell ref="U6:V6"/>
    <mergeCell ref="A6:B6"/>
    <mergeCell ref="W6:X6"/>
    <mergeCell ref="Y6:Z6"/>
    <mergeCell ref="A21:Z21"/>
    <mergeCell ref="A28:Z28"/>
    <mergeCell ref="A22:Z22"/>
    <mergeCell ref="A23:Z23"/>
    <mergeCell ref="A24:Z24"/>
    <mergeCell ref="A25:Z25"/>
    <mergeCell ref="A26:Z26"/>
    <mergeCell ref="A27:Z27"/>
  </mergeCells>
  <hyperlinks>
    <hyperlink ref="AA2" location="Indice!A1" display="Torna all'indice"/>
  </hyperlinks>
  <pageMargins left="0" right="0" top="0" bottom="0" header="0" footer="0"/>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workbookViewId="0">
      <pane ySplit="6" topLeftCell="A7" activePane="bottomLeft" state="frozen"/>
      <selection pane="bottomLeft" activeCell="A7" sqref="A7"/>
    </sheetView>
  </sheetViews>
  <sheetFormatPr defaultRowHeight="15" x14ac:dyDescent="0.25"/>
  <cols>
    <col min="1" max="1" width="1.7109375" style="44" customWidth="1"/>
    <col min="2" max="2" width="33.7109375" style="44" customWidth="1"/>
    <col min="3" max="12" width="10.5703125" style="44" customWidth="1"/>
    <col min="13" max="14" width="10.5703125" customWidth="1"/>
    <col min="15" max="15" width="1.140625" bestFit="1" customWidth="1"/>
    <col min="16" max="16" width="10.5703125" customWidth="1"/>
    <col min="17" max="17" width="14.5703125" style="44" bestFit="1" customWidth="1"/>
    <col min="18" max="16384" width="9.140625" style="44"/>
  </cols>
  <sheetData>
    <row r="1" spans="1:17" ht="12.75" x14ac:dyDescent="0.2">
      <c r="A1" s="182"/>
      <c r="B1" s="182"/>
      <c r="C1" s="182"/>
      <c r="D1" s="182"/>
      <c r="E1" s="182"/>
      <c r="F1" s="182"/>
      <c r="G1" s="182"/>
      <c r="H1" s="182"/>
      <c r="I1" s="182"/>
      <c r="J1" s="182"/>
      <c r="K1" s="182"/>
      <c r="L1" s="182"/>
      <c r="M1" s="182"/>
      <c r="N1" s="182"/>
      <c r="O1" s="182"/>
      <c r="P1" s="182"/>
    </row>
    <row r="2" spans="1:17" s="45" customFormat="1" ht="12.75" customHeight="1" x14ac:dyDescent="0.25">
      <c r="A2" s="222" t="s">
        <v>34</v>
      </c>
      <c r="B2" s="222"/>
      <c r="C2" s="222"/>
      <c r="D2" s="222"/>
      <c r="E2" s="222"/>
      <c r="F2" s="222"/>
      <c r="G2" s="222"/>
      <c r="H2" s="222"/>
      <c r="I2" s="222"/>
      <c r="J2" s="222"/>
      <c r="K2" s="222"/>
      <c r="L2" s="222"/>
      <c r="M2" s="222"/>
      <c r="N2" s="222"/>
      <c r="O2" s="222"/>
      <c r="P2" s="219"/>
      <c r="Q2" s="80" t="s">
        <v>78</v>
      </c>
    </row>
    <row r="3" spans="1:17" s="46" customFormat="1" ht="14.25" customHeight="1" x14ac:dyDescent="0.25">
      <c r="A3" s="223"/>
      <c r="B3" s="223"/>
      <c r="C3" s="223"/>
      <c r="D3" s="223"/>
      <c r="E3" s="223"/>
      <c r="F3" s="223"/>
      <c r="G3" s="223"/>
      <c r="H3" s="223"/>
      <c r="I3" s="223"/>
      <c r="J3" s="223"/>
      <c r="K3" s="223"/>
      <c r="L3" s="223"/>
      <c r="M3" s="223"/>
      <c r="N3" s="223"/>
      <c r="O3" s="223"/>
      <c r="P3" s="219"/>
    </row>
    <row r="4" spans="1:17" s="46" customFormat="1" ht="14.25" customHeight="1" x14ac:dyDescent="0.25">
      <c r="A4" s="187"/>
      <c r="B4" s="187"/>
      <c r="C4" s="187"/>
      <c r="D4" s="187"/>
      <c r="E4" s="187"/>
      <c r="F4" s="187"/>
      <c r="G4" s="187"/>
      <c r="H4" s="187"/>
      <c r="I4" s="187"/>
      <c r="J4" s="187"/>
      <c r="K4" s="187"/>
      <c r="L4" s="187"/>
      <c r="M4" s="187"/>
      <c r="N4" s="187"/>
      <c r="O4" s="187"/>
      <c r="P4" s="224"/>
    </row>
    <row r="5" spans="1:17" s="50" customFormat="1" ht="13.5" x14ac:dyDescent="0.2">
      <c r="A5" s="47"/>
      <c r="B5" s="48"/>
      <c r="C5" s="4">
        <v>2010</v>
      </c>
      <c r="D5" s="4">
        <v>2011</v>
      </c>
      <c r="E5" s="4">
        <v>2012</v>
      </c>
      <c r="F5" s="4">
        <v>2013</v>
      </c>
      <c r="G5" s="4">
        <v>2014</v>
      </c>
      <c r="H5" s="4">
        <v>2015</v>
      </c>
      <c r="I5" s="4">
        <v>2016</v>
      </c>
      <c r="J5" s="4">
        <v>2017</v>
      </c>
      <c r="K5" s="49" t="s">
        <v>35</v>
      </c>
      <c r="L5" s="4">
        <v>2019</v>
      </c>
      <c r="M5" s="92">
        <v>2020</v>
      </c>
      <c r="N5" s="225">
        <v>2021</v>
      </c>
      <c r="O5" s="226"/>
      <c r="P5" s="92">
        <v>2022</v>
      </c>
    </row>
    <row r="6" spans="1:17" s="50" customFormat="1" ht="12" customHeight="1" x14ac:dyDescent="0.25">
      <c r="C6" s="8"/>
      <c r="D6" s="51"/>
      <c r="E6" s="51"/>
      <c r="F6" s="51"/>
      <c r="G6" s="51"/>
      <c r="H6" s="51"/>
      <c r="I6" s="8"/>
      <c r="J6" s="8"/>
      <c r="K6" s="8"/>
      <c r="L6" s="8"/>
      <c r="M6" s="93"/>
      <c r="N6" s="227"/>
      <c r="O6" s="228"/>
      <c r="P6" s="93"/>
    </row>
    <row r="7" spans="1:17" s="50" customFormat="1" ht="12" customHeight="1" x14ac:dyDescent="0.2">
      <c r="A7" s="11"/>
      <c r="B7" s="11"/>
      <c r="C7" s="11"/>
      <c r="D7" s="52"/>
      <c r="E7" s="52"/>
      <c r="F7" s="52"/>
      <c r="G7" s="52"/>
      <c r="H7" s="52"/>
      <c r="I7" s="11"/>
      <c r="J7" s="11"/>
      <c r="K7" s="11"/>
      <c r="L7" s="11"/>
      <c r="M7" s="94"/>
      <c r="N7" s="243"/>
      <c r="O7" s="243"/>
      <c r="P7" s="94"/>
    </row>
    <row r="8" spans="1:17" s="54" customFormat="1" ht="11.25" customHeight="1" x14ac:dyDescent="0.2">
      <c r="A8" s="211" t="s">
        <v>13</v>
      </c>
      <c r="B8" s="211"/>
      <c r="C8" s="53">
        <v>281693</v>
      </c>
      <c r="D8" s="53">
        <v>284957</v>
      </c>
      <c r="E8" s="53">
        <v>288728</v>
      </c>
      <c r="F8" s="53">
        <v>293233</v>
      </c>
      <c r="G8" s="53">
        <v>296844</v>
      </c>
      <c r="H8" s="53">
        <v>298822</v>
      </c>
      <c r="I8" s="53">
        <v>301265</v>
      </c>
      <c r="J8" s="53">
        <v>300858</v>
      </c>
      <c r="K8" s="53">
        <v>300912</v>
      </c>
      <c r="L8" s="53">
        <v>299825.99999983271</v>
      </c>
      <c r="M8" s="95">
        <v>300150.99999996682</v>
      </c>
      <c r="N8" s="95">
        <v>301215.00000023079</v>
      </c>
      <c r="O8" s="95"/>
      <c r="P8" s="95">
        <v>303163</v>
      </c>
    </row>
    <row r="9" spans="1:17" s="55" customFormat="1" ht="11.25" customHeight="1" x14ac:dyDescent="0.2">
      <c r="A9" s="210" t="s">
        <v>36</v>
      </c>
      <c r="B9" s="210"/>
      <c r="C9" s="17">
        <v>180869</v>
      </c>
      <c r="D9" s="17">
        <v>186408</v>
      </c>
      <c r="E9" s="17">
        <v>189594</v>
      </c>
      <c r="F9" s="17">
        <v>192228</v>
      </c>
      <c r="G9" s="17">
        <v>198909</v>
      </c>
      <c r="H9" s="17">
        <v>197935</v>
      </c>
      <c r="I9" s="17">
        <v>197818</v>
      </c>
      <c r="J9" s="17">
        <v>201820</v>
      </c>
      <c r="K9" s="17">
        <v>207624.5512621275</v>
      </c>
      <c r="L9" s="17">
        <v>207036.10532732678</v>
      </c>
      <c r="M9" s="96">
        <v>206623.56791110858</v>
      </c>
      <c r="N9" s="96">
        <v>212244.66520379158</v>
      </c>
      <c r="O9" s="96"/>
      <c r="P9" s="96">
        <v>212778</v>
      </c>
    </row>
    <row r="10" spans="1:17" s="55" customFormat="1" ht="11.25" customHeight="1" x14ac:dyDescent="0.2">
      <c r="A10" s="16"/>
      <c r="B10" s="19" t="s">
        <v>4</v>
      </c>
      <c r="C10" s="17">
        <v>123929</v>
      </c>
      <c r="D10" s="17">
        <v>128724</v>
      </c>
      <c r="E10" s="17">
        <v>132608</v>
      </c>
      <c r="F10" s="17">
        <v>135481</v>
      </c>
      <c r="G10" s="17">
        <v>143226</v>
      </c>
      <c r="H10" s="17">
        <v>142224</v>
      </c>
      <c r="I10" s="17">
        <v>145125</v>
      </c>
      <c r="J10" s="17">
        <v>149983</v>
      </c>
      <c r="K10" s="17">
        <v>149451.64126601166</v>
      </c>
      <c r="L10" s="17">
        <v>152807.50915191893</v>
      </c>
      <c r="M10" s="96">
        <v>153097.96081362592</v>
      </c>
      <c r="N10" s="96">
        <v>156737.28374249462</v>
      </c>
      <c r="O10" s="96"/>
      <c r="P10" s="96">
        <v>159991</v>
      </c>
    </row>
    <row r="11" spans="1:17" s="55" customFormat="1" ht="11.25" customHeight="1" x14ac:dyDescent="0.2">
      <c r="A11" s="21"/>
      <c r="B11" s="19" t="s">
        <v>37</v>
      </c>
      <c r="C11" s="17">
        <v>34994</v>
      </c>
      <c r="D11" s="17">
        <v>34011</v>
      </c>
      <c r="E11" s="17">
        <v>33779</v>
      </c>
      <c r="F11" s="17">
        <v>34173</v>
      </c>
      <c r="G11" s="17">
        <v>32526</v>
      </c>
      <c r="H11" s="17">
        <v>32201</v>
      </c>
      <c r="I11" s="17">
        <v>30661</v>
      </c>
      <c r="J11" s="17">
        <v>29421</v>
      </c>
      <c r="K11" s="17">
        <v>31769.268715984097</v>
      </c>
      <c r="L11" s="17">
        <v>30299.012302555046</v>
      </c>
      <c r="M11" s="96">
        <v>28936.198292540081</v>
      </c>
      <c r="N11" s="96">
        <v>29414.238237556117</v>
      </c>
      <c r="O11" s="96"/>
      <c r="P11" s="96">
        <v>26723</v>
      </c>
    </row>
    <row r="12" spans="1:17" s="55" customFormat="1" ht="11.25" customHeight="1" x14ac:dyDescent="0.2">
      <c r="A12" s="21"/>
      <c r="B12" s="19" t="s">
        <v>38</v>
      </c>
      <c r="C12" s="17">
        <v>7391</v>
      </c>
      <c r="D12" s="17">
        <v>8165</v>
      </c>
      <c r="E12" s="17">
        <v>8013</v>
      </c>
      <c r="F12" s="17">
        <v>7732</v>
      </c>
      <c r="G12" s="17">
        <v>7569</v>
      </c>
      <c r="H12" s="17">
        <v>7379</v>
      </c>
      <c r="I12" s="17">
        <v>6670</v>
      </c>
      <c r="J12" s="17">
        <v>6672</v>
      </c>
      <c r="K12" s="17">
        <v>7498.2017042159978</v>
      </c>
      <c r="L12" s="17">
        <v>7220.4981990399911</v>
      </c>
      <c r="M12" s="96">
        <v>6927.7391977810039</v>
      </c>
      <c r="N12" s="96">
        <v>7397.5372592159847</v>
      </c>
      <c r="O12" s="96"/>
      <c r="P12" s="96">
        <v>6692</v>
      </c>
    </row>
    <row r="13" spans="1:17" s="55" customFormat="1" ht="11.25" customHeight="1" x14ac:dyDescent="0.2">
      <c r="A13" s="21"/>
      <c r="B13" s="19" t="s">
        <v>2</v>
      </c>
      <c r="C13" s="17">
        <v>2327</v>
      </c>
      <c r="D13" s="17">
        <v>2431</v>
      </c>
      <c r="E13" s="17">
        <v>2301</v>
      </c>
      <c r="F13" s="17">
        <v>2027</v>
      </c>
      <c r="G13" s="17">
        <v>2050</v>
      </c>
      <c r="H13" s="17">
        <v>2193</v>
      </c>
      <c r="I13" s="17">
        <v>1693</v>
      </c>
      <c r="J13" s="17">
        <v>2066</v>
      </c>
      <c r="K13" s="17">
        <v>2352.6061668659977</v>
      </c>
      <c r="L13" s="17">
        <v>1652.770654785</v>
      </c>
      <c r="M13" s="96">
        <v>1968.6697821549999</v>
      </c>
      <c r="N13" s="96">
        <v>2184.9976872080001</v>
      </c>
      <c r="O13" s="96"/>
      <c r="P13" s="96">
        <v>1725</v>
      </c>
    </row>
    <row r="14" spans="1:17" s="55" customFormat="1" ht="11.25" customHeight="1" x14ac:dyDescent="0.2">
      <c r="A14" s="21"/>
      <c r="B14" s="19" t="s">
        <v>3</v>
      </c>
      <c r="C14" s="17">
        <v>1553</v>
      </c>
      <c r="D14" s="17">
        <v>1376</v>
      </c>
      <c r="E14" s="17">
        <v>1395</v>
      </c>
      <c r="F14" s="17">
        <v>1381</v>
      </c>
      <c r="G14" s="17">
        <v>1758</v>
      </c>
      <c r="H14" s="17">
        <v>1628</v>
      </c>
      <c r="I14" s="17">
        <v>1660</v>
      </c>
      <c r="J14" s="17">
        <v>1403</v>
      </c>
      <c r="K14" s="17">
        <v>1743.5859319549995</v>
      </c>
      <c r="L14" s="17">
        <v>1863.4419257689995</v>
      </c>
      <c r="M14" s="96">
        <v>1763.9293600610004</v>
      </c>
      <c r="N14" s="96">
        <v>2060.0293979099997</v>
      </c>
      <c r="O14" s="96"/>
      <c r="P14" s="96">
        <v>1960</v>
      </c>
    </row>
    <row r="15" spans="1:17" s="55" customFormat="1" ht="11.25" customHeight="1" x14ac:dyDescent="0.2">
      <c r="A15" s="21"/>
      <c r="B15" s="19" t="s">
        <v>39</v>
      </c>
      <c r="C15" s="17">
        <v>2670</v>
      </c>
      <c r="D15" s="17">
        <v>2639</v>
      </c>
      <c r="E15" s="17">
        <v>2373</v>
      </c>
      <c r="F15" s="17">
        <v>2355</v>
      </c>
      <c r="G15" s="17">
        <v>2391</v>
      </c>
      <c r="H15" s="17">
        <v>1991</v>
      </c>
      <c r="I15" s="17">
        <v>2487</v>
      </c>
      <c r="J15" s="17">
        <v>2387</v>
      </c>
      <c r="K15" s="17">
        <v>2536.88388906</v>
      </c>
      <c r="L15" s="17">
        <v>2353.2193146410004</v>
      </c>
      <c r="M15" s="96">
        <v>2480.5363856250005</v>
      </c>
      <c r="N15" s="96">
        <v>2316.5558665390008</v>
      </c>
      <c r="O15" s="96"/>
      <c r="P15" s="96">
        <v>2933</v>
      </c>
    </row>
    <row r="16" spans="1:17" s="55" customFormat="1" ht="11.25" customHeight="1" x14ac:dyDescent="0.2">
      <c r="A16" s="21"/>
      <c r="B16" s="19" t="s">
        <v>7</v>
      </c>
      <c r="C16" s="17">
        <v>2738</v>
      </c>
      <c r="D16" s="17">
        <v>2895</v>
      </c>
      <c r="E16" s="17">
        <v>2487</v>
      </c>
      <c r="F16" s="17">
        <v>2517</v>
      </c>
      <c r="G16" s="17">
        <v>2408</v>
      </c>
      <c r="H16" s="17">
        <v>2805</v>
      </c>
      <c r="I16" s="17">
        <v>2536</v>
      </c>
      <c r="J16" s="17">
        <v>2326</v>
      </c>
      <c r="K16" s="17">
        <v>2573.3735798989987</v>
      </c>
      <c r="L16" s="17">
        <v>2555.5756451529992</v>
      </c>
      <c r="M16" s="96">
        <v>2556.3849404410007</v>
      </c>
      <c r="N16" s="96">
        <v>2583.8235403929993</v>
      </c>
      <c r="O16" s="96"/>
      <c r="P16" s="96">
        <v>2590</v>
      </c>
    </row>
    <row r="17" spans="1:16" s="55" customFormat="1" ht="11.25" customHeight="1" x14ac:dyDescent="0.2">
      <c r="A17" s="21"/>
      <c r="B17" s="55" t="s">
        <v>40</v>
      </c>
      <c r="C17" s="17">
        <v>5266</v>
      </c>
      <c r="D17" s="17">
        <v>6167</v>
      </c>
      <c r="E17" s="17">
        <v>6639</v>
      </c>
      <c r="F17" s="17">
        <v>6562</v>
      </c>
      <c r="G17" s="17">
        <v>6981</v>
      </c>
      <c r="H17" s="17">
        <v>7515</v>
      </c>
      <c r="I17" s="17">
        <v>6986</v>
      </c>
      <c r="J17" s="17">
        <v>7562</v>
      </c>
      <c r="K17" s="17">
        <v>9698.9900081350061</v>
      </c>
      <c r="L17" s="17">
        <v>8284.078133463996</v>
      </c>
      <c r="M17" s="96">
        <v>8892.1491388810082</v>
      </c>
      <c r="N17" s="96">
        <v>9550.1994724760061</v>
      </c>
      <c r="O17" s="96"/>
      <c r="P17" s="96">
        <v>10163</v>
      </c>
    </row>
    <row r="18" spans="1:16" s="55" customFormat="1" ht="11.25" customHeight="1" x14ac:dyDescent="0.2">
      <c r="A18" s="210" t="s">
        <v>41</v>
      </c>
      <c r="B18" s="210"/>
      <c r="C18" s="17">
        <v>88008</v>
      </c>
      <c r="D18" s="17">
        <v>86014</v>
      </c>
      <c r="E18" s="17">
        <v>87209</v>
      </c>
      <c r="F18" s="17">
        <v>89832</v>
      </c>
      <c r="G18" s="17">
        <v>87477</v>
      </c>
      <c r="H18" s="17">
        <v>89729</v>
      </c>
      <c r="I18" s="17">
        <v>92024</v>
      </c>
      <c r="J18" s="17">
        <v>87988</v>
      </c>
      <c r="K18" s="17">
        <v>81596.463245773848</v>
      </c>
      <c r="L18" s="17">
        <v>80670.031650772944</v>
      </c>
      <c r="M18" s="96">
        <v>80927.89703831826</v>
      </c>
      <c r="N18" s="96">
        <v>77568.958263567183</v>
      </c>
      <c r="O18" s="96"/>
      <c r="P18" s="96">
        <v>79272</v>
      </c>
    </row>
    <row r="19" spans="1:16" s="55" customFormat="1" ht="11.25" customHeight="1" x14ac:dyDescent="0.2">
      <c r="A19" s="16"/>
      <c r="B19" s="19" t="s">
        <v>42</v>
      </c>
      <c r="C19" s="17">
        <v>47583</v>
      </c>
      <c r="D19" s="17">
        <v>45746</v>
      </c>
      <c r="E19" s="17">
        <v>45389</v>
      </c>
      <c r="F19" s="17">
        <v>45733</v>
      </c>
      <c r="G19" s="17">
        <v>45392</v>
      </c>
      <c r="H19" s="17">
        <v>47321</v>
      </c>
      <c r="I19" s="17">
        <v>47592</v>
      </c>
      <c r="J19" s="17">
        <v>45169</v>
      </c>
      <c r="K19" s="17">
        <v>41240.08759178294</v>
      </c>
      <c r="L19" s="17">
        <v>40972.043252878051</v>
      </c>
      <c r="M19" s="96">
        <v>40659.140490604048</v>
      </c>
      <c r="N19" s="96">
        <v>36921.241388920025</v>
      </c>
      <c r="O19" s="96"/>
      <c r="P19" s="96">
        <v>38822</v>
      </c>
    </row>
    <row r="20" spans="1:16" s="55" customFormat="1" ht="11.25" customHeight="1" x14ac:dyDescent="0.2">
      <c r="A20" s="21"/>
      <c r="B20" s="19" t="s">
        <v>43</v>
      </c>
      <c r="C20" s="17">
        <v>9566</v>
      </c>
      <c r="D20" s="17">
        <v>9946</v>
      </c>
      <c r="E20" s="17">
        <v>9509</v>
      </c>
      <c r="F20" s="17">
        <v>10054</v>
      </c>
      <c r="G20" s="17">
        <v>9851</v>
      </c>
      <c r="H20" s="17">
        <v>9399</v>
      </c>
      <c r="I20" s="17">
        <v>9441</v>
      </c>
      <c r="J20" s="17">
        <v>8989</v>
      </c>
      <c r="K20" s="17">
        <v>8869.7515882410025</v>
      </c>
      <c r="L20" s="17">
        <v>8345.0353380269917</v>
      </c>
      <c r="M20" s="96">
        <v>7903.6419831720023</v>
      </c>
      <c r="N20" s="96">
        <v>7634.1737883259866</v>
      </c>
      <c r="O20" s="96"/>
      <c r="P20" s="96">
        <v>8804</v>
      </c>
    </row>
    <row r="21" spans="1:16" s="55" customFormat="1" ht="11.25" customHeight="1" x14ac:dyDescent="0.2">
      <c r="A21" s="21"/>
      <c r="B21" s="19" t="s">
        <v>44</v>
      </c>
      <c r="C21" s="17">
        <v>2836</v>
      </c>
      <c r="D21" s="17">
        <v>2357</v>
      </c>
      <c r="E21" s="17">
        <v>2679</v>
      </c>
      <c r="F21" s="17">
        <v>2885</v>
      </c>
      <c r="G21" s="17">
        <v>2768</v>
      </c>
      <c r="H21" s="17">
        <v>2339</v>
      </c>
      <c r="I21" s="17">
        <v>2860</v>
      </c>
      <c r="J21" s="17">
        <v>2569</v>
      </c>
      <c r="K21" s="17">
        <v>2270.5268413659992</v>
      </c>
      <c r="L21" s="17">
        <v>2085.2114430449992</v>
      </c>
      <c r="M21" s="96">
        <v>2466.3078634549997</v>
      </c>
      <c r="N21" s="96">
        <v>2260.0824754180003</v>
      </c>
      <c r="O21" s="96"/>
      <c r="P21" s="96">
        <v>2117</v>
      </c>
    </row>
    <row r="22" spans="1:16" s="55" customFormat="1" ht="11.25" customHeight="1" x14ac:dyDescent="0.2">
      <c r="A22" s="21"/>
      <c r="B22" s="19" t="s">
        <v>45</v>
      </c>
      <c r="C22" s="17">
        <v>3998</v>
      </c>
      <c r="D22" s="17">
        <v>4888</v>
      </c>
      <c r="E22" s="17">
        <v>4767</v>
      </c>
      <c r="F22" s="17">
        <v>4737</v>
      </c>
      <c r="G22" s="17">
        <v>4798</v>
      </c>
      <c r="H22" s="17">
        <v>4401</v>
      </c>
      <c r="I22" s="17">
        <v>4487</v>
      </c>
      <c r="J22" s="17">
        <v>4556</v>
      </c>
      <c r="K22" s="17">
        <v>4881.540006027999</v>
      </c>
      <c r="L22" s="17">
        <v>4155.7224100470012</v>
      </c>
      <c r="M22" s="96">
        <v>3828.4183790210009</v>
      </c>
      <c r="N22" s="96">
        <v>3993.2914018210008</v>
      </c>
      <c r="O22" s="96"/>
      <c r="P22" s="96">
        <v>3736</v>
      </c>
    </row>
    <row r="23" spans="1:16" s="55" customFormat="1" ht="11.25" customHeight="1" x14ac:dyDescent="0.2">
      <c r="A23" s="21"/>
      <c r="B23" s="19" t="s">
        <v>46</v>
      </c>
      <c r="C23" s="17">
        <v>5258</v>
      </c>
      <c r="D23" s="17">
        <v>4795</v>
      </c>
      <c r="E23" s="17">
        <v>5570</v>
      </c>
      <c r="F23" s="17">
        <v>5294</v>
      </c>
      <c r="G23" s="17">
        <v>5324</v>
      </c>
      <c r="H23" s="17">
        <v>5250</v>
      </c>
      <c r="I23" s="17">
        <v>5702</v>
      </c>
      <c r="J23" s="17">
        <v>5413</v>
      </c>
      <c r="K23" s="17">
        <v>4617.8877227780004</v>
      </c>
      <c r="L23" s="17">
        <v>4813.8552772759995</v>
      </c>
      <c r="M23" s="96">
        <v>5002.9243183699991</v>
      </c>
      <c r="N23" s="96">
        <v>4178.3484499420001</v>
      </c>
      <c r="O23" s="96"/>
      <c r="P23" s="96">
        <v>4244</v>
      </c>
    </row>
    <row r="24" spans="1:16" s="55" customFormat="1" ht="11.25" customHeight="1" x14ac:dyDescent="0.2">
      <c r="A24" s="21"/>
      <c r="B24" s="19" t="s">
        <v>47</v>
      </c>
      <c r="C24" s="17">
        <v>4203</v>
      </c>
      <c r="D24" s="17">
        <v>4148</v>
      </c>
      <c r="E24" s="17">
        <v>4619</v>
      </c>
      <c r="F24" s="17">
        <v>4929</v>
      </c>
      <c r="G24" s="17">
        <v>4659</v>
      </c>
      <c r="H24" s="17">
        <v>4583</v>
      </c>
      <c r="I24" s="17">
        <v>5472</v>
      </c>
      <c r="J24" s="17">
        <v>4912</v>
      </c>
      <c r="K24" s="17">
        <v>4305.0567502799995</v>
      </c>
      <c r="L24" s="17">
        <v>4076.1479193060009</v>
      </c>
      <c r="M24" s="96">
        <v>4069.2044014160019</v>
      </c>
      <c r="N24" s="96">
        <v>4462.3178543410013</v>
      </c>
      <c r="O24" s="96"/>
      <c r="P24" s="96">
        <v>4060</v>
      </c>
    </row>
    <row r="25" spans="1:16" s="55" customFormat="1" ht="11.25" customHeight="1" x14ac:dyDescent="0.2">
      <c r="A25" s="21"/>
      <c r="B25" s="19" t="s">
        <v>48</v>
      </c>
      <c r="C25" s="17">
        <v>11556</v>
      </c>
      <c r="D25" s="17">
        <v>11365</v>
      </c>
      <c r="E25" s="17">
        <v>11777</v>
      </c>
      <c r="F25" s="17">
        <v>12978</v>
      </c>
      <c r="G25" s="17">
        <v>12080</v>
      </c>
      <c r="H25" s="17">
        <v>13540</v>
      </c>
      <c r="I25" s="17">
        <v>13458</v>
      </c>
      <c r="J25" s="17">
        <v>13725</v>
      </c>
      <c r="K25" s="17">
        <v>12785.034106057987</v>
      </c>
      <c r="L25" s="17">
        <v>13039.171384019031</v>
      </c>
      <c r="M25" s="96">
        <v>13599.673272348988</v>
      </c>
      <c r="N25" s="96">
        <v>14958.77829807299</v>
      </c>
      <c r="O25" s="96"/>
      <c r="P25" s="96">
        <v>14366</v>
      </c>
    </row>
    <row r="26" spans="1:16" s="55" customFormat="1" ht="11.25" customHeight="1" x14ac:dyDescent="0.2">
      <c r="A26" s="38"/>
      <c r="B26" s="19" t="s">
        <v>49</v>
      </c>
      <c r="C26" s="17">
        <v>3008</v>
      </c>
      <c r="D26" s="17">
        <v>2769</v>
      </c>
      <c r="E26" s="17">
        <v>2899</v>
      </c>
      <c r="F26" s="17">
        <v>3222</v>
      </c>
      <c r="G26" s="17">
        <v>2605</v>
      </c>
      <c r="H26" s="17">
        <v>2896</v>
      </c>
      <c r="I26" s="17">
        <v>3012</v>
      </c>
      <c r="J26" s="17">
        <v>2655</v>
      </c>
      <c r="K26" s="56">
        <v>2626.5786392399168</v>
      </c>
      <c r="L26" s="17">
        <v>3182.8446261748613</v>
      </c>
      <c r="M26" s="96">
        <v>3398.5863299309972</v>
      </c>
      <c r="N26" s="96">
        <v>3160.7246067259998</v>
      </c>
      <c r="O26" s="96"/>
      <c r="P26" s="96">
        <v>3124</v>
      </c>
    </row>
    <row r="27" spans="1:16" s="55" customFormat="1" ht="11.25" customHeight="1" x14ac:dyDescent="0.2">
      <c r="A27" s="38" t="s">
        <v>50</v>
      </c>
      <c r="B27" s="19"/>
      <c r="C27" s="56">
        <v>10630</v>
      </c>
      <c r="D27" s="56">
        <v>11041</v>
      </c>
      <c r="E27" s="56">
        <v>10659</v>
      </c>
      <c r="F27" s="56">
        <v>11173</v>
      </c>
      <c r="G27" s="56">
        <v>10458</v>
      </c>
      <c r="H27" s="56">
        <v>11158</v>
      </c>
      <c r="I27" s="56">
        <v>11423</v>
      </c>
      <c r="J27" s="56">
        <v>11050</v>
      </c>
      <c r="K27" s="56">
        <v>11690.985492367001</v>
      </c>
      <c r="L27" s="56">
        <v>12119.863021732997</v>
      </c>
      <c r="M27" s="97">
        <v>12599.53505053998</v>
      </c>
      <c r="N27" s="97">
        <v>11401.376532872006</v>
      </c>
      <c r="O27" s="97"/>
      <c r="P27" s="97">
        <v>11113</v>
      </c>
    </row>
    <row r="28" spans="1:16" s="55" customFormat="1" ht="11.25" customHeight="1" x14ac:dyDescent="0.2">
      <c r="A28" s="21"/>
      <c r="B28" s="19" t="s">
        <v>48</v>
      </c>
      <c r="C28" s="17">
        <v>10245</v>
      </c>
      <c r="D28" s="17">
        <v>10578</v>
      </c>
      <c r="E28" s="17">
        <v>10223</v>
      </c>
      <c r="F28" s="17">
        <v>10603</v>
      </c>
      <c r="G28" s="17">
        <v>10084</v>
      </c>
      <c r="H28" s="17">
        <v>10862</v>
      </c>
      <c r="I28" s="17">
        <v>10999</v>
      </c>
      <c r="J28" s="17">
        <v>10772</v>
      </c>
      <c r="K28" s="17">
        <v>10951.661961773996</v>
      </c>
      <c r="L28" s="17">
        <v>11502.563163536992</v>
      </c>
      <c r="M28" s="96">
        <v>11363.410675277983</v>
      </c>
      <c r="N28" s="96">
        <v>10347.988758812997</v>
      </c>
      <c r="O28" s="96"/>
      <c r="P28" s="96">
        <v>10031</v>
      </c>
    </row>
    <row r="29" spans="1:16" s="55" customFormat="1" ht="11.25" customHeight="1" x14ac:dyDescent="0.2">
      <c r="A29" s="21"/>
      <c r="B29" s="19" t="s">
        <v>49</v>
      </c>
      <c r="C29" s="42">
        <v>385</v>
      </c>
      <c r="D29" s="42">
        <v>464</v>
      </c>
      <c r="E29" s="42">
        <v>436</v>
      </c>
      <c r="F29" s="42">
        <v>570</v>
      </c>
      <c r="G29" s="42">
        <v>374</v>
      </c>
      <c r="H29" s="42">
        <v>295</v>
      </c>
      <c r="I29" s="42">
        <v>424</v>
      </c>
      <c r="J29" s="42">
        <v>278</v>
      </c>
      <c r="K29" s="42">
        <v>739.32353059299987</v>
      </c>
      <c r="L29" s="42">
        <v>617.29985819600006</v>
      </c>
      <c r="M29" s="98">
        <v>1236.1243752620001</v>
      </c>
      <c r="N29" s="98">
        <v>1053.3877740589999</v>
      </c>
      <c r="O29" s="98"/>
      <c r="P29" s="98">
        <v>1082</v>
      </c>
    </row>
    <row r="30" spans="1:16" s="31" customFormat="1" ht="11.25" customHeight="1" x14ac:dyDescent="0.2">
      <c r="A30" s="213" t="s">
        <v>51</v>
      </c>
      <c r="B30" s="213"/>
      <c r="C30" s="20">
        <v>2185</v>
      </c>
      <c r="D30" s="20">
        <v>1494</v>
      </c>
      <c r="E30" s="20">
        <v>1265</v>
      </c>
      <c r="F30" s="20">
        <v>0</v>
      </c>
      <c r="G30" s="20">
        <v>0</v>
      </c>
      <c r="H30" s="20">
        <v>0</v>
      </c>
      <c r="I30" s="20">
        <v>0</v>
      </c>
      <c r="J30" s="20">
        <v>0</v>
      </c>
      <c r="K30" s="20">
        <v>0</v>
      </c>
      <c r="L30" s="20">
        <v>0</v>
      </c>
      <c r="M30" s="89">
        <v>0</v>
      </c>
      <c r="N30" s="89">
        <v>0</v>
      </c>
      <c r="O30" s="89"/>
      <c r="P30" s="89">
        <v>0</v>
      </c>
    </row>
    <row r="31" spans="1:16" s="31" customFormat="1" ht="11.25" customHeight="1" x14ac:dyDescent="0.2">
      <c r="A31" s="220"/>
      <c r="B31" s="220"/>
      <c r="C31" s="220"/>
      <c r="D31" s="220"/>
      <c r="E31" s="220"/>
      <c r="F31" s="220"/>
      <c r="G31" s="220"/>
      <c r="H31" s="220"/>
      <c r="I31" s="220"/>
      <c r="J31" s="220"/>
      <c r="K31" s="220"/>
      <c r="L31" s="220"/>
      <c r="M31" s="125"/>
      <c r="N31" s="169"/>
      <c r="O31" s="173"/>
      <c r="P31" s="86"/>
    </row>
    <row r="32" spans="1:16" s="54" customFormat="1" ht="11.25" customHeight="1" x14ac:dyDescent="0.2">
      <c r="A32" s="221" t="s">
        <v>15</v>
      </c>
      <c r="B32" s="221"/>
      <c r="C32" s="57">
        <v>100</v>
      </c>
      <c r="D32" s="57">
        <v>100</v>
      </c>
      <c r="E32" s="57">
        <v>100</v>
      </c>
      <c r="F32" s="57">
        <v>100</v>
      </c>
      <c r="G32" s="57">
        <v>100</v>
      </c>
      <c r="H32" s="57">
        <v>100</v>
      </c>
      <c r="I32" s="57">
        <v>100</v>
      </c>
      <c r="J32" s="57">
        <v>100</v>
      </c>
      <c r="K32" s="57">
        <v>100</v>
      </c>
      <c r="L32" s="57">
        <f>L8/L$8*100</f>
        <v>100</v>
      </c>
      <c r="M32" s="99">
        <v>100</v>
      </c>
      <c r="N32" s="99">
        <v>100</v>
      </c>
      <c r="O32" s="177" t="s">
        <v>100</v>
      </c>
      <c r="P32" s="99">
        <v>100</v>
      </c>
    </row>
    <row r="33" spans="1:16" s="55" customFormat="1" ht="11.25" customHeight="1" x14ac:dyDescent="0.2">
      <c r="A33" s="210" t="s">
        <v>36</v>
      </c>
      <c r="B33" s="210"/>
      <c r="C33" s="25">
        <v>64.2</v>
      </c>
      <c r="D33" s="25">
        <v>65.400000000000006</v>
      </c>
      <c r="E33" s="25">
        <v>65.7</v>
      </c>
      <c r="F33" s="25">
        <v>65.599999999999994</v>
      </c>
      <c r="G33" s="25">
        <v>67</v>
      </c>
      <c r="H33" s="25">
        <v>66.2</v>
      </c>
      <c r="I33" s="25">
        <v>65.7</v>
      </c>
      <c r="J33" s="25">
        <v>67.081480299676258</v>
      </c>
      <c r="K33" s="25">
        <f>K9/K$8*100</f>
        <v>68.998428531307326</v>
      </c>
      <c r="L33" s="25">
        <f t="shared" ref="K33:L48" si="0">L9/L$8*100</f>
        <v>69.052085318632237</v>
      </c>
      <c r="M33" s="100">
        <v>68.839873234182605</v>
      </c>
      <c r="N33" s="100">
        <v>70.462847203369336</v>
      </c>
      <c r="O33" s="100"/>
      <c r="P33" s="100">
        <v>70.186005548170456</v>
      </c>
    </row>
    <row r="34" spans="1:16" s="55" customFormat="1" ht="11.25" customHeight="1" x14ac:dyDescent="0.2">
      <c r="A34" s="16"/>
      <c r="B34" s="19" t="s">
        <v>4</v>
      </c>
      <c r="C34" s="25">
        <v>44</v>
      </c>
      <c r="D34" s="25">
        <v>45.2</v>
      </c>
      <c r="E34" s="25">
        <v>45.9</v>
      </c>
      <c r="F34" s="25">
        <v>46.2</v>
      </c>
      <c r="G34" s="25">
        <v>48.2</v>
      </c>
      <c r="H34" s="25">
        <v>47.6</v>
      </c>
      <c r="I34" s="25">
        <v>48.2</v>
      </c>
      <c r="J34" s="25">
        <v>49.85175730743407</v>
      </c>
      <c r="K34" s="25">
        <f t="shared" si="0"/>
        <v>49.666228420937571</v>
      </c>
      <c r="L34" s="25">
        <f t="shared" si="0"/>
        <v>50.965396313863444</v>
      </c>
      <c r="M34" s="100">
        <v>51.006980091235022</v>
      </c>
      <c r="N34" s="100">
        <v>52.035019418811991</v>
      </c>
      <c r="O34" s="100"/>
      <c r="P34" s="100">
        <v>52.773920300300503</v>
      </c>
    </row>
    <row r="35" spans="1:16" s="55" customFormat="1" ht="11.25" customHeight="1" x14ac:dyDescent="0.2">
      <c r="A35" s="21"/>
      <c r="B35" s="19" t="s">
        <v>37</v>
      </c>
      <c r="C35" s="25">
        <v>12.4</v>
      </c>
      <c r="D35" s="25">
        <v>11.9</v>
      </c>
      <c r="E35" s="25">
        <v>11.7</v>
      </c>
      <c r="F35" s="25">
        <v>11.7</v>
      </c>
      <c r="G35" s="25">
        <v>11</v>
      </c>
      <c r="H35" s="25">
        <v>10.8</v>
      </c>
      <c r="I35" s="25">
        <v>10.199999999999999</v>
      </c>
      <c r="J35" s="25">
        <v>9.7790319685698908</v>
      </c>
      <c r="K35" s="25">
        <f>K11/K$8*100</f>
        <v>10.557660949375265</v>
      </c>
      <c r="L35" s="25">
        <f t="shared" si="0"/>
        <v>10.105531976070106</v>
      </c>
      <c r="M35" s="100">
        <v>9.6405470221799288</v>
      </c>
      <c r="N35" s="100">
        <v>9.7651970312014953</v>
      </c>
      <c r="O35" s="100"/>
      <c r="P35" s="100">
        <v>8.8147300297199855</v>
      </c>
    </row>
    <row r="36" spans="1:16" s="55" customFormat="1" ht="11.25" customHeight="1" x14ac:dyDescent="0.2">
      <c r="A36" s="21"/>
      <c r="B36" s="19" t="s">
        <v>38</v>
      </c>
      <c r="C36" s="25">
        <v>2.6</v>
      </c>
      <c r="D36" s="25">
        <v>2.9</v>
      </c>
      <c r="E36" s="25">
        <v>2.8</v>
      </c>
      <c r="F36" s="25">
        <v>2.6</v>
      </c>
      <c r="G36" s="25">
        <v>2.5</v>
      </c>
      <c r="H36" s="25">
        <v>2.5</v>
      </c>
      <c r="I36" s="25">
        <v>2.2000000000000002</v>
      </c>
      <c r="J36" s="25">
        <v>2.2176574995512834</v>
      </c>
      <c r="K36" s="25">
        <f t="shared" si="0"/>
        <v>2.4918254187988507</v>
      </c>
      <c r="L36" s="25">
        <f t="shared" si="0"/>
        <v>2.4082295061282273</v>
      </c>
      <c r="M36" s="100">
        <v>2.3080846633133887</v>
      </c>
      <c r="N36" s="100">
        <v>2.4558993606594348</v>
      </c>
      <c r="O36" s="100"/>
      <c r="P36" s="100">
        <v>2.2073933824378305</v>
      </c>
    </row>
    <row r="37" spans="1:16" s="55" customFormat="1" ht="11.25" customHeight="1" x14ac:dyDescent="0.2">
      <c r="A37" s="21"/>
      <c r="B37" s="19" t="s">
        <v>2</v>
      </c>
      <c r="C37" s="25">
        <v>0.8</v>
      </c>
      <c r="D37" s="25">
        <v>0.9</v>
      </c>
      <c r="E37" s="25">
        <v>0.8</v>
      </c>
      <c r="F37" s="25">
        <v>0.7</v>
      </c>
      <c r="G37" s="25">
        <v>0.7</v>
      </c>
      <c r="H37" s="25">
        <v>0.7</v>
      </c>
      <c r="I37" s="25">
        <v>0.6</v>
      </c>
      <c r="J37" s="25">
        <v>0.68670269695337993</v>
      </c>
      <c r="K37" s="25">
        <f t="shared" si="0"/>
        <v>0.78182530668966266</v>
      </c>
      <c r="L37" s="25">
        <f t="shared" si="0"/>
        <v>0.55124327269346962</v>
      </c>
      <c r="M37" s="100">
        <v>0.65589312784405762</v>
      </c>
      <c r="N37" s="100">
        <v>0.72539471381117338</v>
      </c>
      <c r="O37" s="100"/>
      <c r="P37" s="100">
        <v>0.5690008345345573</v>
      </c>
    </row>
    <row r="38" spans="1:16" s="55" customFormat="1" ht="11.25" customHeight="1" x14ac:dyDescent="0.2">
      <c r="A38" s="21"/>
      <c r="B38" s="19" t="s">
        <v>3</v>
      </c>
      <c r="C38" s="25">
        <v>0.6</v>
      </c>
      <c r="D38" s="25">
        <v>0.5</v>
      </c>
      <c r="E38" s="25">
        <v>0.5</v>
      </c>
      <c r="F38" s="25">
        <v>0.5</v>
      </c>
      <c r="G38" s="25">
        <v>0.6</v>
      </c>
      <c r="H38" s="25">
        <v>0.5</v>
      </c>
      <c r="I38" s="25">
        <v>0.6</v>
      </c>
      <c r="J38" s="25">
        <v>0.46633295441703398</v>
      </c>
      <c r="K38" s="25">
        <f t="shared" si="0"/>
        <v>0.57943383180298547</v>
      </c>
      <c r="L38" s="25">
        <f t="shared" si="0"/>
        <v>0.62150778310421351</v>
      </c>
      <c r="M38" s="100">
        <v>0.58768065409117254</v>
      </c>
      <c r="N38" s="100">
        <v>0.68390664406102653</v>
      </c>
      <c r="O38" s="100"/>
      <c r="P38" s="100">
        <v>0.64651689025375791</v>
      </c>
    </row>
    <row r="39" spans="1:16" s="55" customFormat="1" ht="11.25" customHeight="1" x14ac:dyDescent="0.2">
      <c r="A39" s="21"/>
      <c r="B39" s="19" t="s">
        <v>39</v>
      </c>
      <c r="C39" s="25">
        <v>0.9</v>
      </c>
      <c r="D39" s="25">
        <v>0.9</v>
      </c>
      <c r="E39" s="25">
        <v>0.8</v>
      </c>
      <c r="F39" s="25">
        <v>0.8</v>
      </c>
      <c r="G39" s="25">
        <v>0.8</v>
      </c>
      <c r="H39" s="25">
        <v>0.7</v>
      </c>
      <c r="I39" s="25">
        <v>0.8</v>
      </c>
      <c r="J39" s="25">
        <v>0.7933975496745973</v>
      </c>
      <c r="K39" s="25">
        <f t="shared" si="0"/>
        <v>0.84306504528234172</v>
      </c>
      <c r="L39" s="25">
        <f t="shared" si="0"/>
        <v>0.78486165797573038</v>
      </c>
      <c r="M39" s="100">
        <v>0.82642949236393504</v>
      </c>
      <c r="N39" s="100">
        <v>0.76907055310566408</v>
      </c>
      <c r="O39" s="100"/>
      <c r="P39" s="100">
        <v>0.96746634648687335</v>
      </c>
    </row>
    <row r="40" spans="1:16" s="55" customFormat="1" ht="11.25" customHeight="1" x14ac:dyDescent="0.2">
      <c r="A40" s="21"/>
      <c r="B40" s="19" t="s">
        <v>7</v>
      </c>
      <c r="C40" s="25">
        <v>1</v>
      </c>
      <c r="D40" s="25">
        <v>1</v>
      </c>
      <c r="E40" s="25">
        <v>0.9</v>
      </c>
      <c r="F40" s="25">
        <v>0.9</v>
      </c>
      <c r="G40" s="25">
        <v>0.8</v>
      </c>
      <c r="H40" s="25">
        <v>0.9</v>
      </c>
      <c r="I40" s="25">
        <v>0.8</v>
      </c>
      <c r="J40" s="25">
        <v>0.77312220383037844</v>
      </c>
      <c r="K40" s="25">
        <f t="shared" si="0"/>
        <v>0.85519141140898292</v>
      </c>
      <c r="L40" s="25">
        <f t="shared" si="0"/>
        <v>0.85235291307439154</v>
      </c>
      <c r="M40" s="100">
        <v>0.85169962466934424</v>
      </c>
      <c r="N40" s="100">
        <v>0.85780042175556315</v>
      </c>
      <c r="O40" s="100"/>
      <c r="P40" s="100">
        <v>0.85432589069246578</v>
      </c>
    </row>
    <row r="41" spans="1:16" s="55" customFormat="1" ht="11.25" customHeight="1" x14ac:dyDescent="0.2">
      <c r="A41" s="21"/>
      <c r="B41" s="55" t="s">
        <v>40</v>
      </c>
      <c r="C41" s="58">
        <v>1.9</v>
      </c>
      <c r="D41" s="58">
        <v>2.2000000000000002</v>
      </c>
      <c r="E41" s="58">
        <v>2.2999999999999998</v>
      </c>
      <c r="F41" s="58">
        <v>2.2000000000000002</v>
      </c>
      <c r="G41" s="58">
        <v>2.4</v>
      </c>
      <c r="H41" s="58">
        <v>2.5</v>
      </c>
      <c r="I41" s="58">
        <v>2.2999999999999998</v>
      </c>
      <c r="J41" s="59">
        <v>2.5134781192456241</v>
      </c>
      <c r="K41" s="59">
        <f t="shared" si="0"/>
        <v>3.2231981470114204</v>
      </c>
      <c r="L41" s="59">
        <f t="shared" si="0"/>
        <v>2.7629618957223916</v>
      </c>
      <c r="M41" s="101">
        <v>2.9625585584862257</v>
      </c>
      <c r="N41" s="101">
        <v>3.1705590599633777</v>
      </c>
      <c r="O41" s="101"/>
      <c r="P41" s="101">
        <v>3.3523220181882354</v>
      </c>
    </row>
    <row r="42" spans="1:16" s="55" customFormat="1" ht="11.25" customHeight="1" x14ac:dyDescent="0.2">
      <c r="A42" s="210" t="s">
        <v>41</v>
      </c>
      <c r="B42" s="210"/>
      <c r="C42" s="25">
        <v>31.2</v>
      </c>
      <c r="D42" s="25">
        <v>30.2</v>
      </c>
      <c r="E42" s="25">
        <v>30.2</v>
      </c>
      <c r="F42" s="25">
        <v>30.6</v>
      </c>
      <c r="G42" s="25">
        <v>29.5</v>
      </c>
      <c r="H42" s="25">
        <v>30</v>
      </c>
      <c r="I42" s="25">
        <v>30.5</v>
      </c>
      <c r="J42" s="25">
        <v>29.245690658051306</v>
      </c>
      <c r="K42" s="25">
        <f t="shared" si="0"/>
        <v>27.116387264640114</v>
      </c>
      <c r="L42" s="25">
        <f t="shared" si="0"/>
        <v>26.90561580744097</v>
      </c>
      <c r="M42" s="100">
        <v>26.962394607489966</v>
      </c>
      <c r="N42" s="100">
        <v>25.752023725082662</v>
      </c>
      <c r="O42" s="100"/>
      <c r="P42" s="100">
        <v>26.148309655201984</v>
      </c>
    </row>
    <row r="43" spans="1:16" s="55" customFormat="1" ht="11.25" customHeight="1" x14ac:dyDescent="0.2">
      <c r="A43" s="16"/>
      <c r="B43" s="19" t="s">
        <v>42</v>
      </c>
      <c r="C43" s="25">
        <v>16.899999999999999</v>
      </c>
      <c r="D43" s="25">
        <v>16.100000000000001</v>
      </c>
      <c r="E43" s="25">
        <v>15.7</v>
      </c>
      <c r="F43" s="25">
        <v>15.6</v>
      </c>
      <c r="G43" s="25">
        <v>15.3</v>
      </c>
      <c r="H43" s="25">
        <v>15.8</v>
      </c>
      <c r="I43" s="25">
        <v>15.8</v>
      </c>
      <c r="J43" s="25">
        <v>15.013395023565934</v>
      </c>
      <c r="K43" s="25">
        <f t="shared" si="0"/>
        <v>13.705032564930258</v>
      </c>
      <c r="L43" s="25">
        <f t="shared" si="0"/>
        <v>13.665273609660575</v>
      </c>
      <c r="M43" s="100">
        <v>13.546228561826728</v>
      </c>
      <c r="N43" s="100">
        <v>12.257437839713074</v>
      </c>
      <c r="O43" s="100"/>
      <c r="P43" s="100">
        <v>12.805652404811932</v>
      </c>
    </row>
    <row r="44" spans="1:16" s="55" customFormat="1" ht="11.25" customHeight="1" x14ac:dyDescent="0.2">
      <c r="A44" s="21"/>
      <c r="B44" s="19" t="s">
        <v>43</v>
      </c>
      <c r="C44" s="25">
        <v>3.4</v>
      </c>
      <c r="D44" s="25">
        <v>3.5</v>
      </c>
      <c r="E44" s="25">
        <v>3.3</v>
      </c>
      <c r="F44" s="25">
        <v>3.4</v>
      </c>
      <c r="G44" s="25">
        <v>3.3</v>
      </c>
      <c r="H44" s="25">
        <v>3.1</v>
      </c>
      <c r="I44" s="25">
        <v>3.1</v>
      </c>
      <c r="J44" s="25">
        <v>2.9877882589128424</v>
      </c>
      <c r="K44" s="25">
        <f t="shared" si="0"/>
        <v>2.9476230885577852</v>
      </c>
      <c r="L44" s="25">
        <f t="shared" si="0"/>
        <v>2.7832927558089184</v>
      </c>
      <c r="M44" s="100">
        <v>2.6332219393481533</v>
      </c>
      <c r="N44" s="100">
        <v>2.534460032973171</v>
      </c>
      <c r="O44" s="100"/>
      <c r="P44" s="100">
        <v>2.9040483172418798</v>
      </c>
    </row>
    <row r="45" spans="1:16" s="55" customFormat="1" ht="11.25" customHeight="1" x14ac:dyDescent="0.2">
      <c r="A45" s="21"/>
      <c r="B45" s="19" t="s">
        <v>44</v>
      </c>
      <c r="C45" s="25">
        <v>1</v>
      </c>
      <c r="D45" s="25">
        <v>0.8</v>
      </c>
      <c r="E45" s="25">
        <v>0.9</v>
      </c>
      <c r="F45" s="25">
        <v>1</v>
      </c>
      <c r="G45" s="25">
        <v>0.9</v>
      </c>
      <c r="H45" s="25">
        <v>0.8</v>
      </c>
      <c r="I45" s="25">
        <v>0.9</v>
      </c>
      <c r="J45" s="25">
        <v>0.85389120448849631</v>
      </c>
      <c r="K45" s="25">
        <f t="shared" si="0"/>
        <v>0.75454845315773356</v>
      </c>
      <c r="L45" s="25">
        <f t="shared" si="0"/>
        <v>0.69547385585178156</v>
      </c>
      <c r="M45" s="100">
        <v>0.82168903766946388</v>
      </c>
      <c r="N45" s="100">
        <v>0.75032202095389289</v>
      </c>
      <c r="O45" s="100"/>
      <c r="P45" s="100">
        <v>0.69830421258530895</v>
      </c>
    </row>
    <row r="46" spans="1:16" s="55" customFormat="1" ht="11.25" customHeight="1" x14ac:dyDescent="0.2">
      <c r="A46" s="21"/>
      <c r="B46" s="19" t="s">
        <v>45</v>
      </c>
      <c r="C46" s="25">
        <v>1.4</v>
      </c>
      <c r="D46" s="25">
        <v>1.7</v>
      </c>
      <c r="E46" s="25">
        <v>1.7</v>
      </c>
      <c r="F46" s="25">
        <v>1.6</v>
      </c>
      <c r="G46" s="25">
        <v>1.6</v>
      </c>
      <c r="H46" s="25">
        <v>1.5</v>
      </c>
      <c r="I46" s="25">
        <v>1.5</v>
      </c>
      <c r="J46" s="25">
        <v>1.514335666660019</v>
      </c>
      <c r="K46" s="25">
        <f t="shared" si="0"/>
        <v>1.6222483669737326</v>
      </c>
      <c r="L46" s="25">
        <f t="shared" si="0"/>
        <v>1.3860447092811563</v>
      </c>
      <c r="M46" s="100">
        <v>1.2754974592859674</v>
      </c>
      <c r="N46" s="100">
        <v>1.3257279357993264</v>
      </c>
      <c r="O46" s="100"/>
      <c r="P46" s="100">
        <v>1.232340358157163</v>
      </c>
    </row>
    <row r="47" spans="1:16" s="55" customFormat="1" ht="11.25" customHeight="1" x14ac:dyDescent="0.2">
      <c r="A47" s="21"/>
      <c r="B47" s="19" t="s">
        <v>46</v>
      </c>
      <c r="C47" s="25">
        <v>1.9</v>
      </c>
      <c r="D47" s="25">
        <v>1.7</v>
      </c>
      <c r="E47" s="25">
        <v>1.9</v>
      </c>
      <c r="F47" s="25">
        <v>1.8</v>
      </c>
      <c r="G47" s="25">
        <v>1.8</v>
      </c>
      <c r="H47" s="25">
        <v>1.8</v>
      </c>
      <c r="I47" s="25">
        <v>1.9</v>
      </c>
      <c r="J47" s="25">
        <v>1.7991876566353562</v>
      </c>
      <c r="K47" s="25">
        <f t="shared" si="0"/>
        <v>1.5346306304760198</v>
      </c>
      <c r="L47" s="25">
        <f t="shared" si="0"/>
        <v>1.605549644553403</v>
      </c>
      <c r="M47" s="100">
        <v>1.6668024822074732</v>
      </c>
      <c r="N47" s="100">
        <v>1.3871647992094678</v>
      </c>
      <c r="O47" s="100"/>
      <c r="P47" s="100">
        <v>1.399906980733137</v>
      </c>
    </row>
    <row r="48" spans="1:16" s="55" customFormat="1" ht="11.25" customHeight="1" x14ac:dyDescent="0.2">
      <c r="A48" s="21"/>
      <c r="B48" s="19" t="s">
        <v>47</v>
      </c>
      <c r="C48" s="25">
        <v>1.5</v>
      </c>
      <c r="D48" s="25">
        <v>1.5</v>
      </c>
      <c r="E48" s="25">
        <v>1.6</v>
      </c>
      <c r="F48" s="25">
        <v>1.7</v>
      </c>
      <c r="G48" s="25">
        <v>1.6</v>
      </c>
      <c r="H48" s="25">
        <v>1.5</v>
      </c>
      <c r="I48" s="25">
        <v>1.8</v>
      </c>
      <c r="J48" s="25">
        <v>1.6326639145377555</v>
      </c>
      <c r="K48" s="25">
        <f t="shared" si="0"/>
        <v>1.4306696809299726</v>
      </c>
      <c r="L48" s="25">
        <f t="shared" si="0"/>
        <v>1.3595044857044669</v>
      </c>
      <c r="M48" s="100">
        <v>1.3557190885309234</v>
      </c>
      <c r="N48" s="100">
        <v>1.4814394549864986</v>
      </c>
      <c r="O48" s="100"/>
      <c r="P48" s="100">
        <v>1.3392135583827842</v>
      </c>
    </row>
    <row r="49" spans="1:25" s="55" customFormat="1" ht="11.25" customHeight="1" x14ac:dyDescent="0.2">
      <c r="A49" s="21"/>
      <c r="B49" s="19" t="s">
        <v>48</v>
      </c>
      <c r="C49" s="25">
        <v>4.0999999999999996</v>
      </c>
      <c r="D49" s="25">
        <v>4</v>
      </c>
      <c r="E49" s="25">
        <v>4.0999999999999996</v>
      </c>
      <c r="F49" s="25">
        <v>4.4000000000000004</v>
      </c>
      <c r="G49" s="25">
        <v>4.0999999999999996</v>
      </c>
      <c r="H49" s="25">
        <v>4.5</v>
      </c>
      <c r="I49" s="25">
        <v>4.5</v>
      </c>
      <c r="J49" s="25">
        <v>4.5619528149492456</v>
      </c>
      <c r="K49" s="25">
        <f t="shared" ref="K49:L54" si="1">K25/K$8*100</f>
        <v>4.248761799482236</v>
      </c>
      <c r="L49" s="25">
        <f t="shared" si="1"/>
        <v>4.3489128307839566</v>
      </c>
      <c r="M49" s="100">
        <v>4.5309438490461433</v>
      </c>
      <c r="N49" s="100">
        <v>4.9661465392034021</v>
      </c>
      <c r="O49" s="100"/>
      <c r="P49" s="100">
        <v>4.738704921115044</v>
      </c>
    </row>
    <row r="50" spans="1:25" s="55" customFormat="1" ht="11.25" customHeight="1" x14ac:dyDescent="0.2">
      <c r="A50" s="38"/>
      <c r="B50" s="19" t="s">
        <v>49</v>
      </c>
      <c r="C50" s="25">
        <v>1.0000000000000036</v>
      </c>
      <c r="D50" s="25">
        <v>0.89999999999999858</v>
      </c>
      <c r="E50" s="25">
        <v>1.0000000000000036</v>
      </c>
      <c r="F50" s="25">
        <v>1.1000000000000014</v>
      </c>
      <c r="G50" s="25">
        <v>0.89999999999999858</v>
      </c>
      <c r="H50" s="25">
        <v>0.99999999999999645</v>
      </c>
      <c r="I50" s="25">
        <v>1</v>
      </c>
      <c r="J50" s="25">
        <v>0.88247611830165729</v>
      </c>
      <c r="K50" s="25">
        <f t="shared" si="1"/>
        <v>0.87287268013236996</v>
      </c>
      <c r="L50" s="25">
        <f t="shared" si="1"/>
        <v>1.0615639157967078</v>
      </c>
      <c r="M50" s="100">
        <v>1.1322921895750382</v>
      </c>
      <c r="N50" s="100">
        <v>1.049325102243772</v>
      </c>
      <c r="O50" s="100"/>
      <c r="P50" s="100">
        <v>1.0304687577309897</v>
      </c>
    </row>
    <row r="51" spans="1:25" s="55" customFormat="1" ht="11.25" customHeight="1" x14ac:dyDescent="0.2">
      <c r="A51" s="38" t="s">
        <v>50</v>
      </c>
      <c r="B51" s="19"/>
      <c r="C51" s="60">
        <v>3.8</v>
      </c>
      <c r="D51" s="60">
        <v>3.9</v>
      </c>
      <c r="E51" s="60">
        <v>3.7</v>
      </c>
      <c r="F51" s="60">
        <v>3.8</v>
      </c>
      <c r="G51" s="60">
        <v>3.5</v>
      </c>
      <c r="H51" s="60">
        <v>3.7</v>
      </c>
      <c r="I51" s="60">
        <v>3.8</v>
      </c>
      <c r="J51" s="60">
        <v>3.6728290422724337</v>
      </c>
      <c r="K51" s="60">
        <f t="shared" si="1"/>
        <v>3.8851842041417428</v>
      </c>
      <c r="L51" s="60">
        <f t="shared" si="1"/>
        <v>4.0422988739267973</v>
      </c>
      <c r="M51" s="102">
        <v>4.1977321583274332</v>
      </c>
      <c r="N51" s="102">
        <v>3.7851290715479871</v>
      </c>
      <c r="O51" s="102"/>
      <c r="P51" s="102">
        <v>3.6656847966275565</v>
      </c>
    </row>
    <row r="52" spans="1:25" s="55" customFormat="1" ht="11.25" customHeight="1" x14ac:dyDescent="0.2">
      <c r="A52" s="21"/>
      <c r="B52" s="19" t="s">
        <v>48</v>
      </c>
      <c r="C52" s="25">
        <v>3.6</v>
      </c>
      <c r="D52" s="25">
        <v>3.7</v>
      </c>
      <c r="E52" s="25">
        <v>3.5</v>
      </c>
      <c r="F52" s="25">
        <v>3.6</v>
      </c>
      <c r="G52" s="25">
        <v>3.4</v>
      </c>
      <c r="H52" s="25">
        <v>3.6</v>
      </c>
      <c r="I52" s="25">
        <v>3.7</v>
      </c>
      <c r="J52" s="25">
        <v>3.5804266464577976</v>
      </c>
      <c r="K52" s="25">
        <f t="shared" si="1"/>
        <v>3.6394899378469439</v>
      </c>
      <c r="L52" s="25">
        <f t="shared" si="1"/>
        <v>3.8364128406287015</v>
      </c>
      <c r="M52" s="100">
        <v>3.785897989771561</v>
      </c>
      <c r="N52" s="100">
        <v>3.4354161508573835</v>
      </c>
      <c r="O52" s="100"/>
      <c r="P52" s="100">
        <v>3.3087810847629822</v>
      </c>
    </row>
    <row r="53" spans="1:25" s="55" customFormat="1" ht="11.25" customHeight="1" x14ac:dyDescent="0.2">
      <c r="A53" s="21"/>
      <c r="B53" s="19" t="s">
        <v>49</v>
      </c>
      <c r="C53" s="61">
        <v>0.1</v>
      </c>
      <c r="D53" s="61">
        <v>0.2</v>
      </c>
      <c r="E53" s="61">
        <v>0.2</v>
      </c>
      <c r="F53" s="61">
        <v>0.2</v>
      </c>
      <c r="G53" s="61">
        <v>0.1</v>
      </c>
      <c r="H53" s="61">
        <v>0.1</v>
      </c>
      <c r="I53" s="61">
        <v>0.1</v>
      </c>
      <c r="J53" s="61">
        <v>9.2402395814636801E-2</v>
      </c>
      <c r="K53" s="61">
        <f t="shared" si="1"/>
        <v>0.2456942662947971</v>
      </c>
      <c r="L53" s="61">
        <f t="shared" si="1"/>
        <v>0.20588603329809441</v>
      </c>
      <c r="M53" s="103">
        <v>0.41183416855587246</v>
      </c>
      <c r="N53" s="103">
        <v>0.34971292069060067</v>
      </c>
      <c r="O53" s="103"/>
      <c r="P53" s="103">
        <v>0.35690371186457448</v>
      </c>
    </row>
    <row r="54" spans="1:25" s="31" customFormat="1" ht="11.25" customHeight="1" x14ac:dyDescent="0.2">
      <c r="A54" s="213" t="s">
        <v>51</v>
      </c>
      <c r="B54" s="189"/>
      <c r="C54" s="62">
        <v>0.8</v>
      </c>
      <c r="D54" s="62">
        <v>0.5</v>
      </c>
      <c r="E54" s="62">
        <v>0.4</v>
      </c>
      <c r="F54" s="62">
        <v>0</v>
      </c>
      <c r="G54" s="62">
        <v>0</v>
      </c>
      <c r="H54" s="62">
        <v>0</v>
      </c>
      <c r="I54" s="62">
        <v>0</v>
      </c>
      <c r="J54" s="62">
        <v>0</v>
      </c>
      <c r="K54" s="62">
        <f t="shared" si="1"/>
        <v>0</v>
      </c>
      <c r="L54" s="62">
        <f t="shared" si="1"/>
        <v>0</v>
      </c>
      <c r="M54" s="104">
        <v>0</v>
      </c>
      <c r="N54" s="104">
        <v>0</v>
      </c>
      <c r="O54" s="104"/>
      <c r="P54" s="104">
        <v>0</v>
      </c>
    </row>
    <row r="55" spans="1:25" s="31" customFormat="1" ht="11.25" customHeight="1" x14ac:dyDescent="0.2">
      <c r="A55" s="220"/>
      <c r="B55" s="220"/>
      <c r="C55" s="220"/>
      <c r="D55" s="220"/>
      <c r="E55" s="220"/>
      <c r="F55" s="220"/>
      <c r="G55" s="220"/>
      <c r="H55" s="220"/>
      <c r="I55" s="220"/>
      <c r="J55" s="220"/>
      <c r="K55" s="220"/>
      <c r="L55" s="220"/>
      <c r="M55" s="220"/>
      <c r="N55" s="220"/>
      <c r="O55" s="220"/>
      <c r="P55" s="220"/>
    </row>
    <row r="56" spans="1:25" s="30" customFormat="1" ht="33.75" customHeight="1" x14ac:dyDescent="0.25">
      <c r="A56" s="214" t="s">
        <v>16</v>
      </c>
      <c r="B56" s="214"/>
      <c r="C56" s="214"/>
      <c r="D56" s="214"/>
      <c r="E56" s="214"/>
      <c r="F56" s="214"/>
      <c r="G56" s="214"/>
      <c r="H56" s="214"/>
      <c r="I56" s="214"/>
      <c r="J56" s="214"/>
      <c r="K56" s="214"/>
      <c r="L56" s="214"/>
      <c r="M56" s="214"/>
      <c r="N56" s="214"/>
      <c r="O56" s="214"/>
      <c r="P56" s="215"/>
    </row>
    <row r="57" spans="1:25" s="31" customFormat="1" ht="13.5" customHeight="1" x14ac:dyDescent="0.25">
      <c r="A57" s="216" t="s">
        <v>52</v>
      </c>
      <c r="B57" s="216"/>
      <c r="C57" s="216"/>
      <c r="D57" s="216"/>
      <c r="E57" s="216"/>
      <c r="F57" s="216"/>
      <c r="G57" s="216"/>
      <c r="H57" s="216"/>
      <c r="I57" s="216"/>
      <c r="J57" s="216"/>
      <c r="K57" s="217"/>
      <c r="L57" s="217"/>
      <c r="M57" s="217"/>
      <c r="N57" s="217"/>
      <c r="O57" s="217"/>
      <c r="P57" s="215"/>
      <c r="Q57" s="32"/>
      <c r="R57" s="32"/>
      <c r="S57" s="32"/>
      <c r="T57" s="32"/>
      <c r="U57" s="32"/>
      <c r="V57" s="32"/>
      <c r="W57" s="32"/>
      <c r="X57" s="32"/>
      <c r="Y57" s="32"/>
    </row>
    <row r="58" spans="1:25" s="63" customFormat="1" ht="5.25" customHeight="1" x14ac:dyDescent="0.25">
      <c r="A58" s="218"/>
      <c r="B58" s="218"/>
      <c r="C58" s="218"/>
      <c r="D58" s="218"/>
      <c r="E58" s="218"/>
      <c r="F58" s="218"/>
      <c r="G58" s="218"/>
      <c r="H58" s="218"/>
      <c r="I58" s="218"/>
      <c r="J58" s="218"/>
      <c r="K58" s="218"/>
      <c r="L58" s="218"/>
      <c r="M58" s="218"/>
      <c r="N58" s="218"/>
      <c r="O58" s="218"/>
      <c r="P58" s="219"/>
    </row>
    <row r="59" spans="1:25" s="64" customFormat="1" ht="11.25" x14ac:dyDescent="0.2">
      <c r="A59" s="212" t="s">
        <v>19</v>
      </c>
      <c r="B59" s="212"/>
      <c r="C59" s="212"/>
      <c r="D59" s="212"/>
      <c r="E59" s="212"/>
      <c r="F59" s="212"/>
      <c r="G59" s="212"/>
      <c r="H59" s="212"/>
      <c r="I59" s="212"/>
      <c r="J59" s="212"/>
      <c r="K59" s="212"/>
      <c r="L59" s="212"/>
      <c r="M59" s="212"/>
      <c r="N59" s="212"/>
      <c r="O59" s="212"/>
      <c r="P59" s="212"/>
    </row>
    <row r="60" spans="1:25" s="63" customFormat="1" ht="5.25" customHeight="1" x14ac:dyDescent="0.25">
      <c r="A60" s="212"/>
      <c r="B60" s="212"/>
      <c r="C60" s="212"/>
      <c r="D60" s="212"/>
      <c r="E60" s="212"/>
      <c r="F60" s="212"/>
      <c r="G60" s="212"/>
      <c r="H60" s="212"/>
      <c r="I60" s="212"/>
      <c r="J60" s="212"/>
      <c r="K60" s="212"/>
      <c r="L60" s="212"/>
      <c r="M60" s="212"/>
      <c r="N60" s="212"/>
      <c r="O60" s="212"/>
      <c r="P60" s="219"/>
    </row>
    <row r="61" spans="1:25" s="65" customFormat="1" ht="11.25" customHeight="1" x14ac:dyDescent="0.25">
      <c r="A61" s="212" t="s">
        <v>101</v>
      </c>
      <c r="B61" s="212"/>
      <c r="C61" s="212"/>
      <c r="D61" s="212"/>
      <c r="E61" s="212"/>
      <c r="F61" s="212"/>
      <c r="G61" s="212"/>
      <c r="H61" s="212"/>
      <c r="I61" s="212"/>
      <c r="J61" s="212"/>
      <c r="K61" s="212"/>
      <c r="L61" s="212"/>
      <c r="M61" s="212"/>
      <c r="N61" s="212"/>
      <c r="O61" s="212"/>
      <c r="P61" s="219"/>
    </row>
    <row r="62" spans="1:25" s="65" customFormat="1" ht="11.25" customHeight="1" x14ac:dyDescent="0.2">
      <c r="A62" s="212" t="s">
        <v>81</v>
      </c>
      <c r="B62" s="212"/>
      <c r="C62" s="212"/>
      <c r="D62" s="212"/>
      <c r="E62" s="212"/>
      <c r="F62" s="212"/>
      <c r="G62" s="212"/>
      <c r="H62" s="212"/>
      <c r="I62" s="212"/>
      <c r="J62" s="212"/>
      <c r="K62" s="212"/>
      <c r="L62" s="212"/>
      <c r="M62" s="124"/>
      <c r="N62" s="170"/>
      <c r="O62" s="174"/>
      <c r="P62" s="84"/>
    </row>
    <row r="63" spans="1:25" ht="12.75" x14ac:dyDescent="0.2">
      <c r="A63" s="31"/>
      <c r="B63" s="31"/>
      <c r="C63" s="31"/>
      <c r="D63" s="31"/>
      <c r="E63" s="31"/>
      <c r="F63" s="31"/>
      <c r="G63" s="31"/>
      <c r="H63" s="31"/>
      <c r="I63" s="31"/>
      <c r="J63" s="31"/>
      <c r="K63" s="31"/>
      <c r="L63" s="31"/>
      <c r="M63" s="105"/>
      <c r="N63" s="105"/>
      <c r="O63" s="105"/>
      <c r="P63" s="105"/>
    </row>
  </sheetData>
  <mergeCells count="24">
    <mergeCell ref="N6:O6"/>
    <mergeCell ref="A18:B18"/>
    <mergeCell ref="A30:B30"/>
    <mergeCell ref="A31:L31"/>
    <mergeCell ref="N7:O7"/>
    <mergeCell ref="A1:P1"/>
    <mergeCell ref="A2:P2"/>
    <mergeCell ref="A3:P3"/>
    <mergeCell ref="A4:P4"/>
    <mergeCell ref="N5:O5"/>
    <mergeCell ref="A42:B42"/>
    <mergeCell ref="A8:B8"/>
    <mergeCell ref="A9:B9"/>
    <mergeCell ref="A62:L62"/>
    <mergeCell ref="A54:B54"/>
    <mergeCell ref="A56:P56"/>
    <mergeCell ref="A57:P57"/>
    <mergeCell ref="A59:P59"/>
    <mergeCell ref="A58:P58"/>
    <mergeCell ref="A61:P61"/>
    <mergeCell ref="A60:P60"/>
    <mergeCell ref="A55:P55"/>
    <mergeCell ref="A32:B32"/>
    <mergeCell ref="A33:B33"/>
  </mergeCells>
  <hyperlinks>
    <hyperlink ref="Q2" location="Indice!A1" display="Torna all'indice"/>
  </hyperlink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workbookViewId="0">
      <pane ySplit="7" topLeftCell="A8" activePane="bottomLeft" state="frozen"/>
      <selection pane="bottomLeft" activeCell="A8" sqref="A8:B8"/>
    </sheetView>
  </sheetViews>
  <sheetFormatPr defaultRowHeight="12.75" x14ac:dyDescent="0.2"/>
  <cols>
    <col min="1" max="1" width="1.7109375" style="44" customWidth="1"/>
    <col min="2" max="2" width="33.7109375" style="44" customWidth="1"/>
    <col min="3" max="15" width="10.5703125" style="44" customWidth="1"/>
    <col min="16" max="16" width="14.5703125" style="44" bestFit="1" customWidth="1"/>
    <col min="17" max="16384" width="9.140625" style="44"/>
  </cols>
  <sheetData>
    <row r="1" spans="1:16" x14ac:dyDescent="0.2">
      <c r="A1" s="230"/>
      <c r="B1" s="230"/>
      <c r="C1" s="230"/>
      <c r="D1" s="230"/>
      <c r="E1" s="230"/>
      <c r="F1" s="230"/>
      <c r="G1" s="230"/>
      <c r="H1" s="230"/>
      <c r="I1" s="230"/>
      <c r="J1" s="230"/>
      <c r="K1" s="230"/>
      <c r="L1" s="230"/>
      <c r="M1" s="230"/>
      <c r="N1" s="230"/>
      <c r="O1" s="230"/>
    </row>
    <row r="2" spans="1:16" s="45" customFormat="1" ht="15" customHeight="1" x14ac:dyDescent="0.25">
      <c r="A2" s="231" t="s">
        <v>53</v>
      </c>
      <c r="B2" s="231"/>
      <c r="C2" s="231"/>
      <c r="D2" s="231"/>
      <c r="E2" s="231"/>
      <c r="F2" s="231"/>
      <c r="G2" s="231"/>
      <c r="H2" s="231"/>
      <c r="I2" s="231"/>
      <c r="J2" s="231"/>
      <c r="K2" s="231"/>
      <c r="L2" s="231"/>
      <c r="M2" s="231"/>
      <c r="N2" s="231"/>
      <c r="O2" s="231"/>
      <c r="P2" s="80" t="s">
        <v>78</v>
      </c>
    </row>
    <row r="3" spans="1:16" s="46" customFormat="1" ht="14.25" customHeight="1" x14ac:dyDescent="0.2">
      <c r="A3" s="232"/>
      <c r="B3" s="232"/>
      <c r="C3" s="232"/>
      <c r="D3" s="232"/>
      <c r="E3" s="232"/>
      <c r="F3" s="232"/>
      <c r="G3" s="232"/>
      <c r="H3" s="232"/>
      <c r="I3" s="232"/>
      <c r="J3" s="232"/>
      <c r="K3" s="232"/>
      <c r="L3" s="232"/>
      <c r="M3" s="232"/>
      <c r="N3" s="232"/>
      <c r="O3" s="232"/>
    </row>
    <row r="4" spans="1:16" s="46" customFormat="1" ht="14.25" customHeight="1" x14ac:dyDescent="0.2">
      <c r="A4" s="233"/>
      <c r="B4" s="233"/>
      <c r="C4" s="233"/>
      <c r="D4" s="233"/>
      <c r="E4" s="233"/>
      <c r="F4" s="233"/>
      <c r="G4" s="233"/>
      <c r="H4" s="233"/>
      <c r="I4" s="233"/>
      <c r="J4" s="233"/>
      <c r="K4" s="233"/>
      <c r="L4" s="233"/>
      <c r="M4" s="233"/>
      <c r="N4" s="233"/>
      <c r="O4" s="233"/>
    </row>
    <row r="5" spans="1:16" s="50" customFormat="1" ht="13.5" x14ac:dyDescent="0.2">
      <c r="A5" s="112"/>
      <c r="B5" s="113"/>
      <c r="C5" s="92">
        <v>2010</v>
      </c>
      <c r="D5" s="92">
        <v>2011</v>
      </c>
      <c r="E5" s="92">
        <v>2012</v>
      </c>
      <c r="F5" s="92">
        <v>2013</v>
      </c>
      <c r="G5" s="92">
        <v>2014</v>
      </c>
      <c r="H5" s="92">
        <v>2015</v>
      </c>
      <c r="I5" s="92">
        <v>2016</v>
      </c>
      <c r="J5" s="92">
        <v>2017</v>
      </c>
      <c r="K5" s="114" t="s">
        <v>54</v>
      </c>
      <c r="L5" s="92">
        <v>2019</v>
      </c>
      <c r="M5" s="92">
        <v>2020</v>
      </c>
      <c r="N5" s="92">
        <v>2021</v>
      </c>
      <c r="O5" s="92">
        <v>2022</v>
      </c>
    </row>
    <row r="6" spans="1:16" s="50" customFormat="1" ht="12" customHeight="1" x14ac:dyDescent="0.2">
      <c r="A6" s="115"/>
      <c r="B6" s="115"/>
      <c r="C6" s="116"/>
      <c r="D6" s="116"/>
      <c r="E6" s="116"/>
      <c r="F6" s="116"/>
      <c r="G6" s="116"/>
      <c r="H6" s="116"/>
      <c r="I6" s="106"/>
      <c r="J6" s="106"/>
      <c r="K6" s="106"/>
      <c r="L6" s="106"/>
      <c r="M6" s="106"/>
      <c r="N6" s="106"/>
      <c r="O6" s="106"/>
    </row>
    <row r="7" spans="1:16" s="50" customFormat="1" ht="12" customHeight="1" x14ac:dyDescent="0.2">
      <c r="A7" s="117"/>
      <c r="B7" s="117"/>
      <c r="C7" s="107"/>
      <c r="D7" s="107"/>
      <c r="E7" s="107"/>
      <c r="F7" s="107"/>
      <c r="G7" s="107"/>
      <c r="H7" s="107"/>
      <c r="I7" s="107"/>
      <c r="J7" s="107"/>
      <c r="K7" s="107"/>
      <c r="L7" s="107"/>
      <c r="M7" s="107"/>
      <c r="N7" s="107"/>
      <c r="O7" s="107"/>
    </row>
    <row r="8" spans="1:16" s="54" customFormat="1" ht="11.25" customHeight="1" x14ac:dyDescent="0.2">
      <c r="A8" s="229" t="s">
        <v>13</v>
      </c>
      <c r="B8" s="229"/>
      <c r="C8" s="108">
        <v>149354</v>
      </c>
      <c r="D8" s="108">
        <v>149115</v>
      </c>
      <c r="E8" s="108">
        <v>150376</v>
      </c>
      <c r="F8" s="108">
        <v>154097</v>
      </c>
      <c r="G8" s="108">
        <v>157110</v>
      </c>
      <c r="H8" s="108">
        <v>157683</v>
      </c>
      <c r="I8" s="108">
        <v>159376</v>
      </c>
      <c r="J8" s="108">
        <v>159479</v>
      </c>
      <c r="K8" s="108">
        <v>151998.46349446691</v>
      </c>
      <c r="L8" s="108">
        <v>153363.67342097088</v>
      </c>
      <c r="M8" s="108">
        <v>152228.98347759678</v>
      </c>
      <c r="N8" s="108">
        <v>148483</v>
      </c>
      <c r="O8" s="108">
        <v>155339</v>
      </c>
    </row>
    <row r="9" spans="1:16" s="55" customFormat="1" ht="11.25" customHeight="1" x14ac:dyDescent="0.2">
      <c r="A9" s="236" t="s">
        <v>36</v>
      </c>
      <c r="B9" s="236"/>
      <c r="C9" s="96">
        <v>85849</v>
      </c>
      <c r="D9" s="96">
        <v>85699</v>
      </c>
      <c r="E9" s="96">
        <v>87805</v>
      </c>
      <c r="F9" s="96">
        <v>89787</v>
      </c>
      <c r="G9" s="96">
        <v>92988</v>
      </c>
      <c r="H9" s="96">
        <v>93266</v>
      </c>
      <c r="I9" s="96">
        <v>95263</v>
      </c>
      <c r="J9" s="96">
        <v>96087</v>
      </c>
      <c r="K9" s="96">
        <v>93649.76812049991</v>
      </c>
      <c r="L9" s="96">
        <v>96028.767549543802</v>
      </c>
      <c r="M9" s="96">
        <v>95462.663717481773</v>
      </c>
      <c r="N9" s="96">
        <v>99946</v>
      </c>
      <c r="O9" s="96">
        <v>99764</v>
      </c>
    </row>
    <row r="10" spans="1:16" s="55" customFormat="1" ht="11.25" customHeight="1" x14ac:dyDescent="0.2">
      <c r="A10" s="88"/>
      <c r="B10" s="118" t="s">
        <v>4</v>
      </c>
      <c r="C10" s="96">
        <v>79518</v>
      </c>
      <c r="D10" s="96">
        <v>78820</v>
      </c>
      <c r="E10" s="96">
        <v>80980</v>
      </c>
      <c r="F10" s="96">
        <v>82614</v>
      </c>
      <c r="G10" s="96">
        <v>86051</v>
      </c>
      <c r="H10" s="96">
        <v>86912</v>
      </c>
      <c r="I10" s="96">
        <v>88725</v>
      </c>
      <c r="J10" s="96">
        <v>89602</v>
      </c>
      <c r="K10" s="96">
        <v>85187.447640448911</v>
      </c>
      <c r="L10" s="96">
        <v>87019.018755621975</v>
      </c>
      <c r="M10" s="96">
        <v>87412.942349052901</v>
      </c>
      <c r="N10" s="96">
        <v>91722</v>
      </c>
      <c r="O10" s="96">
        <v>90782</v>
      </c>
    </row>
    <row r="11" spans="1:16" s="55" customFormat="1" ht="11.25" customHeight="1" x14ac:dyDescent="0.2">
      <c r="A11" s="90"/>
      <c r="B11" s="118" t="s">
        <v>37</v>
      </c>
      <c r="C11" s="96">
        <v>3343</v>
      </c>
      <c r="D11" s="96">
        <v>3252</v>
      </c>
      <c r="E11" s="96">
        <v>3362</v>
      </c>
      <c r="F11" s="96">
        <v>3176</v>
      </c>
      <c r="G11" s="96">
        <v>3060</v>
      </c>
      <c r="H11" s="96">
        <v>2955</v>
      </c>
      <c r="I11" s="96">
        <v>3224</v>
      </c>
      <c r="J11" s="96">
        <v>2880</v>
      </c>
      <c r="K11" s="96">
        <v>3445.4860607539999</v>
      </c>
      <c r="L11" s="96">
        <v>3622.424692719002</v>
      </c>
      <c r="M11" s="96">
        <v>3031.3629639469996</v>
      </c>
      <c r="N11" s="96">
        <v>2936</v>
      </c>
      <c r="O11" s="96">
        <v>2946</v>
      </c>
    </row>
    <row r="12" spans="1:16" s="55" customFormat="1" ht="11.25" customHeight="1" x14ac:dyDescent="0.2">
      <c r="A12" s="90"/>
      <c r="B12" s="118" t="s">
        <v>38</v>
      </c>
      <c r="C12" s="96">
        <v>916</v>
      </c>
      <c r="D12" s="96">
        <v>1053</v>
      </c>
      <c r="E12" s="96">
        <v>887</v>
      </c>
      <c r="F12" s="96">
        <v>906</v>
      </c>
      <c r="G12" s="96">
        <v>1078</v>
      </c>
      <c r="H12" s="42">
        <v>746</v>
      </c>
      <c r="I12" s="42">
        <v>609</v>
      </c>
      <c r="J12" s="42">
        <v>680</v>
      </c>
      <c r="K12" s="42">
        <v>861.10811570100009</v>
      </c>
      <c r="L12" s="96">
        <v>1079.7601270190003</v>
      </c>
      <c r="M12" s="96">
        <v>955.68083682300016</v>
      </c>
      <c r="N12" s="96">
        <v>969</v>
      </c>
      <c r="O12" s="96">
        <v>964</v>
      </c>
    </row>
    <row r="13" spans="1:16" s="55" customFormat="1" ht="11.25" customHeight="1" x14ac:dyDescent="0.2">
      <c r="A13" s="90"/>
      <c r="B13" s="119" t="s">
        <v>40</v>
      </c>
      <c r="C13" s="109">
        <v>2072</v>
      </c>
      <c r="D13" s="109">
        <v>2574</v>
      </c>
      <c r="E13" s="109">
        <v>2576</v>
      </c>
      <c r="F13" s="109">
        <v>3090</v>
      </c>
      <c r="G13" s="109">
        <v>2800</v>
      </c>
      <c r="H13" s="109">
        <v>2653</v>
      </c>
      <c r="I13" s="109">
        <v>2704</v>
      </c>
      <c r="J13" s="109">
        <v>2925</v>
      </c>
      <c r="K13" s="109">
        <v>4155.7263035959995</v>
      </c>
      <c r="L13" s="109">
        <v>4307.5639741839996</v>
      </c>
      <c r="M13" s="109">
        <v>4062.6775676589991</v>
      </c>
      <c r="N13" s="109">
        <v>4318</v>
      </c>
      <c r="O13" s="109">
        <v>5072</v>
      </c>
    </row>
    <row r="14" spans="1:16" s="55" customFormat="1" ht="11.25" customHeight="1" x14ac:dyDescent="0.2">
      <c r="A14" s="236" t="s">
        <v>41</v>
      </c>
      <c r="B14" s="236"/>
      <c r="C14" s="96">
        <v>39467</v>
      </c>
      <c r="D14" s="96">
        <v>39618</v>
      </c>
      <c r="E14" s="96">
        <v>39085</v>
      </c>
      <c r="F14" s="96">
        <v>40212</v>
      </c>
      <c r="G14" s="96">
        <v>40812</v>
      </c>
      <c r="H14" s="96">
        <v>41021</v>
      </c>
      <c r="I14" s="96">
        <v>40553</v>
      </c>
      <c r="J14" s="96">
        <v>40413</v>
      </c>
      <c r="K14" s="96">
        <v>34494.966376259967</v>
      </c>
      <c r="L14" s="96">
        <v>35275.539727327043</v>
      </c>
      <c r="M14" s="96">
        <v>34761.970791936001</v>
      </c>
      <c r="N14" s="96">
        <v>32153</v>
      </c>
      <c r="O14" s="96">
        <v>33484</v>
      </c>
    </row>
    <row r="15" spans="1:16" s="55" customFormat="1" ht="11.25" customHeight="1" x14ac:dyDescent="0.2">
      <c r="A15" s="88"/>
      <c r="B15" s="118" t="s">
        <v>42</v>
      </c>
      <c r="C15" s="96">
        <v>23769</v>
      </c>
      <c r="D15" s="96">
        <v>23265</v>
      </c>
      <c r="E15" s="96">
        <v>22907</v>
      </c>
      <c r="F15" s="96">
        <v>23522</v>
      </c>
      <c r="G15" s="96">
        <v>22338</v>
      </c>
      <c r="H15" s="96">
        <v>23235</v>
      </c>
      <c r="I15" s="96">
        <v>22733</v>
      </c>
      <c r="J15" s="96">
        <v>21524</v>
      </c>
      <c r="K15" s="96">
        <v>17448.225453361996</v>
      </c>
      <c r="L15" s="96">
        <v>17513.049608580004</v>
      </c>
      <c r="M15" s="96">
        <v>17379.855085591989</v>
      </c>
      <c r="N15" s="96">
        <v>15319</v>
      </c>
      <c r="O15" s="96">
        <v>15621</v>
      </c>
    </row>
    <row r="16" spans="1:16" s="55" customFormat="1" ht="11.25" customHeight="1" x14ac:dyDescent="0.2">
      <c r="A16" s="90"/>
      <c r="B16" s="118" t="s">
        <v>55</v>
      </c>
      <c r="C16" s="96">
        <v>4548</v>
      </c>
      <c r="D16" s="96">
        <v>4963</v>
      </c>
      <c r="E16" s="96">
        <v>5193</v>
      </c>
      <c r="F16" s="96">
        <v>5639</v>
      </c>
      <c r="G16" s="96">
        <v>6741</v>
      </c>
      <c r="H16" s="96">
        <v>6726</v>
      </c>
      <c r="I16" s="96">
        <v>7241</v>
      </c>
      <c r="J16" s="96">
        <v>7594</v>
      </c>
      <c r="K16" s="96">
        <v>6797.9345350519989</v>
      </c>
      <c r="L16" s="96">
        <v>7403.7352746239976</v>
      </c>
      <c r="M16" s="96">
        <v>7264.0676147030017</v>
      </c>
      <c r="N16" s="96">
        <v>7712</v>
      </c>
      <c r="O16" s="96">
        <v>8124</v>
      </c>
    </row>
    <row r="17" spans="1:15" s="55" customFormat="1" ht="11.25" customHeight="1" x14ac:dyDescent="0.2">
      <c r="A17" s="90"/>
      <c r="B17" s="118" t="s">
        <v>44</v>
      </c>
      <c r="C17" s="96">
        <v>3382</v>
      </c>
      <c r="D17" s="96">
        <v>2881</v>
      </c>
      <c r="E17" s="96">
        <v>2541</v>
      </c>
      <c r="F17" s="96">
        <v>2957</v>
      </c>
      <c r="G17" s="96">
        <v>3125</v>
      </c>
      <c r="H17" s="96">
        <v>3229</v>
      </c>
      <c r="I17" s="96">
        <v>3199</v>
      </c>
      <c r="J17" s="96">
        <v>2926</v>
      </c>
      <c r="K17" s="96">
        <v>2598.0251802989997</v>
      </c>
      <c r="L17" s="96">
        <v>2704.5855418580013</v>
      </c>
      <c r="M17" s="96">
        <v>2822.6014633559976</v>
      </c>
      <c r="N17" s="96">
        <v>2632</v>
      </c>
      <c r="O17" s="96">
        <v>2837</v>
      </c>
    </row>
    <row r="18" spans="1:15" s="55" customFormat="1" ht="11.25" customHeight="1" x14ac:dyDescent="0.2">
      <c r="A18" s="90"/>
      <c r="B18" s="118" t="s">
        <v>43</v>
      </c>
      <c r="C18" s="96">
        <v>2721</v>
      </c>
      <c r="D18" s="96">
        <v>2801</v>
      </c>
      <c r="E18" s="96">
        <v>3201</v>
      </c>
      <c r="F18" s="96">
        <v>2900</v>
      </c>
      <c r="G18" s="96">
        <v>2968</v>
      </c>
      <c r="H18" s="96">
        <v>2640</v>
      </c>
      <c r="I18" s="96">
        <v>2385</v>
      </c>
      <c r="J18" s="96">
        <v>2632</v>
      </c>
      <c r="K18" s="96">
        <v>2161.6874835669996</v>
      </c>
      <c r="L18" s="96">
        <v>2468.0229357100011</v>
      </c>
      <c r="M18" s="96">
        <v>2040.9739494519997</v>
      </c>
      <c r="N18" s="96">
        <v>2095</v>
      </c>
      <c r="O18" s="96">
        <v>2128</v>
      </c>
    </row>
    <row r="19" spans="1:15" s="55" customFormat="1" ht="11.25" customHeight="1" x14ac:dyDescent="0.2">
      <c r="A19" s="90"/>
      <c r="B19" s="118" t="s">
        <v>45</v>
      </c>
      <c r="C19" s="96">
        <v>1706</v>
      </c>
      <c r="D19" s="96">
        <v>1884</v>
      </c>
      <c r="E19" s="96">
        <v>1849</v>
      </c>
      <c r="F19" s="96">
        <v>1865</v>
      </c>
      <c r="G19" s="96">
        <v>2244</v>
      </c>
      <c r="H19" s="96">
        <v>1908</v>
      </c>
      <c r="I19" s="96">
        <v>1784</v>
      </c>
      <c r="J19" s="96">
        <v>2036</v>
      </c>
      <c r="K19" s="96">
        <v>1642.8846257920006</v>
      </c>
      <c r="L19" s="96">
        <v>1833.4307549739997</v>
      </c>
      <c r="M19" s="96">
        <v>1649.1046635429993</v>
      </c>
      <c r="N19" s="96">
        <v>1510</v>
      </c>
      <c r="O19" s="96">
        <v>1441</v>
      </c>
    </row>
    <row r="20" spans="1:15" s="55" customFormat="1" ht="11.25" customHeight="1" x14ac:dyDescent="0.2">
      <c r="A20" s="90"/>
      <c r="B20" s="118" t="s">
        <v>48</v>
      </c>
      <c r="C20" s="96">
        <v>2249</v>
      </c>
      <c r="D20" s="96">
        <v>2384</v>
      </c>
      <c r="E20" s="96">
        <v>2003</v>
      </c>
      <c r="F20" s="96">
        <v>1856</v>
      </c>
      <c r="G20" s="96">
        <v>1967</v>
      </c>
      <c r="H20" s="96">
        <v>2041</v>
      </c>
      <c r="I20" s="96">
        <v>1725</v>
      </c>
      <c r="J20" s="96">
        <v>1964</v>
      </c>
      <c r="K20" s="96">
        <v>1889.813480779</v>
      </c>
      <c r="L20" s="96">
        <v>1599.8668037440002</v>
      </c>
      <c r="M20" s="96">
        <v>1237.4893553049997</v>
      </c>
      <c r="N20" s="96">
        <v>1307</v>
      </c>
      <c r="O20" s="96">
        <v>1615</v>
      </c>
    </row>
    <row r="21" spans="1:15" s="55" customFormat="1" ht="11.25" customHeight="1" x14ac:dyDescent="0.2">
      <c r="A21" s="90"/>
      <c r="B21" s="118" t="s">
        <v>49</v>
      </c>
      <c r="C21" s="96">
        <v>1092</v>
      </c>
      <c r="D21" s="96">
        <v>1440</v>
      </c>
      <c r="E21" s="96">
        <v>1391</v>
      </c>
      <c r="F21" s="96">
        <v>1473</v>
      </c>
      <c r="G21" s="96">
        <v>1429</v>
      </c>
      <c r="H21" s="96">
        <v>1242</v>
      </c>
      <c r="I21" s="96">
        <v>1486</v>
      </c>
      <c r="J21" s="96">
        <v>1737</v>
      </c>
      <c r="K21" s="96">
        <v>1956.3956174089726</v>
      </c>
      <c r="L21" s="96">
        <v>1752.8488078370356</v>
      </c>
      <c r="M21" s="96">
        <v>2367.8786599849996</v>
      </c>
      <c r="N21" s="96">
        <v>1579</v>
      </c>
      <c r="O21" s="96">
        <v>1718</v>
      </c>
    </row>
    <row r="22" spans="1:15" s="55" customFormat="1" ht="11.25" customHeight="1" x14ac:dyDescent="0.2">
      <c r="A22" s="120" t="s">
        <v>50</v>
      </c>
      <c r="B22" s="118"/>
      <c r="C22" s="97">
        <v>23068</v>
      </c>
      <c r="D22" s="97">
        <v>22949</v>
      </c>
      <c r="E22" s="97">
        <v>22819</v>
      </c>
      <c r="F22" s="97">
        <v>24098</v>
      </c>
      <c r="G22" s="97">
        <v>23310</v>
      </c>
      <c r="H22" s="97">
        <v>23396</v>
      </c>
      <c r="I22" s="97">
        <v>23560</v>
      </c>
      <c r="J22" s="97">
        <v>22979</v>
      </c>
      <c r="K22" s="97">
        <v>23853.728997707021</v>
      </c>
      <c r="L22" s="97">
        <v>22059.366144100022</v>
      </c>
      <c r="M22" s="97">
        <v>22004.348968179005</v>
      </c>
      <c r="N22" s="97">
        <v>20633</v>
      </c>
      <c r="O22" s="97">
        <v>22091</v>
      </c>
    </row>
    <row r="23" spans="1:15" s="55" customFormat="1" ht="11.25" customHeight="1" x14ac:dyDescent="0.2">
      <c r="A23" s="121"/>
      <c r="B23" s="122" t="s">
        <v>84</v>
      </c>
      <c r="C23" s="97">
        <v>21431</v>
      </c>
      <c r="D23" s="97">
        <v>21577</v>
      </c>
      <c r="E23" s="97">
        <v>21047</v>
      </c>
      <c r="F23" s="97">
        <v>22262</v>
      </c>
      <c r="G23" s="97">
        <v>21498</v>
      </c>
      <c r="H23" s="97">
        <v>21541</v>
      </c>
      <c r="I23" s="97">
        <v>21623</v>
      </c>
      <c r="J23" s="97">
        <v>21370</v>
      </c>
      <c r="K23" s="97">
        <v>22044.297989129016</v>
      </c>
      <c r="L23" s="97">
        <v>20564</v>
      </c>
      <c r="M23" s="97">
        <v>19955.484200848008</v>
      </c>
      <c r="N23" s="97">
        <v>18495</v>
      </c>
      <c r="O23" s="97">
        <v>20249</v>
      </c>
    </row>
    <row r="24" spans="1:15" s="55" customFormat="1" ht="11.25" customHeight="1" x14ac:dyDescent="0.2">
      <c r="A24" s="121"/>
      <c r="B24" s="122" t="s">
        <v>85</v>
      </c>
      <c r="C24" s="110">
        <v>661</v>
      </c>
      <c r="D24" s="110">
        <v>634</v>
      </c>
      <c r="E24" s="110">
        <v>770</v>
      </c>
      <c r="F24" s="110">
        <v>755</v>
      </c>
      <c r="G24" s="110">
        <v>748</v>
      </c>
      <c r="H24" s="110">
        <v>862</v>
      </c>
      <c r="I24" s="110">
        <v>759</v>
      </c>
      <c r="J24" s="110">
        <v>857</v>
      </c>
      <c r="K24" s="110">
        <v>743.30053430299995</v>
      </c>
      <c r="L24" s="110">
        <v>632</v>
      </c>
      <c r="M24" s="110">
        <v>769.46473838299994</v>
      </c>
      <c r="N24" s="110">
        <v>985</v>
      </c>
      <c r="O24" s="110">
        <v>739</v>
      </c>
    </row>
    <row r="25" spans="1:15" s="55" customFormat="1" ht="11.25" customHeight="1" x14ac:dyDescent="0.2">
      <c r="A25" s="121"/>
      <c r="B25" s="122" t="s">
        <v>49</v>
      </c>
      <c r="C25" s="97">
        <v>977</v>
      </c>
      <c r="D25" s="110">
        <v>738</v>
      </c>
      <c r="E25" s="97">
        <v>1003</v>
      </c>
      <c r="F25" s="97">
        <v>1081</v>
      </c>
      <c r="G25" s="97">
        <v>1063</v>
      </c>
      <c r="H25" s="97">
        <v>992</v>
      </c>
      <c r="I25" s="97">
        <v>1178</v>
      </c>
      <c r="J25" s="110">
        <v>752</v>
      </c>
      <c r="K25" s="97">
        <v>1066.1304742749999</v>
      </c>
      <c r="L25" s="97">
        <v>864</v>
      </c>
      <c r="M25" s="97">
        <v>1279.4000289480002</v>
      </c>
      <c r="N25" s="97">
        <v>1153</v>
      </c>
      <c r="O25" s="97">
        <v>1103</v>
      </c>
    </row>
    <row r="26" spans="1:15" s="55" customFormat="1" ht="11.25" customHeight="1" x14ac:dyDescent="0.2">
      <c r="A26" s="237" t="s">
        <v>51</v>
      </c>
      <c r="B26" s="237"/>
      <c r="C26" s="109">
        <v>970</v>
      </c>
      <c r="D26" s="109">
        <v>849</v>
      </c>
      <c r="E26" s="109">
        <v>667</v>
      </c>
      <c r="F26" s="109">
        <v>0</v>
      </c>
      <c r="G26" s="109">
        <v>0</v>
      </c>
      <c r="H26" s="109">
        <v>0</v>
      </c>
      <c r="I26" s="109">
        <v>0</v>
      </c>
      <c r="J26" s="109">
        <v>0</v>
      </c>
      <c r="K26" s="109">
        <v>0</v>
      </c>
      <c r="L26" s="109">
        <v>0</v>
      </c>
      <c r="M26" s="109">
        <v>0</v>
      </c>
      <c r="N26" s="109">
        <v>0</v>
      </c>
      <c r="O26" s="109">
        <v>0</v>
      </c>
    </row>
    <row r="27" spans="1:15" s="31" customFormat="1" ht="11.25" customHeight="1" x14ac:dyDescent="0.2">
      <c r="A27" s="90"/>
      <c r="B27" s="90"/>
      <c r="C27" s="109"/>
      <c r="D27" s="109"/>
      <c r="E27" s="109"/>
      <c r="F27" s="109"/>
      <c r="G27" s="109"/>
      <c r="H27" s="109"/>
      <c r="I27" s="109"/>
      <c r="J27" s="109"/>
      <c r="K27" s="109"/>
      <c r="L27" s="109"/>
      <c r="M27" s="109"/>
      <c r="N27" s="109"/>
      <c r="O27" s="109"/>
    </row>
    <row r="28" spans="1:15" s="31" customFormat="1" ht="11.25" customHeight="1" x14ac:dyDescent="0.2">
      <c r="A28" s="229" t="s">
        <v>13</v>
      </c>
      <c r="B28" s="229"/>
      <c r="C28" s="99">
        <v>100</v>
      </c>
      <c r="D28" s="99">
        <v>100</v>
      </c>
      <c r="E28" s="99">
        <v>100</v>
      </c>
      <c r="F28" s="99">
        <v>100</v>
      </c>
      <c r="G28" s="99">
        <v>100</v>
      </c>
      <c r="H28" s="99">
        <v>100</v>
      </c>
      <c r="I28" s="99">
        <v>100</v>
      </c>
      <c r="J28" s="99">
        <v>100</v>
      </c>
      <c r="K28" s="99">
        <v>100</v>
      </c>
      <c r="L28" s="99">
        <v>100</v>
      </c>
      <c r="M28" s="99">
        <v>100</v>
      </c>
      <c r="N28" s="99">
        <v>100</v>
      </c>
      <c r="O28" s="99">
        <f>O8/O$8*100</f>
        <v>100</v>
      </c>
    </row>
    <row r="29" spans="1:15" s="54" customFormat="1" ht="11.25" customHeight="1" x14ac:dyDescent="0.2">
      <c r="A29" s="236" t="s">
        <v>36</v>
      </c>
      <c r="B29" s="236"/>
      <c r="C29" s="100">
        <v>57.5</v>
      </c>
      <c r="D29" s="100">
        <v>57.5</v>
      </c>
      <c r="E29" s="100">
        <v>58.4</v>
      </c>
      <c r="F29" s="100">
        <v>58.3</v>
      </c>
      <c r="G29" s="100">
        <v>59.2</v>
      </c>
      <c r="H29" s="100">
        <v>59.1</v>
      </c>
      <c r="I29" s="100">
        <v>59.8</v>
      </c>
      <c r="J29" s="100">
        <v>60.250565905228903</v>
      </c>
      <c r="K29" s="100">
        <v>61.612312366505584</v>
      </c>
      <c r="L29" s="100">
        <v>62.615067445569458</v>
      </c>
      <c r="M29" s="102">
        <v>62.709913405899357</v>
      </c>
      <c r="N29" s="102">
        <v>67.311409386933178</v>
      </c>
      <c r="O29" s="102">
        <f t="shared" ref="O29:O46" si="0">O9/O$8*100</f>
        <v>64.223408158929828</v>
      </c>
    </row>
    <row r="30" spans="1:15" s="55" customFormat="1" ht="11.25" customHeight="1" x14ac:dyDescent="0.2">
      <c r="A30" s="88"/>
      <c r="B30" s="118" t="s">
        <v>4</v>
      </c>
      <c r="C30" s="100">
        <v>53.2</v>
      </c>
      <c r="D30" s="100">
        <v>52.9</v>
      </c>
      <c r="E30" s="100">
        <v>53.9</v>
      </c>
      <c r="F30" s="100">
        <v>53.6</v>
      </c>
      <c r="G30" s="100">
        <v>54.8</v>
      </c>
      <c r="H30" s="100">
        <v>55.1</v>
      </c>
      <c r="I30" s="100">
        <v>55.7</v>
      </c>
      <c r="J30" s="100">
        <v>56.184199800600709</v>
      </c>
      <c r="K30" s="100">
        <v>56.044939982929456</v>
      </c>
      <c r="L30" s="100">
        <v>56.740306758799264</v>
      </c>
      <c r="M30" s="102">
        <v>57.422010153485182</v>
      </c>
      <c r="N30" s="102">
        <v>61.772728191106054</v>
      </c>
      <c r="O30" s="102">
        <f t="shared" si="0"/>
        <v>58.441215663806254</v>
      </c>
    </row>
    <row r="31" spans="1:15" s="55" customFormat="1" ht="11.25" customHeight="1" x14ac:dyDescent="0.2">
      <c r="A31" s="90"/>
      <c r="B31" s="118" t="s">
        <v>37</v>
      </c>
      <c r="C31" s="100">
        <v>2.2000000000000002</v>
      </c>
      <c r="D31" s="100">
        <v>2.2000000000000002</v>
      </c>
      <c r="E31" s="100">
        <v>2.2000000000000002</v>
      </c>
      <c r="F31" s="100">
        <v>2.1</v>
      </c>
      <c r="G31" s="100">
        <v>1.9</v>
      </c>
      <c r="H31" s="100">
        <v>1.9</v>
      </c>
      <c r="I31" s="100">
        <v>2</v>
      </c>
      <c r="J31" s="100">
        <v>1.8058803980461378</v>
      </c>
      <c r="K31" s="100">
        <v>2.2667900592820289</v>
      </c>
      <c r="L31" s="100">
        <v>2.3619835205536184</v>
      </c>
      <c r="M31" s="102">
        <v>1.991317878302143</v>
      </c>
      <c r="N31" s="102">
        <v>1.9773307381989857</v>
      </c>
      <c r="O31" s="102">
        <f t="shared" si="0"/>
        <v>1.8964973380799413</v>
      </c>
    </row>
    <row r="32" spans="1:15" s="55" customFormat="1" ht="11.25" customHeight="1" x14ac:dyDescent="0.2">
      <c r="A32" s="90"/>
      <c r="B32" s="118" t="s">
        <v>38</v>
      </c>
      <c r="C32" s="100">
        <v>0.6</v>
      </c>
      <c r="D32" s="100">
        <v>0.7</v>
      </c>
      <c r="E32" s="100">
        <v>0.6</v>
      </c>
      <c r="F32" s="100">
        <v>0.6</v>
      </c>
      <c r="G32" s="100">
        <v>0.7</v>
      </c>
      <c r="H32" s="61">
        <v>0.5</v>
      </c>
      <c r="I32" s="61">
        <v>0.4</v>
      </c>
      <c r="J32" s="61">
        <v>0.42638842731644916</v>
      </c>
      <c r="K32" s="61">
        <v>0.56652422393226776</v>
      </c>
      <c r="L32" s="100">
        <v>0.70405207630567512</v>
      </c>
      <c r="M32" s="102">
        <v>0.62779164321467451</v>
      </c>
      <c r="N32" s="102">
        <v>0.6525999609382892</v>
      </c>
      <c r="O32" s="102">
        <f t="shared" si="0"/>
        <v>0.6205782192495124</v>
      </c>
    </row>
    <row r="33" spans="1:15" s="55" customFormat="1" ht="11.25" customHeight="1" x14ac:dyDescent="0.2">
      <c r="A33" s="90"/>
      <c r="B33" s="119" t="s">
        <v>40</v>
      </c>
      <c r="C33" s="123">
        <v>1.4</v>
      </c>
      <c r="D33" s="123">
        <v>1.7</v>
      </c>
      <c r="E33" s="123">
        <v>1.7</v>
      </c>
      <c r="F33" s="101">
        <v>2</v>
      </c>
      <c r="G33" s="101">
        <v>1.8</v>
      </c>
      <c r="H33" s="101">
        <v>1.7</v>
      </c>
      <c r="I33" s="101">
        <v>1.7</v>
      </c>
      <c r="J33" s="101">
        <v>1.8340972792656087</v>
      </c>
      <c r="K33" s="101">
        <v>2.7340581003618349</v>
      </c>
      <c r="L33" s="101">
        <v>2.808725089911015</v>
      </c>
      <c r="M33" s="102">
        <v>2.6687937308974381</v>
      </c>
      <c r="N33" s="102">
        <v>2.9080770189179908</v>
      </c>
      <c r="O33" s="102">
        <f t="shared" si="0"/>
        <v>3.2651169377941152</v>
      </c>
    </row>
    <row r="34" spans="1:15" s="55" customFormat="1" ht="11.25" customHeight="1" x14ac:dyDescent="0.2">
      <c r="A34" s="236" t="s">
        <v>41</v>
      </c>
      <c r="B34" s="236"/>
      <c r="C34" s="100">
        <v>26.4</v>
      </c>
      <c r="D34" s="100">
        <v>26.6</v>
      </c>
      <c r="E34" s="100">
        <v>26</v>
      </c>
      <c r="F34" s="100">
        <v>26.1</v>
      </c>
      <c r="G34" s="100">
        <v>26</v>
      </c>
      <c r="H34" s="100">
        <v>26</v>
      </c>
      <c r="I34" s="100">
        <v>25.4</v>
      </c>
      <c r="J34" s="100">
        <v>25.340640460499504</v>
      </c>
      <c r="K34" s="100">
        <v>22.694286233699763</v>
      </c>
      <c r="L34" s="100">
        <v>23.001235521073195</v>
      </c>
      <c r="M34" s="102">
        <v>22.835316900773925</v>
      </c>
      <c r="N34" s="102">
        <v>21.654330798811987</v>
      </c>
      <c r="O34" s="102">
        <f t="shared" si="0"/>
        <v>21.555436818828497</v>
      </c>
    </row>
    <row r="35" spans="1:15" s="55" customFormat="1" ht="11.25" customHeight="1" x14ac:dyDescent="0.2">
      <c r="A35" s="88"/>
      <c r="B35" s="118" t="s">
        <v>42</v>
      </c>
      <c r="C35" s="100">
        <v>15.9</v>
      </c>
      <c r="D35" s="100">
        <v>15.6</v>
      </c>
      <c r="E35" s="100">
        <v>15.2</v>
      </c>
      <c r="F35" s="100">
        <v>15.3</v>
      </c>
      <c r="G35" s="100">
        <v>14.2</v>
      </c>
      <c r="H35" s="100">
        <v>14.7</v>
      </c>
      <c r="I35" s="100">
        <v>14.3</v>
      </c>
      <c r="J35" s="100">
        <v>13.496447808175372</v>
      </c>
      <c r="K35" s="100">
        <v>11.479211731635138</v>
      </c>
      <c r="L35" s="100">
        <v>11.419294555176766</v>
      </c>
      <c r="M35" s="102">
        <v>11.416915943703813</v>
      </c>
      <c r="N35" s="102">
        <v>10.317005987217392</v>
      </c>
      <c r="O35" s="102">
        <f t="shared" si="0"/>
        <v>10.056070915867876</v>
      </c>
    </row>
    <row r="36" spans="1:15" s="55" customFormat="1" ht="11.25" customHeight="1" x14ac:dyDescent="0.2">
      <c r="A36" s="90"/>
      <c r="B36" s="118" t="s">
        <v>55</v>
      </c>
      <c r="C36" s="100">
        <v>3</v>
      </c>
      <c r="D36" s="100">
        <v>3.3</v>
      </c>
      <c r="E36" s="100">
        <v>3.5</v>
      </c>
      <c r="F36" s="100">
        <v>3.7</v>
      </c>
      <c r="G36" s="100">
        <v>4.3</v>
      </c>
      <c r="H36" s="100">
        <v>4.3</v>
      </c>
      <c r="I36" s="100">
        <v>4.5</v>
      </c>
      <c r="J36" s="100">
        <v>4.7617554662369344</v>
      </c>
      <c r="K36" s="100">
        <v>4.4723705613639044</v>
      </c>
      <c r="L36" s="100">
        <v>4.8275677736939322</v>
      </c>
      <c r="M36" s="102">
        <v>4.7718032721226438</v>
      </c>
      <c r="N36" s="102">
        <v>5.1938605766316686</v>
      </c>
      <c r="O36" s="102">
        <f t="shared" si="0"/>
        <v>5.2298521298579237</v>
      </c>
    </row>
    <row r="37" spans="1:15" s="55" customFormat="1" ht="11.25" customHeight="1" x14ac:dyDescent="0.2">
      <c r="A37" s="90"/>
      <c r="B37" s="118" t="s">
        <v>44</v>
      </c>
      <c r="C37" s="100">
        <v>2.2999999999999998</v>
      </c>
      <c r="D37" s="100">
        <v>1.9</v>
      </c>
      <c r="E37" s="100">
        <v>1.7</v>
      </c>
      <c r="F37" s="100">
        <v>1.9</v>
      </c>
      <c r="G37" s="100">
        <v>2</v>
      </c>
      <c r="H37" s="100">
        <v>2</v>
      </c>
      <c r="I37" s="100">
        <v>2</v>
      </c>
      <c r="J37" s="100">
        <v>1.834724321070486</v>
      </c>
      <c r="K37" s="100">
        <v>1.7092443703508713</v>
      </c>
      <c r="L37" s="100">
        <v>1.7635111897940345</v>
      </c>
      <c r="M37" s="102">
        <v>1.8541813778657952</v>
      </c>
      <c r="N37" s="102">
        <v>1.7725934955516793</v>
      </c>
      <c r="O37" s="102">
        <f t="shared" si="0"/>
        <v>1.8263282240776624</v>
      </c>
    </row>
    <row r="38" spans="1:15" s="55" customFormat="1" ht="11.25" customHeight="1" x14ac:dyDescent="0.2">
      <c r="A38" s="90"/>
      <c r="B38" s="118" t="s">
        <v>43</v>
      </c>
      <c r="C38" s="100">
        <v>1.8</v>
      </c>
      <c r="D38" s="100">
        <v>1.9</v>
      </c>
      <c r="E38" s="100">
        <v>2.1</v>
      </c>
      <c r="F38" s="100">
        <v>1.9</v>
      </c>
      <c r="G38" s="100">
        <v>1.9</v>
      </c>
      <c r="H38" s="100">
        <v>1.7</v>
      </c>
      <c r="I38" s="100">
        <v>1.5</v>
      </c>
      <c r="J38" s="100">
        <v>1.650374030436609</v>
      </c>
      <c r="K38" s="100">
        <v>1.4221771943409744</v>
      </c>
      <c r="L38" s="100">
        <v>1.6092617506203559</v>
      </c>
      <c r="M38" s="102">
        <v>1.3407262551630752</v>
      </c>
      <c r="N38" s="102">
        <v>1.4109359320595622</v>
      </c>
      <c r="O38" s="102">
        <f t="shared" si="0"/>
        <v>1.3699071063931143</v>
      </c>
    </row>
    <row r="39" spans="1:15" s="55" customFormat="1" ht="11.25" customHeight="1" x14ac:dyDescent="0.2">
      <c r="A39" s="90"/>
      <c r="B39" s="118" t="s">
        <v>45</v>
      </c>
      <c r="C39" s="100">
        <v>1.1000000000000001</v>
      </c>
      <c r="D39" s="100">
        <v>1.3</v>
      </c>
      <c r="E39" s="100">
        <v>1.2</v>
      </c>
      <c r="F39" s="100">
        <v>1.2</v>
      </c>
      <c r="G39" s="100">
        <v>1.4</v>
      </c>
      <c r="H39" s="100">
        <v>1.2</v>
      </c>
      <c r="I39" s="100">
        <v>1.1000000000000001</v>
      </c>
      <c r="J39" s="100">
        <v>1.2766571147298389</v>
      </c>
      <c r="K39" s="100">
        <v>1.0808560744772302</v>
      </c>
      <c r="L39" s="100">
        <v>1.1954791601407333</v>
      </c>
      <c r="M39" s="102">
        <v>1.0833053114262532</v>
      </c>
      <c r="N39" s="102">
        <v>1.0169514355178706</v>
      </c>
      <c r="O39" s="102">
        <f t="shared" si="0"/>
        <v>0.92764856217691627</v>
      </c>
    </row>
    <row r="40" spans="1:15" s="55" customFormat="1" ht="11.25" customHeight="1" x14ac:dyDescent="0.2">
      <c r="A40" s="90"/>
      <c r="B40" s="118" t="s">
        <v>48</v>
      </c>
      <c r="C40" s="100">
        <v>1.5</v>
      </c>
      <c r="D40" s="100">
        <v>1.6</v>
      </c>
      <c r="E40" s="100">
        <v>1.3</v>
      </c>
      <c r="F40" s="100">
        <v>1.2</v>
      </c>
      <c r="G40" s="100">
        <v>1.3</v>
      </c>
      <c r="H40" s="100">
        <v>1.3</v>
      </c>
      <c r="I40" s="100">
        <v>1.1000000000000001</v>
      </c>
      <c r="J40" s="100">
        <v>1.2315101047786856</v>
      </c>
      <c r="K40" s="100">
        <v>1.2433109107368006</v>
      </c>
      <c r="L40" s="100">
        <v>1.0431849785917002</v>
      </c>
      <c r="M40" s="102">
        <v>0.81291310434791053</v>
      </c>
      <c r="N40" s="102">
        <v>0.88023544782904439</v>
      </c>
      <c r="O40" s="102">
        <f t="shared" si="0"/>
        <v>1.0396616432447743</v>
      </c>
    </row>
    <row r="41" spans="1:15" s="55" customFormat="1" ht="11.25" customHeight="1" x14ac:dyDescent="0.2">
      <c r="A41" s="90"/>
      <c r="B41" s="118" t="s">
        <v>49</v>
      </c>
      <c r="C41" s="100">
        <v>0.79999999999999716</v>
      </c>
      <c r="D41" s="100">
        <v>1.0000000000000036</v>
      </c>
      <c r="E41" s="100">
        <v>1</v>
      </c>
      <c r="F41" s="100">
        <v>0.90000000000000568</v>
      </c>
      <c r="G41" s="100">
        <v>0.90000000000000213</v>
      </c>
      <c r="H41" s="100">
        <v>0.80000000000000071</v>
      </c>
      <c r="I41" s="100">
        <v>0.89999999999999503</v>
      </c>
      <c r="J41" s="100">
        <v>1.0891716150715769</v>
      </c>
      <c r="K41" s="100">
        <v>1.2871153907948483</v>
      </c>
      <c r="L41" s="100">
        <v>1.1429361130556694</v>
      </c>
      <c r="M41" s="102">
        <v>1.5554716361444241</v>
      </c>
      <c r="N41" s="102">
        <v>1.0634214017766344</v>
      </c>
      <c r="O41" s="102">
        <f t="shared" si="0"/>
        <v>1.1059682372102304</v>
      </c>
    </row>
    <row r="42" spans="1:15" s="55" customFormat="1" ht="11.25" customHeight="1" x14ac:dyDescent="0.2">
      <c r="A42" s="120" t="s">
        <v>50</v>
      </c>
      <c r="B42" s="118"/>
      <c r="C42" s="102">
        <v>15.4</v>
      </c>
      <c r="D42" s="102">
        <v>15.4</v>
      </c>
      <c r="E42" s="102">
        <v>15.2</v>
      </c>
      <c r="F42" s="102">
        <v>15.6</v>
      </c>
      <c r="G42" s="102">
        <v>14.8</v>
      </c>
      <c r="H42" s="102">
        <v>14.8</v>
      </c>
      <c r="I42" s="102">
        <v>14.8</v>
      </c>
      <c r="J42" s="102">
        <v>14.408793634271596</v>
      </c>
      <c r="K42" s="102">
        <v>15.693401399794643</v>
      </c>
      <c r="L42" s="102">
        <v>14.383697033357338</v>
      </c>
      <c r="M42" s="102">
        <v>14.454769693326725</v>
      </c>
      <c r="N42" s="102">
        <v>13.895866866914059</v>
      </c>
      <c r="O42" s="102">
        <f t="shared" si="0"/>
        <v>14.221155022241676</v>
      </c>
    </row>
    <row r="43" spans="1:15" s="55" customFormat="1" ht="11.25" customHeight="1" x14ac:dyDescent="0.2">
      <c r="A43" s="121"/>
      <c r="B43" s="122" t="s">
        <v>84</v>
      </c>
      <c r="C43" s="102">
        <v>14.349130254295165</v>
      </c>
      <c r="D43" s="102">
        <v>14.47003990208899</v>
      </c>
      <c r="E43" s="102">
        <v>13.996249401500238</v>
      </c>
      <c r="F43" s="102">
        <v>14.446744582957487</v>
      </c>
      <c r="G43" s="102">
        <v>13.683406530456368</v>
      </c>
      <c r="H43" s="102">
        <v>13.660952670864962</v>
      </c>
      <c r="I43" s="102">
        <v>13.567287420941673</v>
      </c>
      <c r="J43" s="102">
        <v>13.399883370224295</v>
      </c>
      <c r="K43" s="102">
        <v>14.50297422903323</v>
      </c>
      <c r="L43" s="102">
        <v>13.408651176184</v>
      </c>
      <c r="M43" s="102">
        <v>13.108859919428429</v>
      </c>
      <c r="N43" s="102">
        <v>12.455971390664251</v>
      </c>
      <c r="O43" s="102">
        <f t="shared" si="0"/>
        <v>13.035361370937112</v>
      </c>
    </row>
    <row r="44" spans="1:15" s="55" customFormat="1" ht="11.25" customHeight="1" x14ac:dyDescent="0.2">
      <c r="A44" s="121"/>
      <c r="B44" s="122" t="s">
        <v>85</v>
      </c>
      <c r="C44" s="111">
        <v>0.4425726796737951</v>
      </c>
      <c r="D44" s="111">
        <v>0.42517520034872408</v>
      </c>
      <c r="E44" s="111">
        <v>0.51204979518008198</v>
      </c>
      <c r="F44" s="111">
        <v>0.48995113467491258</v>
      </c>
      <c r="G44" s="111">
        <v>0.4760995480873273</v>
      </c>
      <c r="H44" s="111">
        <v>0.54666641299315721</v>
      </c>
      <c r="I44" s="111">
        <v>0.47623230599337418</v>
      </c>
      <c r="J44" s="111">
        <v>0.53737482677970139</v>
      </c>
      <c r="K44" s="111">
        <v>0.48901845269643651</v>
      </c>
      <c r="L44" s="111">
        <v>0.41209237226941686</v>
      </c>
      <c r="M44" s="111">
        <v>0.50546533308240904</v>
      </c>
      <c r="N44" s="111">
        <v>0.66337560528814743</v>
      </c>
      <c r="O44" s="111">
        <f t="shared" si="0"/>
        <v>0.47573371786866148</v>
      </c>
    </row>
    <row r="45" spans="1:15" s="55" customFormat="1" ht="11.25" customHeight="1" x14ac:dyDescent="0.2">
      <c r="A45" s="121"/>
      <c r="B45" s="122" t="s">
        <v>49</v>
      </c>
      <c r="C45" s="102">
        <v>0.65415054166610875</v>
      </c>
      <c r="D45" s="111">
        <v>0.49492002816618047</v>
      </c>
      <c r="E45" s="102">
        <v>0.66699473320210678</v>
      </c>
      <c r="F45" s="102">
        <v>0.70150619415043769</v>
      </c>
      <c r="G45" s="102">
        <v>0.67659601553051996</v>
      </c>
      <c r="H45" s="102">
        <v>0.62911030358377251</v>
      </c>
      <c r="I45" s="102">
        <v>0.73913261720710777</v>
      </c>
      <c r="J45" s="111">
        <v>0.47153543726760261</v>
      </c>
      <c r="K45" s="102">
        <v>0.70140871806497529</v>
      </c>
      <c r="L45" s="102">
        <v>0.56336678740629131</v>
      </c>
      <c r="M45" s="102">
        <v>0.84044444081588887</v>
      </c>
      <c r="N45" s="102">
        <v>0.77651987096165898</v>
      </c>
      <c r="O45" s="102">
        <f t="shared" si="0"/>
        <v>0.71005993343590479</v>
      </c>
    </row>
    <row r="46" spans="1:15" s="55" customFormat="1" ht="11.25" customHeight="1" x14ac:dyDescent="0.2">
      <c r="A46" s="237" t="s">
        <v>51</v>
      </c>
      <c r="B46" s="238"/>
      <c r="C46" s="104">
        <v>0.64946369029286133</v>
      </c>
      <c r="D46" s="104">
        <v>0.56935921939442713</v>
      </c>
      <c r="E46" s="104">
        <v>0.44355482257807094</v>
      </c>
      <c r="F46" s="104">
        <v>0</v>
      </c>
      <c r="G46" s="104">
        <v>0</v>
      </c>
      <c r="H46" s="104">
        <v>0</v>
      </c>
      <c r="I46" s="104">
        <v>0</v>
      </c>
      <c r="J46" s="104">
        <v>0</v>
      </c>
      <c r="K46" s="104">
        <v>0</v>
      </c>
      <c r="L46" s="104">
        <v>0</v>
      </c>
      <c r="M46" s="104">
        <v>0</v>
      </c>
      <c r="N46" s="104">
        <v>0</v>
      </c>
      <c r="O46" s="104">
        <f t="shared" si="0"/>
        <v>0</v>
      </c>
    </row>
    <row r="47" spans="1:15" s="63" customFormat="1" ht="5.25" customHeight="1" x14ac:dyDescent="0.15">
      <c r="A47" s="239"/>
      <c r="B47" s="239"/>
      <c r="C47" s="239"/>
      <c r="D47" s="239"/>
      <c r="E47" s="239"/>
      <c r="F47" s="239"/>
      <c r="G47" s="239"/>
      <c r="H47" s="239"/>
      <c r="I47" s="239"/>
      <c r="J47" s="239"/>
      <c r="K47" s="239"/>
      <c r="L47" s="239"/>
      <c r="M47" s="239"/>
      <c r="N47" s="239"/>
      <c r="O47" s="235"/>
    </row>
    <row r="48" spans="1:15" s="30" customFormat="1" ht="38.25" customHeight="1" x14ac:dyDescent="0.15">
      <c r="A48" s="183" t="s">
        <v>16</v>
      </c>
      <c r="B48" s="183"/>
      <c r="C48" s="183"/>
      <c r="D48" s="183"/>
      <c r="E48" s="183"/>
      <c r="F48" s="183"/>
      <c r="G48" s="183"/>
      <c r="H48" s="183"/>
      <c r="I48" s="183"/>
      <c r="J48" s="183"/>
      <c r="K48" s="183"/>
      <c r="L48" s="183"/>
      <c r="M48" s="183"/>
      <c r="N48" s="183"/>
      <c r="O48" s="235"/>
    </row>
    <row r="49" spans="1:24" s="63" customFormat="1" ht="11.25" customHeight="1" x14ac:dyDescent="0.15">
      <c r="A49" s="234" t="s">
        <v>56</v>
      </c>
      <c r="B49" s="234"/>
      <c r="C49" s="234"/>
      <c r="D49" s="234"/>
      <c r="E49" s="234"/>
      <c r="F49" s="234"/>
      <c r="G49" s="234"/>
      <c r="H49" s="234"/>
      <c r="I49" s="234"/>
      <c r="J49" s="234"/>
      <c r="K49" s="234"/>
      <c r="L49" s="234"/>
      <c r="M49" s="234"/>
      <c r="N49" s="234"/>
      <c r="O49" s="235"/>
    </row>
    <row r="50" spans="1:24" s="31" customFormat="1" ht="11.25" customHeight="1" x14ac:dyDescent="0.2">
      <c r="A50" s="180" t="s">
        <v>18</v>
      </c>
      <c r="B50" s="180"/>
      <c r="C50" s="180"/>
      <c r="D50" s="180"/>
      <c r="E50" s="180"/>
      <c r="F50" s="180"/>
      <c r="G50" s="180"/>
      <c r="H50" s="180"/>
      <c r="I50" s="180"/>
      <c r="J50" s="180"/>
      <c r="K50" s="240"/>
      <c r="L50" s="240"/>
      <c r="M50" s="240"/>
      <c r="N50" s="240"/>
      <c r="O50" s="235"/>
      <c r="P50" s="32"/>
      <c r="Q50" s="32"/>
      <c r="R50" s="32"/>
      <c r="S50" s="32"/>
      <c r="T50" s="32"/>
      <c r="U50" s="32"/>
      <c r="V50" s="32"/>
      <c r="W50" s="32"/>
      <c r="X50" s="32"/>
    </row>
    <row r="51" spans="1:24" s="63" customFormat="1" ht="11.25" customHeight="1" x14ac:dyDescent="0.15">
      <c r="A51" s="239"/>
      <c r="B51" s="239"/>
      <c r="C51" s="239"/>
      <c r="D51" s="239"/>
      <c r="E51" s="239"/>
      <c r="F51" s="239"/>
      <c r="G51" s="239"/>
      <c r="H51" s="239"/>
      <c r="I51" s="239"/>
      <c r="J51" s="239"/>
      <c r="K51" s="239"/>
      <c r="L51" s="239"/>
      <c r="M51" s="239"/>
      <c r="N51" s="239"/>
      <c r="O51" s="235"/>
    </row>
    <row r="52" spans="1:24" s="64" customFormat="1" ht="11.25" customHeight="1" x14ac:dyDescent="0.15">
      <c r="A52" s="234" t="s">
        <v>19</v>
      </c>
      <c r="B52" s="234"/>
      <c r="C52" s="234"/>
      <c r="D52" s="234"/>
      <c r="E52" s="234"/>
      <c r="F52" s="234"/>
      <c r="G52" s="234"/>
      <c r="H52" s="234"/>
      <c r="I52" s="234"/>
      <c r="J52" s="234"/>
      <c r="K52" s="234"/>
      <c r="L52" s="234"/>
      <c r="M52" s="234"/>
      <c r="N52" s="234"/>
      <c r="O52" s="235"/>
    </row>
    <row r="53" spans="1:24" s="63" customFormat="1" ht="11.25" customHeight="1" x14ac:dyDescent="0.15">
      <c r="A53" s="234"/>
      <c r="B53" s="234"/>
      <c r="C53" s="234"/>
      <c r="D53" s="234"/>
      <c r="E53" s="234"/>
      <c r="F53" s="234"/>
      <c r="G53" s="234"/>
      <c r="H53" s="234"/>
      <c r="I53" s="234"/>
      <c r="J53" s="234"/>
      <c r="K53" s="234"/>
      <c r="L53" s="234"/>
      <c r="M53" s="234"/>
      <c r="N53" s="234"/>
      <c r="O53" s="235"/>
    </row>
    <row r="54" spans="1:24" s="65" customFormat="1" ht="11.25" customHeight="1" x14ac:dyDescent="0.2">
      <c r="A54" s="234" t="s">
        <v>101</v>
      </c>
      <c r="B54" s="234"/>
      <c r="C54" s="234"/>
      <c r="D54" s="234"/>
      <c r="E54" s="234"/>
      <c r="F54" s="234"/>
      <c r="G54" s="234"/>
      <c r="H54" s="234"/>
      <c r="I54" s="234"/>
      <c r="J54" s="234"/>
      <c r="K54" s="234"/>
      <c r="L54" s="234"/>
      <c r="M54" s="234"/>
      <c r="N54" s="234"/>
      <c r="O54" s="235"/>
    </row>
    <row r="55" spans="1:24" s="65" customFormat="1" ht="11.25" customHeight="1" x14ac:dyDescent="0.2">
      <c r="A55" s="234" t="s">
        <v>82</v>
      </c>
      <c r="B55" s="234"/>
      <c r="C55" s="234"/>
      <c r="D55" s="234"/>
      <c r="E55" s="234"/>
      <c r="F55" s="234"/>
      <c r="G55" s="234"/>
      <c r="H55" s="234"/>
      <c r="I55" s="234"/>
      <c r="J55" s="234"/>
      <c r="K55" s="234"/>
      <c r="L55" s="234"/>
      <c r="M55" s="234"/>
      <c r="N55" s="234"/>
      <c r="O55" s="235"/>
    </row>
    <row r="56" spans="1:24" x14ac:dyDescent="0.2">
      <c r="A56" s="31"/>
      <c r="B56" s="31"/>
      <c r="C56" s="31"/>
      <c r="D56" s="31"/>
      <c r="E56" s="31"/>
      <c r="F56" s="31"/>
      <c r="G56" s="31"/>
      <c r="H56" s="31"/>
      <c r="I56" s="31"/>
      <c r="J56" s="31"/>
      <c r="K56" s="31"/>
      <c r="L56" s="31"/>
      <c r="M56" s="31"/>
      <c r="N56" s="31"/>
      <c r="O56" s="31"/>
    </row>
  </sheetData>
  <mergeCells count="21">
    <mergeCell ref="A54:O54"/>
    <mergeCell ref="A55:O55"/>
    <mergeCell ref="A34:B34"/>
    <mergeCell ref="A46:B46"/>
    <mergeCell ref="A9:B9"/>
    <mergeCell ref="A14:B14"/>
    <mergeCell ref="A29:B29"/>
    <mergeCell ref="A26:B26"/>
    <mergeCell ref="A28:B28"/>
    <mergeCell ref="A48:O48"/>
    <mergeCell ref="A47:O47"/>
    <mergeCell ref="A49:O49"/>
    <mergeCell ref="A50:O50"/>
    <mergeCell ref="A51:O51"/>
    <mergeCell ref="A52:O52"/>
    <mergeCell ref="A53:O53"/>
    <mergeCell ref="A8:B8"/>
    <mergeCell ref="A1:O1"/>
    <mergeCell ref="A2:O2"/>
    <mergeCell ref="A3:O3"/>
    <mergeCell ref="A4:O4"/>
  </mergeCells>
  <hyperlinks>
    <hyperlink ref="P2" location="Indice!A1" display="Torna all'indice"/>
  </hyperlink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sqref="A1:G1"/>
    </sheetView>
  </sheetViews>
  <sheetFormatPr defaultRowHeight="12.75" x14ac:dyDescent="0.2"/>
  <cols>
    <col min="1" max="1" width="8.5703125" style="70" customWidth="1"/>
    <col min="2" max="2" width="25.7109375" style="70" customWidth="1"/>
    <col min="3" max="7" width="11.7109375" style="69" customWidth="1"/>
    <col min="8" max="8" width="14.5703125" style="44" bestFit="1" customWidth="1"/>
    <col min="9" max="16384" width="9.140625" style="44"/>
  </cols>
  <sheetData>
    <row r="1" spans="1:8" s="46" customFormat="1" ht="15" customHeight="1" x14ac:dyDescent="0.25">
      <c r="A1" s="241"/>
      <c r="B1" s="241"/>
      <c r="C1" s="241"/>
      <c r="D1" s="241"/>
      <c r="E1" s="241"/>
      <c r="F1" s="241"/>
      <c r="G1" s="241"/>
    </row>
    <row r="2" spans="1:8" ht="14.25" customHeight="1" x14ac:dyDescent="0.25">
      <c r="A2" s="222" t="s">
        <v>65</v>
      </c>
      <c r="B2" s="222"/>
      <c r="C2" s="222"/>
      <c r="D2" s="222"/>
      <c r="E2" s="222"/>
      <c r="F2" s="222"/>
      <c r="G2" s="222"/>
      <c r="H2" s="80" t="s">
        <v>78</v>
      </c>
    </row>
    <row r="3" spans="1:8" s="46" customFormat="1" ht="14.25" customHeight="1" x14ac:dyDescent="0.2">
      <c r="A3" s="223"/>
      <c r="B3" s="223"/>
      <c r="C3" s="223"/>
      <c r="D3" s="223"/>
      <c r="E3" s="223"/>
      <c r="F3" s="223"/>
      <c r="G3" s="223"/>
    </row>
    <row r="4" spans="1:8" s="46" customFormat="1" ht="14.25" customHeight="1" x14ac:dyDescent="0.2">
      <c r="A4" s="223"/>
      <c r="B4" s="223"/>
      <c r="C4" s="223"/>
      <c r="D4" s="223"/>
      <c r="E4" s="223"/>
      <c r="F4" s="223"/>
      <c r="G4" s="223"/>
    </row>
    <row r="5" spans="1:8" s="76" customFormat="1" ht="12" customHeight="1" x14ac:dyDescent="0.2">
      <c r="A5" s="35"/>
      <c r="B5" s="35" t="s">
        <v>1</v>
      </c>
      <c r="C5" s="79" t="s">
        <v>64</v>
      </c>
      <c r="D5" s="78" t="s">
        <v>63</v>
      </c>
      <c r="E5" s="78" t="s">
        <v>3</v>
      </c>
      <c r="F5" s="78" t="s">
        <v>62</v>
      </c>
      <c r="G5" s="77" t="s">
        <v>40</v>
      </c>
    </row>
    <row r="6" spans="1:8" s="75" customFormat="1" ht="12" customHeight="1" x14ac:dyDescent="0.2">
      <c r="A6" s="50"/>
      <c r="B6" s="50"/>
      <c r="C6" s="67"/>
      <c r="D6" s="68"/>
      <c r="E6" s="68"/>
      <c r="F6" s="68"/>
      <c r="G6" s="7"/>
    </row>
    <row r="7" spans="1:8" s="75" customFormat="1" ht="12" x14ac:dyDescent="0.2">
      <c r="A7" s="242"/>
      <c r="B7" s="242"/>
      <c r="C7" s="242"/>
      <c r="D7" s="242"/>
      <c r="E7" s="242"/>
      <c r="F7" s="242"/>
      <c r="G7" s="242"/>
    </row>
    <row r="8" spans="1:8" s="31" customFormat="1" ht="11.25" customHeight="1" x14ac:dyDescent="0.2">
      <c r="A8" s="211" t="s">
        <v>13</v>
      </c>
      <c r="B8" s="211"/>
      <c r="C8" s="211"/>
      <c r="D8" s="211"/>
      <c r="E8" s="211"/>
      <c r="F8" s="211"/>
      <c r="G8" s="211"/>
    </row>
    <row r="9" spans="1:8" s="31" customFormat="1" ht="11.25" customHeight="1" x14ac:dyDescent="0.2">
      <c r="A9" s="72" t="s">
        <v>61</v>
      </c>
      <c r="B9" s="17">
        <v>130777</v>
      </c>
      <c r="C9" s="17">
        <v>129409</v>
      </c>
      <c r="D9" s="17">
        <v>1054</v>
      </c>
      <c r="E9" s="17">
        <v>212</v>
      </c>
      <c r="F9" s="39">
        <v>39</v>
      </c>
      <c r="G9" s="39">
        <v>63</v>
      </c>
      <c r="H9" s="74"/>
    </row>
    <row r="10" spans="1:8" s="31" customFormat="1" ht="11.25" customHeight="1" x14ac:dyDescent="0.2">
      <c r="A10" s="85">
        <v>1888</v>
      </c>
      <c r="B10" s="17">
        <v>126751</v>
      </c>
      <c r="C10" s="17">
        <v>124502</v>
      </c>
      <c r="D10" s="17">
        <v>1843</v>
      </c>
      <c r="E10" s="17">
        <v>242</v>
      </c>
      <c r="F10" s="39">
        <v>71</v>
      </c>
      <c r="G10" s="39">
        <v>93</v>
      </c>
      <c r="H10" s="74"/>
    </row>
    <row r="11" spans="1:8" s="31" customFormat="1" ht="11.25" customHeight="1" x14ac:dyDescent="0.2">
      <c r="A11" s="85">
        <v>1900</v>
      </c>
      <c r="B11" s="17">
        <v>138638</v>
      </c>
      <c r="C11" s="17">
        <v>134774</v>
      </c>
      <c r="D11" s="17">
        <v>3180</v>
      </c>
      <c r="E11" s="17">
        <v>403</v>
      </c>
      <c r="F11" s="39">
        <v>107</v>
      </c>
      <c r="G11" s="39">
        <v>174</v>
      </c>
      <c r="H11" s="74"/>
    </row>
    <row r="12" spans="1:8" s="31" customFormat="1" ht="11.25" customHeight="1" x14ac:dyDescent="0.2">
      <c r="A12" s="85">
        <v>1910</v>
      </c>
      <c r="B12" s="17">
        <v>156166</v>
      </c>
      <c r="C12" s="17">
        <v>149424</v>
      </c>
      <c r="D12" s="17">
        <v>5399</v>
      </c>
      <c r="E12" s="17">
        <v>846</v>
      </c>
      <c r="F12" s="17">
        <v>146</v>
      </c>
      <c r="G12" s="17">
        <v>351</v>
      </c>
      <c r="H12" s="74"/>
    </row>
    <row r="13" spans="1:8" s="31" customFormat="1" ht="11.25" customHeight="1" x14ac:dyDescent="0.2">
      <c r="A13" s="85">
        <v>1920</v>
      </c>
      <c r="B13" s="17">
        <v>152256</v>
      </c>
      <c r="C13" s="17">
        <v>142044</v>
      </c>
      <c r="D13" s="17">
        <v>8461</v>
      </c>
      <c r="E13" s="17">
        <v>1034</v>
      </c>
      <c r="F13" s="17">
        <v>163</v>
      </c>
      <c r="G13" s="17">
        <v>554</v>
      </c>
      <c r="H13" s="74"/>
    </row>
    <row r="14" spans="1:8" s="31" customFormat="1" ht="11.25" customHeight="1" x14ac:dyDescent="0.2">
      <c r="A14" s="85">
        <v>1930</v>
      </c>
      <c r="B14" s="17">
        <v>159223</v>
      </c>
      <c r="C14" s="17">
        <v>145347</v>
      </c>
      <c r="D14" s="17">
        <v>11662</v>
      </c>
      <c r="E14" s="17">
        <v>1278</v>
      </c>
      <c r="F14" s="17">
        <v>264</v>
      </c>
      <c r="G14" s="17">
        <v>672</v>
      </c>
      <c r="H14" s="74"/>
    </row>
    <row r="15" spans="1:8" s="31" customFormat="1" ht="11.25" customHeight="1" x14ac:dyDescent="0.2">
      <c r="A15" s="85">
        <v>1941</v>
      </c>
      <c r="B15" s="17">
        <v>161882</v>
      </c>
      <c r="C15" s="17">
        <v>146136</v>
      </c>
      <c r="D15" s="17">
        <v>13209</v>
      </c>
      <c r="E15" s="17">
        <v>1736</v>
      </c>
      <c r="F15" s="17">
        <v>199</v>
      </c>
      <c r="G15" s="17">
        <v>602</v>
      </c>
      <c r="H15" s="74"/>
    </row>
    <row r="16" spans="1:8" s="31" customFormat="1" ht="11.25" customHeight="1" x14ac:dyDescent="0.2">
      <c r="A16" s="85">
        <v>1950</v>
      </c>
      <c r="B16" s="17">
        <v>175055</v>
      </c>
      <c r="C16" s="17">
        <v>155609</v>
      </c>
      <c r="D16" s="17">
        <v>15907</v>
      </c>
      <c r="E16" s="17">
        <v>2454</v>
      </c>
      <c r="F16" s="17">
        <v>293</v>
      </c>
      <c r="G16" s="17">
        <v>792</v>
      </c>
      <c r="H16" s="74"/>
    </row>
    <row r="17" spans="1:8" s="31" customFormat="1" ht="11.25" customHeight="1" x14ac:dyDescent="0.2">
      <c r="A17" s="85">
        <v>1960</v>
      </c>
      <c r="B17" s="17">
        <v>195566</v>
      </c>
      <c r="C17" s="17">
        <v>172521</v>
      </c>
      <c r="D17" s="17">
        <v>18498</v>
      </c>
      <c r="E17" s="17">
        <v>2839</v>
      </c>
      <c r="F17" s="17">
        <v>344</v>
      </c>
      <c r="G17" s="17">
        <v>1364</v>
      </c>
      <c r="H17" s="74"/>
    </row>
    <row r="18" spans="1:8" s="31" customFormat="1" ht="11.25" customHeight="1" x14ac:dyDescent="0.2">
      <c r="A18" s="85">
        <v>1970</v>
      </c>
      <c r="B18" s="17">
        <v>245458</v>
      </c>
      <c r="C18" s="17">
        <v>210268</v>
      </c>
      <c r="D18" s="17">
        <v>25744</v>
      </c>
      <c r="E18" s="17">
        <v>4102</v>
      </c>
      <c r="F18" s="17">
        <v>368</v>
      </c>
      <c r="G18" s="17">
        <v>4976</v>
      </c>
      <c r="H18" s="74"/>
    </row>
    <row r="19" spans="1:8" s="31" customFormat="1" ht="11.25" customHeight="1" x14ac:dyDescent="0.2">
      <c r="A19" s="85">
        <v>1980</v>
      </c>
      <c r="B19" s="17">
        <v>265899</v>
      </c>
      <c r="C19" s="17">
        <v>223108</v>
      </c>
      <c r="D19" s="17">
        <v>29464</v>
      </c>
      <c r="E19" s="17">
        <v>4992</v>
      </c>
      <c r="F19" s="17">
        <v>505</v>
      </c>
      <c r="G19" s="17">
        <v>7830</v>
      </c>
      <c r="H19" s="74"/>
    </row>
    <row r="20" spans="1:8" s="31" customFormat="1" ht="11.25" customHeight="1" x14ac:dyDescent="0.2">
      <c r="A20" s="85">
        <v>1990</v>
      </c>
      <c r="B20" s="17">
        <v>282181</v>
      </c>
      <c r="C20" s="17">
        <v>233710</v>
      </c>
      <c r="D20" s="17">
        <v>27525</v>
      </c>
      <c r="E20" s="17">
        <v>5454</v>
      </c>
      <c r="F20" s="17">
        <v>365</v>
      </c>
      <c r="G20" s="17">
        <v>15127</v>
      </c>
      <c r="H20" s="74"/>
    </row>
    <row r="21" spans="1:8" s="31" customFormat="1" ht="11.25" customHeight="1" x14ac:dyDescent="0.2">
      <c r="A21" s="84">
        <v>2000</v>
      </c>
      <c r="B21" s="20">
        <v>306846</v>
      </c>
      <c r="C21" s="66">
        <v>254997</v>
      </c>
      <c r="D21" s="66">
        <v>25579</v>
      </c>
      <c r="E21" s="66">
        <v>5024</v>
      </c>
      <c r="F21" s="66">
        <v>384</v>
      </c>
      <c r="G21" s="66">
        <v>20862</v>
      </c>
      <c r="H21" s="74"/>
    </row>
    <row r="22" spans="1:8" s="73" customFormat="1" ht="11.25" customHeight="1" x14ac:dyDescent="0.2">
      <c r="A22" s="211" t="s">
        <v>15</v>
      </c>
      <c r="B22" s="211"/>
      <c r="C22" s="211"/>
      <c r="D22" s="211"/>
      <c r="E22" s="211"/>
      <c r="F22" s="211"/>
      <c r="G22" s="211"/>
    </row>
    <row r="23" spans="1:8" s="31" customFormat="1" ht="11.25" customHeight="1" x14ac:dyDescent="0.2">
      <c r="A23" s="72" t="s">
        <v>61</v>
      </c>
      <c r="B23" s="40">
        <v>100</v>
      </c>
      <c r="C23" s="40">
        <v>98.95394450094436</v>
      </c>
      <c r="D23" s="40">
        <v>0.80595211696246283</v>
      </c>
      <c r="E23" s="40">
        <v>0.16210801593552382</v>
      </c>
      <c r="F23" s="40">
        <v>2.9821757648516179E-2</v>
      </c>
      <c r="G23" s="40">
        <v>4.8173608509141513E-2</v>
      </c>
    </row>
    <row r="24" spans="1:8" s="31" customFormat="1" ht="11.25" customHeight="1" x14ac:dyDescent="0.2">
      <c r="A24" s="85">
        <v>1888</v>
      </c>
      <c r="B24" s="40">
        <v>100</v>
      </c>
      <c r="C24" s="40">
        <v>98.225655024417961</v>
      </c>
      <c r="D24" s="40">
        <v>1.4540319208526953</v>
      </c>
      <c r="E24" s="40">
        <v>0.19092551538054928</v>
      </c>
      <c r="F24" s="40">
        <v>5.6015337157103294E-2</v>
      </c>
      <c r="G24" s="40">
        <v>7.3372202191698682E-2</v>
      </c>
    </row>
    <row r="25" spans="1:8" s="31" customFormat="1" ht="11.25" customHeight="1" x14ac:dyDescent="0.2">
      <c r="A25" s="85">
        <v>1900</v>
      </c>
      <c r="B25" s="40">
        <v>100</v>
      </c>
      <c r="C25" s="40">
        <v>97.212885356107265</v>
      </c>
      <c r="D25" s="40">
        <v>2.2937434181104748</v>
      </c>
      <c r="E25" s="40">
        <v>0.2906850935529941</v>
      </c>
      <c r="F25" s="40">
        <v>7.7179416898685779E-2</v>
      </c>
      <c r="G25" s="40">
        <v>0.12550671533057314</v>
      </c>
    </row>
    <row r="26" spans="1:8" s="31" customFormat="1" ht="11.25" customHeight="1" x14ac:dyDescent="0.2">
      <c r="A26" s="85">
        <v>1910</v>
      </c>
      <c r="B26" s="40">
        <v>100</v>
      </c>
      <c r="C26" s="40">
        <v>95.682799072781535</v>
      </c>
      <c r="D26" s="40">
        <v>3.457218600719747</v>
      </c>
      <c r="E26" s="40">
        <v>0.54173123471178108</v>
      </c>
      <c r="F26" s="40">
        <v>9.3490260363971664E-2</v>
      </c>
      <c r="G26" s="40">
        <v>0.22476083142297298</v>
      </c>
    </row>
    <row r="27" spans="1:8" s="31" customFormat="1" ht="11.25" customHeight="1" x14ac:dyDescent="0.2">
      <c r="A27" s="85">
        <v>1920</v>
      </c>
      <c r="B27" s="40">
        <v>100</v>
      </c>
      <c r="C27" s="40">
        <v>93.292875157629254</v>
      </c>
      <c r="D27" s="40">
        <v>5.5570880622110135</v>
      </c>
      <c r="E27" s="40">
        <v>0.67911937788986976</v>
      </c>
      <c r="F27" s="40">
        <v>0.10705653635981503</v>
      </c>
      <c r="G27" s="40">
        <v>0.36386086591004624</v>
      </c>
    </row>
    <row r="28" spans="1:8" s="31" customFormat="1" ht="11.25" customHeight="1" x14ac:dyDescent="0.2">
      <c r="A28" s="85">
        <v>1930</v>
      </c>
      <c r="B28" s="40">
        <v>100</v>
      </c>
      <c r="C28" s="40">
        <v>91.2851786488133</v>
      </c>
      <c r="D28" s="40">
        <v>7.3243187227975861</v>
      </c>
      <c r="E28" s="40">
        <v>0.80264785866363519</v>
      </c>
      <c r="F28" s="40">
        <v>0.16580519146103262</v>
      </c>
      <c r="G28" s="40">
        <v>0.42204957826444667</v>
      </c>
    </row>
    <row r="29" spans="1:8" s="31" customFormat="1" ht="11.25" customHeight="1" x14ac:dyDescent="0.2">
      <c r="A29" s="85">
        <v>1941</v>
      </c>
      <c r="B29" s="40">
        <v>100</v>
      </c>
      <c r="C29" s="40">
        <v>90.273161932765845</v>
      </c>
      <c r="D29" s="40">
        <v>8.1596471503934964</v>
      </c>
      <c r="E29" s="40">
        <v>1.0723860589812333</v>
      </c>
      <c r="F29" s="40">
        <v>0.12292904708367824</v>
      </c>
      <c r="G29" s="40">
        <v>0.37187581077575027</v>
      </c>
    </row>
    <row r="30" spans="1:8" s="31" customFormat="1" ht="11.25" customHeight="1" x14ac:dyDescent="0.2">
      <c r="A30" s="85">
        <v>1950</v>
      </c>
      <c r="B30" s="40">
        <v>100</v>
      </c>
      <c r="C30" s="40">
        <v>88.89149124560852</v>
      </c>
      <c r="D30" s="40">
        <v>9.0868584159264234</v>
      </c>
      <c r="E30" s="40">
        <v>1.4018451343863358</v>
      </c>
      <c r="F30" s="40">
        <v>0.16737596755305476</v>
      </c>
      <c r="G30" s="40">
        <v>0.45242923652566341</v>
      </c>
    </row>
    <row r="31" spans="1:8" s="31" customFormat="1" ht="11.25" customHeight="1" x14ac:dyDescent="0.2">
      <c r="A31" s="85">
        <v>1960</v>
      </c>
      <c r="B31" s="40">
        <v>100</v>
      </c>
      <c r="C31" s="40">
        <v>88.216254359142184</v>
      </c>
      <c r="D31" s="40">
        <v>9.4586993649202817</v>
      </c>
      <c r="E31" s="40">
        <v>1.451683830522688</v>
      </c>
      <c r="F31" s="40">
        <v>0.17589969626622215</v>
      </c>
      <c r="G31" s="40">
        <v>0.69746274914862494</v>
      </c>
    </row>
    <row r="32" spans="1:8" s="31" customFormat="1" ht="11.25" customHeight="1" x14ac:dyDescent="0.2">
      <c r="A32" s="85">
        <v>1970</v>
      </c>
      <c r="B32" s="40">
        <v>100</v>
      </c>
      <c r="C32" s="40">
        <v>85.663535105802211</v>
      </c>
      <c r="D32" s="40">
        <v>10.488148685314799</v>
      </c>
      <c r="E32" s="40">
        <v>1.6711616651321204</v>
      </c>
      <c r="F32" s="40">
        <v>0.14992381588703568</v>
      </c>
      <c r="G32" s="40">
        <v>2.02723072786383</v>
      </c>
    </row>
    <row r="33" spans="1:7" s="31" customFormat="1" ht="11.25" customHeight="1" x14ac:dyDescent="0.2">
      <c r="A33" s="85">
        <v>1980</v>
      </c>
      <c r="B33" s="40">
        <v>100</v>
      </c>
      <c r="C33" s="40">
        <v>83.907047412739416</v>
      </c>
      <c r="D33" s="40">
        <v>11.080899138394654</v>
      </c>
      <c r="E33" s="40">
        <v>1.8774045784301556</v>
      </c>
      <c r="F33" s="40">
        <v>0.18992173720096728</v>
      </c>
      <c r="G33" s="40">
        <v>2.9447271332347995</v>
      </c>
    </row>
    <row r="34" spans="1:7" s="31" customFormat="1" ht="11.25" customHeight="1" x14ac:dyDescent="0.2">
      <c r="A34" s="85">
        <v>1990</v>
      </c>
      <c r="B34" s="40">
        <v>100</v>
      </c>
      <c r="C34" s="40">
        <v>82.822727256618975</v>
      </c>
      <c r="D34" s="40">
        <v>9.7543775094708707</v>
      </c>
      <c r="E34" s="40">
        <v>1.9328019958820757</v>
      </c>
      <c r="F34" s="40">
        <v>0.12934960185129402</v>
      </c>
      <c r="G34" s="40">
        <v>5.3607436361767808</v>
      </c>
    </row>
    <row r="35" spans="1:7" s="31" customFormat="1" ht="11.25" customHeight="1" x14ac:dyDescent="0.2">
      <c r="A35" s="55">
        <v>2000</v>
      </c>
      <c r="B35" s="41">
        <v>100</v>
      </c>
      <c r="C35" s="41">
        <v>83.102598697718079</v>
      </c>
      <c r="D35" s="41">
        <v>8.3361034525462294</v>
      </c>
      <c r="E35" s="41">
        <v>1.6373034030099789</v>
      </c>
      <c r="F35" s="41">
        <v>0.12514420914725954</v>
      </c>
      <c r="G35" s="41">
        <v>6.798850237578459</v>
      </c>
    </row>
    <row r="36" spans="1:7" s="63" customFormat="1" ht="11.25" x14ac:dyDescent="0.2">
      <c r="A36" s="212"/>
      <c r="B36" s="212"/>
      <c r="C36" s="212"/>
      <c r="D36" s="212"/>
      <c r="E36" s="212"/>
      <c r="F36" s="212"/>
      <c r="G36" s="212"/>
    </row>
    <row r="37" spans="1:7" s="71" customFormat="1" ht="11.25" x14ac:dyDescent="0.2">
      <c r="A37" s="181" t="s">
        <v>60</v>
      </c>
      <c r="B37" s="181"/>
      <c r="C37" s="181"/>
      <c r="D37" s="181"/>
      <c r="E37" s="181"/>
      <c r="F37" s="181"/>
      <c r="G37" s="181"/>
    </row>
    <row r="38" spans="1:7" s="71" customFormat="1" ht="21.75" customHeight="1" x14ac:dyDescent="0.15">
      <c r="A38" s="180" t="s">
        <v>59</v>
      </c>
      <c r="B38" s="180"/>
      <c r="C38" s="180"/>
      <c r="D38" s="180"/>
      <c r="E38" s="180"/>
      <c r="F38" s="180"/>
      <c r="G38" s="180"/>
    </row>
    <row r="39" spans="1:7" s="63" customFormat="1" ht="11.25" x14ac:dyDescent="0.2">
      <c r="A39" s="212"/>
      <c r="B39" s="212"/>
      <c r="C39" s="212"/>
      <c r="D39" s="212"/>
      <c r="E39" s="212"/>
      <c r="F39" s="212"/>
      <c r="G39" s="212"/>
    </row>
    <row r="40" spans="1:7" s="64" customFormat="1" ht="11.25" x14ac:dyDescent="0.2">
      <c r="A40" s="212" t="s">
        <v>58</v>
      </c>
      <c r="B40" s="212"/>
      <c r="C40" s="212"/>
      <c r="D40" s="212"/>
      <c r="E40" s="212"/>
      <c r="F40" s="212"/>
      <c r="G40" s="212"/>
    </row>
    <row r="41" spans="1:7" s="63" customFormat="1" ht="11.25" x14ac:dyDescent="0.2">
      <c r="A41" s="212"/>
      <c r="B41" s="212"/>
      <c r="C41" s="212"/>
      <c r="D41" s="212"/>
      <c r="E41" s="212"/>
      <c r="F41" s="212"/>
      <c r="G41" s="212"/>
    </row>
    <row r="42" spans="1:7" s="65" customFormat="1" ht="11.25" x14ac:dyDescent="0.2">
      <c r="A42" s="212" t="s">
        <v>57</v>
      </c>
      <c r="B42" s="212"/>
      <c r="C42" s="212"/>
      <c r="D42" s="212"/>
      <c r="E42" s="212"/>
      <c r="F42" s="212"/>
      <c r="G42" s="212"/>
    </row>
    <row r="43" spans="1:7" s="65" customFormat="1" ht="11.25" customHeight="1" x14ac:dyDescent="0.2">
      <c r="A43" s="212" t="s">
        <v>83</v>
      </c>
      <c r="B43" s="212"/>
      <c r="C43" s="212"/>
      <c r="D43" s="212"/>
      <c r="E43" s="212"/>
      <c r="F43" s="212"/>
      <c r="G43" s="212"/>
    </row>
  </sheetData>
  <mergeCells count="15">
    <mergeCell ref="A43:G43"/>
    <mergeCell ref="A37:G37"/>
    <mergeCell ref="A38:G38"/>
    <mergeCell ref="A39:G39"/>
    <mergeCell ref="A40:G40"/>
    <mergeCell ref="A36:G36"/>
    <mergeCell ref="A2:G2"/>
    <mergeCell ref="A3:G3"/>
    <mergeCell ref="A41:G41"/>
    <mergeCell ref="A42:G42"/>
    <mergeCell ref="A1:G1"/>
    <mergeCell ref="A4:G4"/>
    <mergeCell ref="A7:G7"/>
    <mergeCell ref="A8:G8"/>
    <mergeCell ref="A22:G22"/>
  </mergeCells>
  <hyperlinks>
    <hyperlink ref="H2" location="Indice!A1" display="Torna all'indice"/>
  </hyperlinks>
  <pageMargins left="0" right="0" top="0" bottom="0" header="0" footer="0"/>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Indice</vt:lpstr>
      <vt:lpstr>Foglio 01</vt:lpstr>
      <vt:lpstr>Foglio 02</vt:lpstr>
      <vt:lpstr>Foglio 03</vt:lpstr>
      <vt:lpstr>Foglio 04</vt:lpstr>
      <vt:lpstr>Foglio 05</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Borioli Matteo / fust041</dc:creator>
  <cp:lastModifiedBy>Charpié Antoine / T116896</cp:lastModifiedBy>
  <dcterms:created xsi:type="dcterms:W3CDTF">2021-10-15T13:09:45Z</dcterms:created>
  <dcterms:modified xsi:type="dcterms:W3CDTF">2024-03-14T16:05:10Z</dcterms:modified>
</cp:coreProperties>
</file>