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TAT\Cds\GCds\Annuari\Cantone\2024\Tabelle aggiornate\01 Popolazione\"/>
    </mc:Choice>
  </mc:AlternateContent>
  <bookViews>
    <workbookView xWindow="0" yWindow="0" windowWidth="28770" windowHeight="11700"/>
  </bookViews>
  <sheets>
    <sheet name="Indice" sheetId="1" r:id="rId1"/>
    <sheet name="Foglio 01" sheetId="2" r:id="rId2"/>
    <sheet name="Foglio 02" sheetId="3" r:id="rId3"/>
    <sheet name="Foglio 03" sheetId="4" r:id="rId4"/>
    <sheet name="Foglio 04" sheetId="5" r:id="rId5"/>
    <sheet name="Foglio 05"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5" l="1"/>
  <c r="C9" i="5" s="1"/>
  <c r="E10" i="5"/>
  <c r="C10" i="5" s="1"/>
  <c r="E11" i="5"/>
  <c r="C11" i="5" s="1"/>
  <c r="E12" i="5"/>
  <c r="C12" i="5" s="1"/>
</calcChain>
</file>

<file path=xl/sharedStrings.xml><?xml version="1.0" encoding="utf-8"?>
<sst xmlns="http://schemas.openxmlformats.org/spreadsheetml/2006/main" count="249" uniqueCount="101">
  <si>
    <t>Appartenenza religiosa</t>
  </si>
  <si>
    <t>Fonte: Rilevazione strutturale (RS), Ufficio federale di statistica, Neuchâtel</t>
  </si>
  <si>
    <r>
      <rPr>
        <vertAlign val="superscript"/>
        <sz val="8"/>
        <rFont val="Arial"/>
        <family val="2"/>
      </rPr>
      <t xml:space="preserve">2 </t>
    </r>
    <r>
      <rPr>
        <sz val="8"/>
        <rFont val="Arial"/>
        <family val="2"/>
      </rPr>
      <t>Dati rivisti a seguito di modifiche avvenute nei metodi di rilevazione e nella ponderazione. Di conseguenza i dati precedenti al 2018 possono essere comparabili solo parzialmente.</t>
    </r>
  </si>
  <si>
    <r>
      <rPr>
        <vertAlign val="superscript"/>
        <sz val="8"/>
        <rFont val="Arial"/>
        <family val="2"/>
      </rPr>
      <t xml:space="preserve">1 </t>
    </r>
    <r>
      <rPr>
        <sz val="8"/>
        <rFont val="Arial"/>
        <family val="2"/>
      </rPr>
      <t>Basata sull'autodichiarazione delle persone interrogate.</t>
    </r>
  </si>
  <si>
    <t>Avvertenza: la Rilevazione strutturale considera la popolazione residente permanente di 15 e più anni che vive in economie domestiche. I diplomatici, i funzionari internazionali e i membri delle loro famiglie, così come le persone che abitano in collettività non sono considerate. Le persone interrogate hanno fornito delle informazioni su loro stesse, sull'economia domestica, sugli altri membri dell'economia domestica, così come sulle loro condizioni d'abitazione. I risultati tra parentesi si riferiscono a estrapolazioni basate su 50 o meno osservazioni, devono pertanto essere interpretati con molta precauzione.</t>
  </si>
  <si>
    <t>Senza indicazione</t>
  </si>
  <si>
    <t>Nessuna appartenenza</t>
  </si>
  <si>
    <t>Altre chiese e comunità religiose</t>
  </si>
  <si>
    <t>Comunità islamiche</t>
  </si>
  <si>
    <t>Comunità di confessione ebraica</t>
  </si>
  <si>
    <t>Altre comunità cristiane</t>
  </si>
  <si>
    <t>Chiese e comunità protestanti</t>
  </si>
  <si>
    <t>Chiesa cattolica romana</t>
  </si>
  <si>
    <t>Totale</t>
  </si>
  <si>
    <t>%</t>
  </si>
  <si>
    <t>Ass.</t>
  </si>
  <si>
    <r>
      <t>2018</t>
    </r>
    <r>
      <rPr>
        <b/>
        <vertAlign val="superscript"/>
        <sz val="9"/>
        <rFont val="Arial"/>
        <family val="2"/>
      </rPr>
      <t>2</t>
    </r>
  </si>
  <si>
    <r>
      <t>Popolazione residente permanente di 15 e più anni, secondo l'appartenenza religiosa</t>
    </r>
    <r>
      <rPr>
        <b/>
        <vertAlign val="superscript"/>
        <sz val="10"/>
        <rFont val="Arial"/>
        <family val="2"/>
      </rPr>
      <t>1</t>
    </r>
    <r>
      <rPr>
        <b/>
        <sz val="10"/>
        <rFont val="Arial"/>
        <family val="2"/>
      </rPr>
      <t>, in Ticino, dal 2010</t>
    </r>
  </si>
  <si>
    <t>Ustat, ultima modifica: 19.10.2018</t>
  </si>
  <si>
    <t>Fonte: Rilevazione strutturale (RS), dati armonizzati, Ufficio federale di statistica, Neuchâtel</t>
  </si>
  <si>
    <r>
      <rPr>
        <vertAlign val="superscript"/>
        <sz val="8"/>
        <rFont val="Arial"/>
        <family val="2"/>
      </rPr>
      <t>1</t>
    </r>
    <r>
      <rPr>
        <sz val="8"/>
        <rFont val="Arial"/>
        <family val="2"/>
      </rPr>
      <t>Basata sull'autodichiarazione delle persone interrogate.</t>
    </r>
  </si>
  <si>
    <t>Avvertenza: la Rilevazione strutturale considera la popolazione residente permanente di 15 e più anni che vive in economie domestiche. I diplomatici, i funzionari internazionali e i membri delle loro famiglie, così come le persone che abitano in collettività non sono considerate. Le persone interrogate hanno fornito delle informazioni su loro stesse, sull'economia domestica, sugli altri membri dell'economia domestica, così come sulle loro condizioni d'abitazione.</t>
  </si>
  <si>
    <r>
      <t>Popolazione residente permanente di 15 e più anni, secondo l'appartenenza religiosa</t>
    </r>
    <r>
      <rPr>
        <b/>
        <vertAlign val="superscript"/>
        <sz val="10"/>
        <rFont val="Arial"/>
        <family val="2"/>
      </rPr>
      <t>1</t>
    </r>
    <r>
      <rPr>
        <b/>
        <sz val="10"/>
        <rFont val="Arial"/>
        <family val="2"/>
      </rPr>
      <t>, in Ticino, dal 1970 al 2000</t>
    </r>
  </si>
  <si>
    <t>Fonte: Censimento federale della popolazione 2000, Ufficio federale di statistica, Neuchâtel</t>
  </si>
  <si>
    <t>Chiese cristiane ortodosse</t>
  </si>
  <si>
    <t>Chiesa cattolico-cristiana</t>
  </si>
  <si>
    <t>Chiese libere evangeliche e altre comunità protestanti</t>
  </si>
  <si>
    <t>Chiesa evangelica riformata</t>
  </si>
  <si>
    <t>Stranieri</t>
  </si>
  <si>
    <t xml:space="preserve"> </t>
  </si>
  <si>
    <t>Svizzeri</t>
  </si>
  <si>
    <t>,</t>
  </si>
  <si>
    <t>Popolazione residente</t>
  </si>
  <si>
    <t/>
  </si>
  <si>
    <t>Variazione1990-2000</t>
  </si>
  <si>
    <t>2000</t>
  </si>
  <si>
    <t>1990</t>
  </si>
  <si>
    <t>Popolazione residente, secondo la nazionalità e l'appartenenza religiosa, in Ticino, nel 1990, nel 2000 e variazione 1990-2000</t>
  </si>
  <si>
    <t>Fonte: Censimento federale della popolazione (CFP), dati armonizzati 1970-2000, Ufficio federale di statistica, Neuchâtel</t>
  </si>
  <si>
    <r>
      <rPr>
        <vertAlign val="superscript"/>
        <sz val="8"/>
        <color indexed="8"/>
        <rFont val="Arial"/>
        <family val="2"/>
      </rPr>
      <t>1</t>
    </r>
    <r>
      <rPr>
        <sz val="8"/>
        <color indexed="8"/>
        <rFont val="Arial"/>
        <family val="2"/>
      </rPr>
      <t>I dati originali sono disponibili secondo una classificazione parzialmente diversa rispetto alla serie 1850-1960.</t>
    </r>
  </si>
  <si>
    <r>
      <t xml:space="preserve">Avvertenza: i dati del </t>
    </r>
    <r>
      <rPr>
        <sz val="8"/>
        <color indexed="8"/>
        <rFont val="Arial"/>
        <family val="2"/>
      </rPr>
      <t xml:space="preserve">Censimento federale della popolazione </t>
    </r>
    <r>
      <rPr>
        <sz val="8"/>
        <color indexed="8"/>
        <rFont val="Arial"/>
        <family val="2"/>
      </rPr>
      <t>e quelli della Rilevazione strutturale considerano due definizioni di popolazione e due universi di riferimento diversi (popolazione residente totale il primo, popolazione residente permanente di 15 e più anni la seconda). Le serie storiche delle due fonti statistiche non sono pertanto confrontabili.</t>
    </r>
  </si>
  <si>
    <t>Altre</t>
  </si>
  <si>
    <t>Testimoni di Geova</t>
  </si>
  <si>
    <t>Comunità neo-apostoliche</t>
  </si>
  <si>
    <t>Chiesa evangelica metodista</t>
  </si>
  <si>
    <t>Chiese cristiano-ortodosse</t>
  </si>
  <si>
    <t>Nessuna apparte-nenza</t>
  </si>
  <si>
    <t>Comunità di confessio-ne ebraica</t>
  </si>
  <si>
    <t>Chiese e comunità cristiane</t>
  </si>
  <si>
    <r>
      <t>Popolazione residente, secondo l'appartenenza religiosa, in Ticino, dal 1970 al 2000</t>
    </r>
    <r>
      <rPr>
        <b/>
        <vertAlign val="superscript"/>
        <sz val="10"/>
        <rFont val="Arial"/>
        <family val="2"/>
      </rPr>
      <t>1</t>
    </r>
  </si>
  <si>
    <t>Fonte: Censimento federale della popolazione, Ufficio federale di statistica, Neuchâtel</t>
  </si>
  <si>
    <r>
      <rPr>
        <vertAlign val="superscript"/>
        <sz val="8"/>
        <rFont val="Arial"/>
        <family val="2"/>
      </rPr>
      <t>9</t>
    </r>
    <r>
      <rPr>
        <sz val="8"/>
        <rFont val="Arial"/>
        <family val="2"/>
      </rPr>
      <t>Antroposofia, teosofia, movimento soufi, liberi pensatori, atei, agnostici ecc.</t>
    </r>
  </si>
  <si>
    <r>
      <rPr>
        <vertAlign val="superscript"/>
        <sz val="8"/>
        <rFont val="Arial"/>
        <family val="2"/>
      </rPr>
      <t>8</t>
    </r>
    <r>
      <rPr>
        <sz val="8"/>
        <rFont val="Arial"/>
        <family val="2"/>
      </rPr>
      <t>Buddismo, brahmanesimo, confucianesimo, hinduismo, islam, zoroastrismo, shintoismo ecc.</t>
    </r>
  </si>
  <si>
    <r>
      <rPr>
        <vertAlign val="superscript"/>
        <sz val="8"/>
        <rFont val="Arial"/>
        <family val="2"/>
      </rPr>
      <t>7</t>
    </r>
    <r>
      <rPr>
        <sz val="8"/>
        <rFont val="Arial"/>
        <family val="2"/>
      </rPr>
      <t>Chiese cristiane ortodosse, altre comunità cristiane.</t>
    </r>
  </si>
  <si>
    <r>
      <rPr>
        <vertAlign val="superscript"/>
        <sz val="8"/>
        <rFont val="Arial"/>
        <family val="2"/>
      </rPr>
      <t>6</t>
    </r>
    <r>
      <rPr>
        <sz val="8"/>
        <rFont val="Arial"/>
        <family val="2"/>
      </rPr>
      <t>1860-1888: incluse alcune comunità protestanti.</t>
    </r>
  </si>
  <si>
    <r>
      <rPr>
        <vertAlign val="superscript"/>
        <sz val="8"/>
        <rFont val="Arial"/>
        <family val="2"/>
      </rPr>
      <t>5</t>
    </r>
    <r>
      <rPr>
        <sz val="8"/>
        <rFont val="Arial"/>
        <family val="2"/>
      </rPr>
      <t>1860-1870: incluse le comunità di confessione ebraica.</t>
    </r>
  </si>
  <si>
    <r>
      <rPr>
        <vertAlign val="superscript"/>
        <sz val="8"/>
        <rFont val="Arial"/>
        <family val="2"/>
      </rPr>
      <t>4</t>
    </r>
    <r>
      <rPr>
        <sz val="8"/>
        <rFont val="Arial"/>
        <family val="2"/>
      </rPr>
      <t>1860-1870: comunità di confessione ebraica incluse in "Altre chiese e comunità, nessuna o senza indicazione".</t>
    </r>
  </si>
  <si>
    <r>
      <t>3</t>
    </r>
    <r>
      <rPr>
        <sz val="8"/>
        <rFont val="Arial"/>
        <family val="2"/>
      </rPr>
      <t>1860-1888: alcune comunità protestanti incluse in "Altre chiese e comunità, nessuna o senza indicazione".</t>
    </r>
  </si>
  <si>
    <r>
      <rPr>
        <vertAlign val="superscript"/>
        <sz val="8"/>
        <color indexed="8"/>
        <rFont val="Arial"/>
        <family val="2"/>
      </rPr>
      <t>2</t>
    </r>
    <r>
      <rPr>
        <sz val="8"/>
        <color indexed="8"/>
        <rFont val="Arial"/>
        <family val="2"/>
      </rPr>
      <t>I dati originali sono disponibili secondo una classificazione parzialmente diversa rispetto alla serie 1970-2000 (per ulteriori dettagli v. le definizioni nei volumi originali dei censimenti).</t>
    </r>
  </si>
  <si>
    <r>
      <t>1</t>
    </r>
    <r>
      <rPr>
        <sz val="8"/>
        <rFont val="Arial"/>
        <family val="2"/>
      </rPr>
      <t>Negli anni 1870 e 1880 è la popolazione presente che è servita di base per stabilire tutti i dati.</t>
    </r>
  </si>
  <si>
    <t>…</t>
  </si>
  <si>
    <r>
      <t>1880</t>
    </r>
    <r>
      <rPr>
        <vertAlign val="superscript"/>
        <sz val="8"/>
        <rFont val="Arial"/>
        <family val="2"/>
      </rPr>
      <t>1</t>
    </r>
  </si>
  <si>
    <r>
      <t>1870</t>
    </r>
    <r>
      <rPr>
        <vertAlign val="superscript"/>
        <sz val="8"/>
        <rFont val="Arial"/>
        <family val="2"/>
      </rPr>
      <t>1</t>
    </r>
  </si>
  <si>
    <r>
      <t>Altre o nessuna</t>
    </r>
    <r>
      <rPr>
        <vertAlign val="superscript"/>
        <sz val="9"/>
        <rFont val="Arial"/>
        <family val="2"/>
      </rPr>
      <t>9</t>
    </r>
    <r>
      <rPr>
        <sz val="9"/>
        <rFont val="Arial"/>
        <family val="2"/>
      </rPr>
      <t>; senza indicazione</t>
    </r>
  </si>
  <si>
    <r>
      <t>Religioni non cristiane</t>
    </r>
    <r>
      <rPr>
        <vertAlign val="superscript"/>
        <sz val="9"/>
        <rFont val="Arial"/>
        <family val="2"/>
      </rPr>
      <t>8</t>
    </r>
  </si>
  <si>
    <r>
      <t>Chiese orientali</t>
    </r>
    <r>
      <rPr>
        <vertAlign val="superscript"/>
        <sz val="9"/>
        <rFont val="Arial"/>
        <family val="2"/>
      </rPr>
      <t>7</t>
    </r>
  </si>
  <si>
    <t>Cristiana</t>
  </si>
  <si>
    <t>Romana</t>
  </si>
  <si>
    <r>
      <t>Altre chiese e comunità religiose, nessuna appartenenza, senza indicazione</t>
    </r>
    <r>
      <rPr>
        <b/>
        <vertAlign val="superscript"/>
        <sz val="9"/>
        <rFont val="Arial"/>
        <family val="2"/>
      </rPr>
      <t>5,6</t>
    </r>
  </si>
  <si>
    <r>
      <t>Comunità di con-fessione ebraica</t>
    </r>
    <r>
      <rPr>
        <b/>
        <vertAlign val="superscript"/>
        <sz val="9"/>
        <rFont val="Arial"/>
        <family val="2"/>
      </rPr>
      <t>4</t>
    </r>
  </si>
  <si>
    <r>
      <t>Chiese e comunità protestanti</t>
    </r>
    <r>
      <rPr>
        <b/>
        <vertAlign val="superscript"/>
        <sz val="9"/>
        <rFont val="Arial"/>
        <family val="2"/>
      </rPr>
      <t>3</t>
    </r>
  </si>
  <si>
    <t>Chiesa cattolica</t>
  </si>
  <si>
    <r>
      <t>Popolazione residente</t>
    </r>
    <r>
      <rPr>
        <b/>
        <vertAlign val="superscript"/>
        <sz val="10"/>
        <rFont val="Arial"/>
        <family val="2"/>
      </rPr>
      <t>1</t>
    </r>
    <r>
      <rPr>
        <b/>
        <sz val="10"/>
        <rFont val="Arial"/>
        <family val="2"/>
      </rPr>
      <t>, secondo l'appartenenza religiosa</t>
    </r>
    <r>
      <rPr>
        <b/>
        <vertAlign val="superscript"/>
        <sz val="10"/>
        <rFont val="Arial"/>
        <family val="2"/>
      </rPr>
      <t>2</t>
    </r>
    <r>
      <rPr>
        <b/>
        <sz val="10"/>
        <rFont val="Arial"/>
        <family val="2"/>
      </rPr>
      <t>, in Ticino, dal 1850 al 1960</t>
    </r>
  </si>
  <si>
    <t>Fonte</t>
  </si>
  <si>
    <t>RS, UST</t>
  </si>
  <si>
    <t>CFP, UST</t>
  </si>
  <si>
    <t>Glossario</t>
  </si>
  <si>
    <t>Informazioni</t>
  </si>
  <si>
    <t>dfe-ustat.cids@ti.ch</t>
  </si>
  <si>
    <t>T_010503_01_Foglio 01</t>
  </si>
  <si>
    <t>T_010503_01_Foglio 02</t>
  </si>
  <si>
    <t>T_010503_01_Foglio 03</t>
  </si>
  <si>
    <t>T_010503_01_Foglio 04</t>
  </si>
  <si>
    <t>T_010503_01_Foglio 05</t>
  </si>
  <si>
    <t>Torna all'indice</t>
  </si>
  <si>
    <t>Foglio 01</t>
  </si>
  <si>
    <t>Foglio 02</t>
  </si>
  <si>
    <t>Foglio 03</t>
  </si>
  <si>
    <t>Foglio 04</t>
  </si>
  <si>
    <t>Foglio 05</t>
  </si>
  <si>
    <t>Elaborazione e copyright</t>
  </si>
  <si>
    <t>La riproduzione è autorizzata  con la citazione della fonte</t>
  </si>
  <si>
    <t>Centro di informazione e documentazione statistica (CIDS)</t>
  </si>
  <si>
    <t>Tel.  +41 91 814 50 16</t>
  </si>
  <si>
    <t>T_010503_01: Popolazione residente (fonte: CFP) e popolazione residente permanente (fonte: STATPOP): appartenenza religiosa</t>
  </si>
  <si>
    <t>Popolazione residente permanente di 15 e più anni, secondo l'appartenenza religiosa, in Ticino, dal 2010</t>
  </si>
  <si>
    <t>Popolazione residente permanente di 15 e più anni, secondo l'appartenenza religiosa, in Ticino, dal 1970 al 2000</t>
  </si>
  <si>
    <t>Popolazione residente, secondo l'appartenenza religiosa, in Ticino, dal 1970 al 2000</t>
  </si>
  <si>
    <t>Popolazione residente, secondo l'appartenenza religiosa, in Ticino, dal 1850 al 1960</t>
  </si>
  <si>
    <t>Ufficio di statistica, 2024</t>
  </si>
  <si>
    <t>Ustat, ultima modifica: 26.01.2024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</si>
</sst>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0.0"/>
    <numFmt numFmtId="165" formatCode="\(0.#\)"/>
    <numFmt numFmtId="166" formatCode="\(#\)"/>
    <numFmt numFmtId="167" formatCode="0.0"/>
    <numFmt numFmtId="168" formatCode="_ * #,##0_ ;_ * \-#,##0_ ;_ * &quot;-&quot;??_ ;_ @_ "/>
  </numFmts>
  <fonts count="28" x14ac:knownFonts="1">
    <font>
      <sz val="11"/>
      <color theme="1"/>
      <name val="Calibri"/>
      <family val="2"/>
      <scheme val="minor"/>
    </font>
    <font>
      <b/>
      <sz val="11"/>
      <color theme="1"/>
      <name val="Calibri"/>
      <family val="2"/>
      <scheme val="minor"/>
    </font>
    <font>
      <sz val="10"/>
      <name val="Arial"/>
      <family val="2"/>
    </font>
    <font>
      <sz val="8.5"/>
      <name val="Arial"/>
      <family val="2"/>
    </font>
    <font>
      <sz val="8"/>
      <name val="Arial"/>
      <family val="2"/>
    </font>
    <font>
      <sz val="1"/>
      <name val="Arial"/>
      <family val="2"/>
    </font>
    <font>
      <sz val="7"/>
      <name val="Arial"/>
      <family val="2"/>
    </font>
    <font>
      <vertAlign val="superscript"/>
      <sz val="8"/>
      <name val="Arial"/>
      <family val="2"/>
    </font>
    <font>
      <sz val="6"/>
      <name val="Arial"/>
      <family val="2"/>
    </font>
    <font>
      <b/>
      <sz val="9"/>
      <name val="Arial"/>
      <family val="2"/>
    </font>
    <font>
      <b/>
      <sz val="8"/>
      <name val="Arial"/>
      <family val="2"/>
    </font>
    <font>
      <sz val="9"/>
      <name val="Arial"/>
      <family val="2"/>
    </font>
    <font>
      <b/>
      <vertAlign val="superscript"/>
      <sz val="9"/>
      <name val="Arial"/>
      <family val="2"/>
    </font>
    <font>
      <sz val="11"/>
      <name val="Arial"/>
      <family val="2"/>
    </font>
    <font>
      <b/>
      <sz val="10"/>
      <name val="Arial"/>
      <family val="2"/>
    </font>
    <font>
      <b/>
      <vertAlign val="superscript"/>
      <sz val="10"/>
      <name val="Arial"/>
      <family val="2"/>
    </font>
    <font>
      <b/>
      <sz val="11"/>
      <name val="Arial"/>
      <family val="2"/>
    </font>
    <font>
      <sz val="8"/>
      <color rgb="FF000000"/>
      <name val="Arial"/>
      <family val="2"/>
    </font>
    <font>
      <vertAlign val="superscript"/>
      <sz val="8"/>
      <color indexed="8"/>
      <name val="Arial"/>
      <family val="2"/>
    </font>
    <font>
      <sz val="8"/>
      <color indexed="8"/>
      <name val="Arial"/>
      <family val="2"/>
    </font>
    <font>
      <b/>
      <sz val="8"/>
      <color rgb="FF000000"/>
      <name val="Arial"/>
      <family val="2"/>
    </font>
    <font>
      <sz val="9"/>
      <color rgb="FF000000"/>
      <name val="Arial"/>
      <family val="2"/>
    </font>
    <font>
      <b/>
      <sz val="9"/>
      <color rgb="FF000000"/>
      <name val="Arial"/>
      <family val="2"/>
    </font>
    <font>
      <sz val="8"/>
      <color rgb="FFFF0000"/>
      <name val="Arial"/>
      <family val="2"/>
    </font>
    <font>
      <sz val="9"/>
      <color rgb="FFFF0000"/>
      <name val="Arial"/>
      <family val="2"/>
    </font>
    <font>
      <vertAlign val="superscript"/>
      <sz val="9"/>
      <name val="Arial"/>
      <family val="2"/>
    </font>
    <font>
      <u/>
      <sz val="11"/>
      <color theme="10"/>
      <name val="Calibri"/>
      <family val="2"/>
      <scheme val="minor"/>
    </font>
    <font>
      <sz val="11"/>
      <name val="Calibri"/>
      <family val="2"/>
    </font>
  </fonts>
  <fills count="2">
    <fill>
      <patternFill patternType="none"/>
    </fill>
    <fill>
      <patternFill patternType="gray125"/>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6" fillId="0" borderId="0" applyNumberFormat="0" applyFill="0" applyBorder="0" applyAlignment="0" applyProtection="0"/>
  </cellStyleXfs>
  <cellXfs count="186">
    <xf numFmtId="0" fontId="0" fillId="0" borderId="0" xfId="0"/>
    <xf numFmtId="0" fontId="2" fillId="0" borderId="0" xfId="1" applyFont="1" applyBorder="1"/>
    <xf numFmtId="0" fontId="2" fillId="0" borderId="0" xfId="1" applyFont="1" applyBorder="1" applyAlignment="1">
      <alignment horizontal="left"/>
    </xf>
    <xf numFmtId="0" fontId="3" fillId="0" borderId="0" xfId="1" applyFont="1" applyBorder="1"/>
    <xf numFmtId="3" fontId="4" fillId="0" borderId="0" xfId="1" applyNumberFormat="1" applyFont="1" applyBorder="1" applyAlignment="1">
      <alignment horizontal="left"/>
    </xf>
    <xf numFmtId="0" fontId="5" fillId="0" borderId="0" xfId="1" applyFont="1" applyBorder="1"/>
    <xf numFmtId="0" fontId="6" fillId="0" borderId="0" xfId="1" applyFont="1" applyBorder="1"/>
    <xf numFmtId="0" fontId="8" fillId="0" borderId="0" xfId="1" applyFont="1" applyFill="1" applyBorder="1"/>
    <xf numFmtId="0" fontId="4" fillId="0" borderId="0" xfId="1" applyFont="1" applyBorder="1" applyAlignment="1">
      <alignment horizontal="left"/>
    </xf>
    <xf numFmtId="164" fontId="4" fillId="0" borderId="1" xfId="1" applyNumberFormat="1" applyFont="1" applyFill="1" applyBorder="1" applyAlignment="1">
      <alignment horizontal="right"/>
    </xf>
    <xf numFmtId="3" fontId="4" fillId="0" borderId="1" xfId="1" applyNumberFormat="1" applyFont="1" applyFill="1" applyBorder="1" applyAlignment="1">
      <alignment horizontal="right"/>
    </xf>
    <xf numFmtId="164" fontId="4" fillId="0" borderId="1" xfId="1" applyNumberFormat="1" applyFont="1" applyBorder="1" applyAlignment="1">
      <alignment horizontal="right"/>
    </xf>
    <xf numFmtId="3" fontId="4" fillId="0" borderId="1" xfId="1" applyNumberFormat="1" applyFont="1" applyBorder="1" applyAlignment="1">
      <alignment horizontal="right"/>
    </xf>
    <xf numFmtId="0" fontId="4" fillId="0" borderId="1" xfId="1" applyFont="1" applyBorder="1" applyAlignment="1">
      <alignment horizontal="left"/>
    </xf>
    <xf numFmtId="164" fontId="4" fillId="0" borderId="2" xfId="1" applyNumberFormat="1" applyFont="1" applyBorder="1" applyAlignment="1">
      <alignment horizontal="right"/>
    </xf>
    <xf numFmtId="3" fontId="4" fillId="0" borderId="2" xfId="1" applyNumberFormat="1" applyFont="1" applyBorder="1" applyAlignment="1">
      <alignment horizontal="right"/>
    </xf>
    <xf numFmtId="165" fontId="4" fillId="0" borderId="2" xfId="1" applyNumberFormat="1" applyFont="1" applyFill="1" applyBorder="1"/>
    <xf numFmtId="166" fontId="4" fillId="0" borderId="2" xfId="2" applyNumberFormat="1" applyFont="1" applyFill="1" applyBorder="1"/>
    <xf numFmtId="0" fontId="4" fillId="0" borderId="2" xfId="1" applyFont="1" applyBorder="1" applyAlignment="1">
      <alignment horizontal="left"/>
    </xf>
    <xf numFmtId="0" fontId="9" fillId="0" borderId="0" xfId="1" applyFont="1" applyBorder="1" applyAlignment="1">
      <alignment horizontal="left"/>
    </xf>
    <xf numFmtId="164" fontId="10" fillId="0" borderId="2" xfId="1" applyNumberFormat="1" applyFont="1" applyBorder="1" applyAlignment="1">
      <alignment horizontal="right"/>
    </xf>
    <xf numFmtId="3" fontId="10" fillId="0" borderId="2" xfId="1" applyNumberFormat="1" applyFont="1" applyBorder="1" applyAlignment="1">
      <alignment horizontal="right"/>
    </xf>
    <xf numFmtId="0" fontId="10" fillId="0" borderId="1" xfId="1" applyFont="1" applyBorder="1" applyAlignment="1">
      <alignment horizontal="left"/>
    </xf>
    <xf numFmtId="0" fontId="11" fillId="0" borderId="0" xfId="1" applyFont="1" applyBorder="1" applyAlignment="1">
      <alignment horizontal="left"/>
    </xf>
    <xf numFmtId="0" fontId="11" fillId="0" borderId="3" xfId="1" applyFont="1" applyBorder="1" applyAlignment="1">
      <alignment horizontal="right"/>
    </xf>
    <xf numFmtId="0" fontId="11" fillId="0" borderId="3" xfId="1" applyFont="1" applyBorder="1" applyAlignment="1"/>
    <xf numFmtId="0" fontId="9" fillId="0" borderId="1" xfId="1" applyFont="1" applyBorder="1" applyAlignment="1">
      <alignment horizontal="left"/>
    </xf>
    <xf numFmtId="0" fontId="13" fillId="0" borderId="0" xfId="1" applyFont="1" applyBorder="1" applyAlignment="1">
      <alignment horizontal="left"/>
    </xf>
    <xf numFmtId="0" fontId="2" fillId="0" borderId="0" xfId="1"/>
    <xf numFmtId="0" fontId="3" fillId="0" borderId="0" xfId="1" applyFont="1"/>
    <xf numFmtId="0" fontId="5" fillId="0" borderId="0" xfId="1" applyFont="1"/>
    <xf numFmtId="0" fontId="6" fillId="0" borderId="0" xfId="1" applyFont="1" applyAlignment="1">
      <alignment horizontal="left" vertical="top" wrapText="1"/>
    </xf>
    <xf numFmtId="0" fontId="4" fillId="0" borderId="0" xfId="1" applyFont="1" applyAlignment="1">
      <alignment vertical="top"/>
    </xf>
    <xf numFmtId="167" fontId="4" fillId="0" borderId="1" xfId="1" applyNumberFormat="1" applyFont="1" applyFill="1" applyBorder="1" applyAlignment="1" applyProtection="1">
      <alignment horizontal="right" vertical="top"/>
      <protection locked="0"/>
    </xf>
    <xf numFmtId="3" fontId="4" fillId="0" borderId="1" xfId="1" applyNumberFormat="1" applyFont="1" applyFill="1" applyBorder="1" applyAlignment="1" applyProtection="1">
      <alignment horizontal="right" vertical="top"/>
      <protection locked="0"/>
    </xf>
    <xf numFmtId="0" fontId="4" fillId="0" borderId="0" xfId="1" applyFont="1" applyFill="1" applyBorder="1" applyAlignment="1">
      <alignment horizontal="left" vertical="top"/>
    </xf>
    <xf numFmtId="167" fontId="4" fillId="0" borderId="2" xfId="1" applyNumberFormat="1" applyFont="1" applyFill="1" applyBorder="1" applyAlignment="1" applyProtection="1">
      <alignment horizontal="right" vertical="top"/>
      <protection locked="0"/>
    </xf>
    <xf numFmtId="3" fontId="4" fillId="0" borderId="2" xfId="1" applyNumberFormat="1" applyFont="1" applyFill="1" applyBorder="1" applyAlignment="1" applyProtection="1">
      <alignment horizontal="right" vertical="top"/>
      <protection locked="0"/>
    </xf>
    <xf numFmtId="164" fontId="4" fillId="0" borderId="2" xfId="1" applyNumberFormat="1" applyFont="1" applyFill="1" applyBorder="1" applyAlignment="1" applyProtection="1">
      <alignment horizontal="right" vertical="top"/>
      <protection locked="0"/>
    </xf>
    <xf numFmtId="0" fontId="4" fillId="0" borderId="2" xfId="1" applyNumberFormat="1" applyFont="1" applyFill="1" applyBorder="1" applyAlignment="1" applyProtection="1">
      <alignment horizontal="left" vertical="top"/>
      <protection locked="0"/>
    </xf>
    <xf numFmtId="0" fontId="4" fillId="0" borderId="3" xfId="1" applyFont="1" applyFill="1" applyBorder="1" applyAlignment="1">
      <alignment vertical="top"/>
    </xf>
    <xf numFmtId="0" fontId="4" fillId="0" borderId="0" xfId="1" applyFont="1" applyFill="1" applyBorder="1" applyAlignment="1">
      <alignment vertical="top"/>
    </xf>
    <xf numFmtId="0" fontId="4" fillId="0" borderId="1" xfId="1" applyFont="1" applyFill="1" applyBorder="1" applyAlignment="1">
      <alignment horizontal="left" vertical="top"/>
    </xf>
    <xf numFmtId="0" fontId="10" fillId="0" borderId="0" xfId="1" applyFont="1" applyAlignment="1">
      <alignment vertical="top"/>
    </xf>
    <xf numFmtId="167" fontId="10" fillId="0" borderId="2" xfId="1" applyNumberFormat="1" applyFont="1" applyFill="1" applyBorder="1" applyAlignment="1" applyProtection="1">
      <alignment horizontal="right" vertical="top"/>
      <protection locked="0"/>
    </xf>
    <xf numFmtId="3" fontId="10" fillId="0" borderId="2" xfId="1" applyNumberFormat="1" applyFont="1" applyFill="1" applyBorder="1" applyAlignment="1" applyProtection="1">
      <alignment horizontal="right" vertical="top"/>
      <protection locked="0"/>
    </xf>
    <xf numFmtId="0" fontId="4" fillId="0" borderId="3" xfId="1" applyNumberFormat="1" applyFont="1" applyFill="1" applyBorder="1" applyAlignment="1" applyProtection="1">
      <alignment horizontal="left" vertical="top"/>
      <protection locked="0"/>
    </xf>
    <xf numFmtId="167" fontId="10" fillId="0" borderId="3" xfId="1" applyNumberFormat="1" applyFont="1" applyFill="1" applyBorder="1" applyAlignment="1" applyProtection="1">
      <alignment horizontal="right" vertical="top"/>
      <protection locked="0"/>
    </xf>
    <xf numFmtId="3" fontId="10" fillId="0" borderId="3" xfId="1" applyNumberFormat="1" applyFont="1" applyFill="1" applyBorder="1" applyAlignment="1" applyProtection="1">
      <alignment horizontal="right" vertical="top"/>
      <protection locked="0"/>
    </xf>
    <xf numFmtId="0" fontId="11" fillId="0" borderId="0" xfId="1" applyFont="1" applyAlignment="1">
      <alignment horizontal="left" vertical="top"/>
    </xf>
    <xf numFmtId="0" fontId="11" fillId="0" borderId="3" xfId="1" applyFont="1" applyBorder="1" applyAlignment="1">
      <alignment horizontal="right" vertical="top"/>
    </xf>
    <xf numFmtId="0" fontId="11" fillId="0" borderId="0" xfId="1" applyFont="1"/>
    <xf numFmtId="0" fontId="9" fillId="0" borderId="0" xfId="1" applyFont="1"/>
    <xf numFmtId="0" fontId="13" fillId="0" borderId="0" xfId="1" applyFont="1"/>
    <xf numFmtId="0" fontId="2" fillId="0" borderId="0" xfId="1" applyFont="1" applyAlignment="1">
      <alignment horizontal="left" vertical="top" wrapText="1"/>
    </xf>
    <xf numFmtId="0" fontId="2" fillId="0" borderId="0" xfId="1" applyFont="1" applyFill="1" applyProtection="1"/>
    <xf numFmtId="0" fontId="4" fillId="0" borderId="0" xfId="1" applyFont="1" applyFill="1" applyProtection="1"/>
    <xf numFmtId="3" fontId="4" fillId="0" borderId="0" xfId="1" applyNumberFormat="1" applyFont="1" applyFill="1" applyProtection="1"/>
    <xf numFmtId="3" fontId="4" fillId="0" borderId="0" xfId="1" applyNumberFormat="1" applyFont="1" applyFill="1" applyBorder="1" applyProtection="1"/>
    <xf numFmtId="0" fontId="20" fillId="0" borderId="0" xfId="1" applyFont="1" applyFill="1" applyAlignment="1" applyProtection="1">
      <alignment horizontal="left"/>
    </xf>
    <xf numFmtId="3" fontId="4" fillId="0" borderId="1" xfId="1" applyNumberFormat="1" applyFont="1" applyFill="1" applyBorder="1" applyProtection="1"/>
    <xf numFmtId="3" fontId="4" fillId="0" borderId="2" xfId="1" applyNumberFormat="1" applyFont="1" applyFill="1" applyBorder="1" applyProtection="1"/>
    <xf numFmtId="0" fontId="20" fillId="0" borderId="2" xfId="1" applyFont="1" applyFill="1" applyBorder="1" applyAlignment="1" applyProtection="1">
      <alignment horizontal="left"/>
    </xf>
    <xf numFmtId="0" fontId="21" fillId="0" borderId="0" xfId="1" applyFont="1" applyFill="1" applyBorder="1" applyAlignment="1" applyProtection="1">
      <alignment horizontal="left" vertical="top" wrapText="1"/>
    </xf>
    <xf numFmtId="0" fontId="9" fillId="0" borderId="0" xfId="1" applyFont="1" applyFill="1" applyAlignment="1" applyProtection="1">
      <alignment vertical="top"/>
    </xf>
    <xf numFmtId="0" fontId="22" fillId="0" borderId="0" xfId="1" applyFont="1" applyFill="1" applyBorder="1" applyAlignment="1" applyProtection="1">
      <alignment horizontal="left" vertical="top" wrapText="1"/>
    </xf>
    <xf numFmtId="0" fontId="11" fillId="0" borderId="0" xfId="1" applyFont="1" applyFill="1" applyBorder="1" applyAlignment="1" applyProtection="1">
      <alignment vertical="top"/>
    </xf>
    <xf numFmtId="0" fontId="9" fillId="0" borderId="8" xfId="1" applyFont="1" applyFill="1" applyBorder="1" applyAlignment="1" applyProtection="1">
      <alignment vertical="top"/>
    </xf>
    <xf numFmtId="0" fontId="22" fillId="0" borderId="1" xfId="1" applyFont="1" applyFill="1" applyBorder="1" applyAlignment="1" applyProtection="1">
      <alignment horizontal="left" vertical="top" wrapText="1"/>
    </xf>
    <xf numFmtId="0" fontId="22" fillId="0" borderId="9" xfId="1" applyFont="1" applyFill="1" applyBorder="1" applyAlignment="1" applyProtection="1">
      <alignment horizontal="left" vertical="top" wrapText="1"/>
    </xf>
    <xf numFmtId="0" fontId="9" fillId="0" borderId="9" xfId="1" applyFont="1" applyFill="1" applyBorder="1" applyAlignment="1" applyProtection="1">
      <alignment vertical="top"/>
    </xf>
    <xf numFmtId="0" fontId="9" fillId="0" borderId="1" xfId="1" applyFont="1" applyFill="1" applyBorder="1" applyAlignment="1" applyProtection="1">
      <alignment vertical="top"/>
    </xf>
    <xf numFmtId="0" fontId="2" fillId="0" borderId="0" xfId="1" applyAlignment="1">
      <alignment vertical="top"/>
    </xf>
    <xf numFmtId="0" fontId="2" fillId="0" borderId="0" xfId="1" applyAlignment="1">
      <alignment horizontal="right" vertical="top"/>
    </xf>
    <xf numFmtId="0" fontId="2" fillId="0" borderId="0" xfId="1" applyAlignment="1">
      <alignment horizontal="left" vertical="top"/>
    </xf>
    <xf numFmtId="0" fontId="3" fillId="0" borderId="0" xfId="1" applyFont="1" applyAlignment="1">
      <alignment vertical="top"/>
    </xf>
    <xf numFmtId="0" fontId="5" fillId="0" borderId="0" xfId="1" applyFont="1" applyAlignment="1">
      <alignment vertical="top"/>
    </xf>
    <xf numFmtId="0" fontId="6" fillId="0" borderId="0" xfId="1" applyFont="1" applyAlignment="1">
      <alignment vertical="top"/>
    </xf>
    <xf numFmtId="0" fontId="8" fillId="0" borderId="0" xfId="1" applyFont="1" applyAlignment="1">
      <alignment vertical="top"/>
    </xf>
    <xf numFmtId="0" fontId="8" fillId="0" borderId="0" xfId="1" applyFont="1" applyFill="1" applyAlignment="1">
      <alignment vertical="top"/>
    </xf>
    <xf numFmtId="0" fontId="17" fillId="0" borderId="0" xfId="1" applyFont="1" applyFill="1" applyAlignment="1" applyProtection="1">
      <alignment vertical="top" wrapText="1"/>
    </xf>
    <xf numFmtId="0" fontId="23" fillId="0" borderId="0" xfId="1" applyFont="1" applyFill="1" applyAlignment="1" applyProtection="1">
      <alignment vertical="top"/>
    </xf>
    <xf numFmtId="168" fontId="4" fillId="0" borderId="0" xfId="3" applyNumberFormat="1" applyFont="1" applyAlignment="1">
      <alignment horizontal="right" vertical="top"/>
    </xf>
    <xf numFmtId="3" fontId="4" fillId="0" borderId="1" xfId="1" applyNumberFormat="1" applyFont="1" applyFill="1" applyBorder="1" applyAlignment="1">
      <alignment horizontal="right" vertical="top"/>
    </xf>
    <xf numFmtId="3" fontId="4" fillId="0" borderId="1" xfId="1" applyNumberFormat="1" applyFont="1" applyBorder="1" applyAlignment="1">
      <alignment horizontal="right" vertical="top"/>
    </xf>
    <xf numFmtId="0" fontId="4" fillId="0" borderId="1" xfId="1" applyFont="1" applyBorder="1" applyAlignment="1">
      <alignment horizontal="left" vertical="top"/>
    </xf>
    <xf numFmtId="168" fontId="4" fillId="0" borderId="2" xfId="3" applyNumberFormat="1" applyFont="1" applyBorder="1" applyAlignment="1">
      <alignment horizontal="right" vertical="top"/>
    </xf>
    <xf numFmtId="3" fontId="4" fillId="0" borderId="2" xfId="1" applyNumberFormat="1" applyFont="1" applyFill="1" applyBorder="1" applyAlignment="1">
      <alignment horizontal="right" vertical="top"/>
    </xf>
    <xf numFmtId="3" fontId="4" fillId="0" borderId="2" xfId="1" applyNumberFormat="1" applyFont="1" applyBorder="1" applyAlignment="1">
      <alignment horizontal="right" vertical="top"/>
    </xf>
    <xf numFmtId="0" fontId="4" fillId="0" borderId="2" xfId="1" applyFont="1" applyBorder="1" applyAlignment="1">
      <alignment horizontal="left" vertical="top"/>
    </xf>
    <xf numFmtId="0" fontId="4" fillId="0" borderId="2" xfId="1" applyFont="1" applyBorder="1" applyAlignment="1">
      <alignment horizontal="right" vertical="top"/>
    </xf>
    <xf numFmtId="49" fontId="4" fillId="0" borderId="2" xfId="1" applyNumberFormat="1" applyFont="1" applyBorder="1" applyAlignment="1">
      <alignment horizontal="left" vertical="top"/>
    </xf>
    <xf numFmtId="0" fontId="23" fillId="0" borderId="0" xfId="1" applyFont="1" applyAlignment="1">
      <alignment vertical="top"/>
    </xf>
    <xf numFmtId="0" fontId="11" fillId="0" borderId="0" xfId="1" applyFont="1" applyAlignment="1"/>
    <xf numFmtId="0" fontId="24" fillId="0" borderId="0" xfId="1" applyFont="1" applyAlignment="1"/>
    <xf numFmtId="0" fontId="11" fillId="0" borderId="0" xfId="1" applyFont="1" applyAlignment="1">
      <alignment horizontal="right" wrapText="1"/>
    </xf>
    <xf numFmtId="0" fontId="11" fillId="0" borderId="0" xfId="1" applyFont="1" applyAlignment="1">
      <alignment horizontal="right"/>
    </xf>
    <xf numFmtId="0" fontId="11" fillId="0" borderId="3" xfId="1" applyFont="1" applyBorder="1" applyAlignment="1">
      <alignment horizontal="left"/>
    </xf>
    <xf numFmtId="0" fontId="11" fillId="0" borderId="0" xfId="1" applyFont="1" applyAlignment="1">
      <alignment vertical="top"/>
    </xf>
    <xf numFmtId="0" fontId="9" fillId="0" borderId="0" xfId="1" applyFont="1" applyAlignment="1">
      <alignment vertical="top"/>
    </xf>
    <xf numFmtId="0" fontId="9" fillId="0" borderId="9" xfId="1" applyFont="1" applyBorder="1" applyAlignment="1">
      <alignment horizontal="left" vertical="top" wrapText="1"/>
    </xf>
    <xf numFmtId="0" fontId="9" fillId="0" borderId="9" xfId="1" applyFont="1" applyBorder="1" applyAlignment="1">
      <alignment horizontal="left" vertical="top"/>
    </xf>
    <xf numFmtId="0" fontId="9" fillId="0" borderId="1" xfId="1" applyFont="1" applyBorder="1" applyAlignment="1">
      <alignment horizontal="left" vertical="top"/>
    </xf>
    <xf numFmtId="0" fontId="2" fillId="0" borderId="0" xfId="1" applyFont="1" applyAlignment="1">
      <alignment vertical="top"/>
    </xf>
    <xf numFmtId="0" fontId="0" fillId="0" borderId="2" xfId="0" applyBorder="1"/>
    <xf numFmtId="0" fontId="26" fillId="0" borderId="2" xfId="4" applyBorder="1"/>
    <xf numFmtId="0" fontId="1" fillId="0" borderId="0" xfId="0" applyFont="1"/>
    <xf numFmtId="0" fontId="26" fillId="0" borderId="0" xfId="4"/>
    <xf numFmtId="0" fontId="11" fillId="0" borderId="3" xfId="0" applyFont="1" applyBorder="1" applyAlignment="1">
      <alignment horizontal="right"/>
    </xf>
    <xf numFmtId="3" fontId="10" fillId="0" borderId="2" xfId="0" applyNumberFormat="1" applyFont="1" applyBorder="1" applyAlignment="1">
      <alignment horizontal="right"/>
    </xf>
    <xf numFmtId="164" fontId="10" fillId="0" borderId="2" xfId="0" applyNumberFormat="1" applyFont="1" applyBorder="1" applyAlignment="1">
      <alignment horizontal="right"/>
    </xf>
    <xf numFmtId="3" fontId="4" fillId="0" borderId="2" xfId="0" applyNumberFormat="1" applyFont="1" applyBorder="1" applyAlignment="1">
      <alignment horizontal="right"/>
    </xf>
    <xf numFmtId="164" fontId="4" fillId="0" borderId="2" xfId="0" applyNumberFormat="1" applyFont="1" applyBorder="1" applyAlignment="1">
      <alignment horizontal="right"/>
    </xf>
    <xf numFmtId="3" fontId="4" fillId="0" borderId="1" xfId="0" applyNumberFormat="1" applyFont="1" applyBorder="1" applyAlignment="1">
      <alignment horizontal="right"/>
    </xf>
    <xf numFmtId="165" fontId="4" fillId="0" borderId="2" xfId="0" applyNumberFormat="1" applyFont="1" applyFill="1" applyBorder="1"/>
    <xf numFmtId="3" fontId="4" fillId="0" borderId="1" xfId="0" applyNumberFormat="1" applyFont="1" applyFill="1" applyBorder="1" applyAlignment="1">
      <alignment horizontal="right"/>
    </xf>
    <xf numFmtId="164" fontId="4" fillId="0" borderId="1" xfId="0" applyNumberFormat="1" applyFont="1" applyFill="1" applyBorder="1" applyAlignment="1">
      <alignment horizontal="right"/>
    </xf>
    <xf numFmtId="0" fontId="2" fillId="0" borderId="0" xfId="0" applyFont="1" applyBorder="1"/>
    <xf numFmtId="0" fontId="27" fillId="0" borderId="0" xfId="4" applyFont="1" applyFill="1"/>
    <xf numFmtId="0" fontId="11" fillId="0" borderId="3" xfId="1" applyFont="1" applyFill="1" applyBorder="1" applyAlignment="1" applyProtection="1">
      <alignment horizontal="right"/>
    </xf>
    <xf numFmtId="0" fontId="11" fillId="0" borderId="0" xfId="1" applyFont="1" applyFill="1" applyAlignment="1" applyProtection="1">
      <alignment horizontal="right"/>
    </xf>
    <xf numFmtId="0" fontId="21" fillId="0" borderId="3"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16" fillId="0" borderId="0" xfId="1" applyFont="1" applyBorder="1" applyAlignment="1">
      <alignment horizontal="left"/>
    </xf>
    <xf numFmtId="0" fontId="14" fillId="0" borderId="0" xfId="1" applyFont="1" applyBorder="1" applyAlignment="1">
      <alignment horizontal="left"/>
    </xf>
    <xf numFmtId="0" fontId="0" fillId="0" borderId="0" xfId="0" applyAlignment="1">
      <alignment horizontal="left"/>
    </xf>
    <xf numFmtId="0" fontId="13" fillId="0" borderId="0" xfId="1" applyFont="1" applyBorder="1" applyAlignment="1">
      <alignment horizontal="left"/>
    </xf>
    <xf numFmtId="0" fontId="13" fillId="0" borderId="3" xfId="1" applyFont="1" applyBorder="1" applyAlignment="1">
      <alignment horizontal="left"/>
    </xf>
    <xf numFmtId="0" fontId="0" fillId="0" borderId="3" xfId="0" applyBorder="1" applyAlignment="1">
      <alignment horizontal="left"/>
    </xf>
    <xf numFmtId="0" fontId="9" fillId="0" borderId="6" xfId="1" applyFont="1" applyBorder="1" applyAlignment="1">
      <alignment horizontal="left"/>
    </xf>
    <xf numFmtId="0" fontId="9" fillId="0" borderId="1" xfId="1" applyFont="1" applyBorder="1" applyAlignment="1">
      <alignment horizontal="left"/>
    </xf>
    <xf numFmtId="0" fontId="9" fillId="0" borderId="7" xfId="1" applyFont="1" applyBorder="1" applyAlignment="1">
      <alignment horizontal="left"/>
    </xf>
    <xf numFmtId="0" fontId="9" fillId="0" borderId="6" xfId="0" applyFont="1" applyBorder="1" applyAlignment="1">
      <alignment horizontal="left"/>
    </xf>
    <xf numFmtId="0" fontId="9" fillId="0" borderId="1" xfId="0" applyFont="1" applyBorder="1" applyAlignment="1">
      <alignment horizontal="left"/>
    </xf>
    <xf numFmtId="0" fontId="4" fillId="0" borderId="0" xfId="1" applyFont="1" applyBorder="1" applyAlignment="1">
      <alignment horizontal="left"/>
    </xf>
    <xf numFmtId="0" fontId="11" fillId="0" borderId="4" xfId="1" applyFont="1" applyBorder="1" applyAlignment="1">
      <alignment horizontal="left"/>
    </xf>
    <xf numFmtId="0" fontId="2" fillId="0" borderId="0" xfId="1" applyBorder="1" applyAlignment="1">
      <alignment horizontal="left"/>
    </xf>
    <xf numFmtId="0" fontId="2" fillId="0" borderId="5" xfId="1" applyBorder="1" applyAlignment="1">
      <alignment horizontal="left"/>
    </xf>
    <xf numFmtId="0" fontId="11" fillId="0" borderId="4" xfId="0" applyFont="1" applyBorder="1" applyAlignment="1">
      <alignment horizontal="left"/>
    </xf>
    <xf numFmtId="0" fontId="0" fillId="0" borderId="0" xfId="0" applyBorder="1" applyAlignment="1">
      <alignment horizontal="left"/>
    </xf>
    <xf numFmtId="49" fontId="9" fillId="0" borderId="6" xfId="1" applyNumberFormat="1" applyFont="1" applyBorder="1" applyAlignment="1">
      <alignment horizontal="left"/>
    </xf>
    <xf numFmtId="49" fontId="9" fillId="0" borderId="1" xfId="1" applyNumberFormat="1" applyFont="1" applyBorder="1" applyAlignment="1">
      <alignment horizontal="left"/>
    </xf>
    <xf numFmtId="0" fontId="11" fillId="0" borderId="0" xfId="1" applyFont="1" applyBorder="1" applyAlignment="1">
      <alignment horizontal="left"/>
    </xf>
    <xf numFmtId="0" fontId="4" fillId="0" borderId="0" xfId="1" applyFont="1" applyFill="1" applyBorder="1" applyAlignment="1">
      <alignment horizontal="left" vertical="center" wrapText="1"/>
    </xf>
    <xf numFmtId="0" fontId="0" fillId="0" borderId="0" xfId="0" applyAlignment="1">
      <alignment horizontal="left" vertical="center" wrapText="1"/>
    </xf>
    <xf numFmtId="0" fontId="4" fillId="0" borderId="0" xfId="1" applyFont="1" applyBorder="1" applyAlignment="1">
      <alignment horizontal="center"/>
    </xf>
    <xf numFmtId="0" fontId="14" fillId="0" borderId="0" xfId="1" applyFont="1" applyBorder="1" applyAlignment="1">
      <alignment horizontal="left" vertical="top" wrapText="1"/>
    </xf>
    <xf numFmtId="0" fontId="11" fillId="0" borderId="0" xfId="1" applyFont="1" applyBorder="1" applyAlignment="1">
      <alignment horizontal="center"/>
    </xf>
    <xf numFmtId="0" fontId="4" fillId="0" borderId="0" xfId="1" applyFont="1" applyFill="1" applyBorder="1" applyAlignment="1">
      <alignment horizontal="left" vertical="top" wrapText="1"/>
    </xf>
    <xf numFmtId="0" fontId="2" fillId="0" borderId="0" xfId="1" applyAlignment="1">
      <alignment horizontal="left"/>
    </xf>
    <xf numFmtId="0" fontId="14" fillId="0" borderId="0" xfId="1" applyFont="1" applyAlignment="1">
      <alignment horizontal="left" vertical="top" wrapText="1"/>
    </xf>
    <xf numFmtId="0" fontId="13" fillId="0" borderId="0" xfId="1" applyFont="1" applyAlignment="1">
      <alignment horizontal="left"/>
    </xf>
    <xf numFmtId="0" fontId="11" fillId="0" borderId="0" xfId="1" applyFont="1" applyAlignment="1">
      <alignment horizontal="left"/>
    </xf>
    <xf numFmtId="0" fontId="11" fillId="0" borderId="3" xfId="1" applyFont="1" applyBorder="1" applyAlignment="1">
      <alignment horizontal="left" vertical="top"/>
    </xf>
    <xf numFmtId="0" fontId="10" fillId="0" borderId="3" xfId="1" applyNumberFormat="1" applyFont="1" applyFill="1" applyBorder="1" applyAlignment="1" applyProtection="1">
      <alignment horizontal="left" vertical="top"/>
      <protection locked="0"/>
    </xf>
    <xf numFmtId="0" fontId="4" fillId="0" borderId="2" xfId="1" applyNumberFormat="1" applyFont="1" applyFill="1" applyBorder="1" applyAlignment="1" applyProtection="1">
      <alignment horizontal="left" vertical="top"/>
      <protection locked="0"/>
    </xf>
    <xf numFmtId="0" fontId="4" fillId="0" borderId="3" xfId="1" applyNumberFormat="1" applyFont="1" applyFill="1" applyBorder="1" applyAlignment="1" applyProtection="1">
      <alignment horizontal="left" vertical="top"/>
      <protection locked="0"/>
    </xf>
    <xf numFmtId="0" fontId="4" fillId="0" borderId="1" xfId="1" applyNumberFormat="1" applyFont="1" applyFill="1" applyBorder="1" applyAlignment="1" applyProtection="1">
      <alignment horizontal="left" vertical="top"/>
      <protection locked="0"/>
    </xf>
    <xf numFmtId="0" fontId="4" fillId="0" borderId="0" xfId="1" applyFont="1" applyAlignment="1">
      <alignment horizontal="left" vertical="top"/>
    </xf>
    <xf numFmtId="0" fontId="10" fillId="0" borderId="2" xfId="1" applyNumberFormat="1" applyFont="1" applyFill="1" applyBorder="1" applyAlignment="1" applyProtection="1">
      <alignment horizontal="left" vertical="top"/>
      <protection locked="0"/>
    </xf>
    <xf numFmtId="0" fontId="4" fillId="0" borderId="0" xfId="1" applyFont="1" applyAlignment="1">
      <alignment horizontal="left"/>
    </xf>
    <xf numFmtId="0" fontId="4" fillId="0" borderId="0" xfId="1" applyFont="1" applyAlignment="1">
      <alignment horizontal="left" vertical="top" wrapText="1"/>
    </xf>
    <xf numFmtId="0" fontId="4" fillId="0" borderId="0" xfId="1" applyFont="1" applyFill="1" applyAlignment="1" applyProtection="1">
      <alignment horizontal="left" vertical="top" wrapText="1"/>
    </xf>
    <xf numFmtId="0" fontId="2" fillId="0" borderId="0" xfId="1" applyFont="1" applyFill="1" applyAlignment="1" applyProtection="1">
      <alignment horizontal="left"/>
    </xf>
    <xf numFmtId="0" fontId="4" fillId="0" borderId="0" xfId="1" applyFont="1" applyFill="1" applyAlignment="1" applyProtection="1">
      <alignment horizontal="left"/>
    </xf>
    <xf numFmtId="0" fontId="11" fillId="0" borderId="0" xfId="1" applyFont="1" applyFill="1" applyBorder="1" applyAlignment="1" applyProtection="1">
      <alignment horizontal="left" vertical="top"/>
    </xf>
    <xf numFmtId="0" fontId="17" fillId="0" borderId="0" xfId="1" applyFont="1" applyFill="1" applyAlignment="1" applyProtection="1">
      <alignment horizontal="left" vertical="top" wrapText="1"/>
    </xf>
    <xf numFmtId="0" fontId="14" fillId="0" borderId="3" xfId="1" applyFont="1" applyBorder="1" applyAlignment="1">
      <alignment horizontal="left"/>
    </xf>
    <xf numFmtId="0" fontId="2" fillId="0" borderId="3" xfId="1" applyBorder="1" applyAlignment="1">
      <alignment horizontal="left"/>
    </xf>
    <xf numFmtId="0" fontId="9" fillId="0" borderId="6" xfId="1" applyFont="1" applyFill="1" applyBorder="1" applyAlignment="1" applyProtection="1">
      <alignment horizontal="left" vertical="top"/>
    </xf>
    <xf numFmtId="0" fontId="9" fillId="0" borderId="1" xfId="1" applyFont="1" applyFill="1" applyBorder="1" applyAlignment="1" applyProtection="1">
      <alignment horizontal="left" vertical="top"/>
    </xf>
    <xf numFmtId="0" fontId="9" fillId="0" borderId="7" xfId="1" applyFont="1" applyFill="1" applyBorder="1" applyAlignment="1" applyProtection="1">
      <alignment horizontal="left" vertical="top"/>
    </xf>
    <xf numFmtId="0" fontId="9" fillId="0" borderId="0" xfId="1" applyFont="1" applyFill="1" applyBorder="1" applyAlignment="1" applyProtection="1">
      <alignment horizontal="left" vertical="top"/>
    </xf>
    <xf numFmtId="0" fontId="14" fillId="0" borderId="0" xfId="1" applyFont="1" applyAlignment="1">
      <alignment horizontal="left"/>
    </xf>
    <xf numFmtId="0" fontId="2" fillId="0" borderId="0" xfId="1" applyAlignment="1">
      <alignment horizontal="left" vertical="top"/>
    </xf>
    <xf numFmtId="0" fontId="7" fillId="0" borderId="0" xfId="1" applyFont="1" applyAlignment="1">
      <alignment horizontal="left" vertical="top"/>
    </xf>
    <xf numFmtId="0" fontId="14" fillId="0" borderId="0" xfId="1" applyFont="1" applyAlignment="1">
      <alignment horizontal="left" vertical="top"/>
    </xf>
    <xf numFmtId="0" fontId="2" fillId="0" borderId="0" xfId="1" applyFont="1" applyAlignment="1">
      <alignment horizontal="left" vertical="top"/>
    </xf>
    <xf numFmtId="0" fontId="2" fillId="0" borderId="3" xfId="1" applyFont="1" applyBorder="1" applyAlignment="1">
      <alignment horizontal="left" vertical="top"/>
    </xf>
    <xf numFmtId="0" fontId="2" fillId="0" borderId="3" xfId="1" applyBorder="1" applyAlignment="1">
      <alignment horizontal="left" vertical="top"/>
    </xf>
    <xf numFmtId="0" fontId="9" fillId="0" borderId="6" xfId="1" applyFont="1" applyBorder="1" applyAlignment="1">
      <alignment horizontal="left" vertical="top"/>
    </xf>
    <xf numFmtId="0" fontId="9" fillId="0" borderId="1" xfId="1" applyFont="1" applyBorder="1" applyAlignment="1">
      <alignment horizontal="left" vertical="top"/>
    </xf>
    <xf numFmtId="0" fontId="9" fillId="0" borderId="7" xfId="1" applyFont="1" applyBorder="1" applyAlignment="1">
      <alignment horizontal="left" vertical="top"/>
    </xf>
    <xf numFmtId="0" fontId="11" fillId="0" borderId="0" xfId="1" applyFont="1" applyAlignment="1">
      <alignment horizontal="left" vertical="top"/>
    </xf>
    <xf numFmtId="0" fontId="19" fillId="0" borderId="0" xfId="1" applyFont="1" applyFill="1" applyAlignment="1" applyProtection="1">
      <alignment horizontal="left" vertical="top" wrapText="1"/>
    </xf>
    <xf numFmtId="0" fontId="5" fillId="0" borderId="0" xfId="1" applyFont="1" applyAlignment="1">
      <alignment horizontal="left" vertical="top"/>
    </xf>
  </cellXfs>
  <cellStyles count="5">
    <cellStyle name="Collegamento ipertestuale" xfId="4" builtinId="8"/>
    <cellStyle name="Migliaia [0] 2" xfId="2"/>
    <cellStyle name="Migliaia 2" xfId="3"/>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3.ti.ch/DFE/DR/USTAT/index.php?fuseaction=definizioni.fonti&amp;tema=33&amp;id=23&amp;proID=64" TargetMode="External"/><Relationship Id="rId2" Type="http://schemas.openxmlformats.org/officeDocument/2006/relationships/hyperlink" Target="https://www3.ti.ch/DFE/DR/USTAT/index.php?fuseaction=definizioni.fonti&amp;tema=33&amp;id=821&amp;proID=82" TargetMode="External"/><Relationship Id="rId1" Type="http://schemas.openxmlformats.org/officeDocument/2006/relationships/hyperlink" Target="https://www3.ti.ch/DFE/DR/USTAT/index.php?fuseaction=definizioni.glossario&amp;id=445&amp;tema=" TargetMode="External"/><Relationship Id="rId4" Type="http://schemas.openxmlformats.org/officeDocument/2006/relationships/hyperlink" Target="mailto:dfe-ustat.cids@ti.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tabSelected="1" workbookViewId="0">
      <selection activeCell="A24" sqref="A24"/>
    </sheetView>
  </sheetViews>
  <sheetFormatPr defaultRowHeight="15" x14ac:dyDescent="0.25"/>
  <cols>
    <col min="1" max="1" width="22.28515625" customWidth="1"/>
    <col min="2" max="2" width="113.5703125" bestFit="1" customWidth="1"/>
  </cols>
  <sheetData>
    <row r="1" spans="1:2" x14ac:dyDescent="0.25">
      <c r="A1" s="106" t="s">
        <v>94</v>
      </c>
    </row>
    <row r="3" spans="1:2" x14ac:dyDescent="0.25">
      <c r="A3" s="105" t="s">
        <v>85</v>
      </c>
      <c r="B3" s="104" t="s">
        <v>95</v>
      </c>
    </row>
    <row r="4" spans="1:2" x14ac:dyDescent="0.25">
      <c r="A4" s="105" t="s">
        <v>86</v>
      </c>
      <c r="B4" s="104" t="s">
        <v>96</v>
      </c>
    </row>
    <row r="5" spans="1:2" x14ac:dyDescent="0.25">
      <c r="A5" s="105" t="s">
        <v>87</v>
      </c>
      <c r="B5" s="104" t="s">
        <v>37</v>
      </c>
    </row>
    <row r="6" spans="1:2" x14ac:dyDescent="0.25">
      <c r="A6" s="105" t="s">
        <v>88</v>
      </c>
      <c r="B6" s="104" t="s">
        <v>97</v>
      </c>
    </row>
    <row r="7" spans="1:2" x14ac:dyDescent="0.25">
      <c r="A7" s="105" t="s">
        <v>89</v>
      </c>
      <c r="B7" s="104" t="s">
        <v>98</v>
      </c>
    </row>
    <row r="9" spans="1:2" x14ac:dyDescent="0.25">
      <c r="A9" s="106" t="s">
        <v>73</v>
      </c>
    </row>
    <row r="10" spans="1:2" x14ac:dyDescent="0.25">
      <c r="A10" s="107" t="s">
        <v>75</v>
      </c>
    </row>
    <row r="11" spans="1:2" x14ac:dyDescent="0.25">
      <c r="A11" s="107" t="s">
        <v>74</v>
      </c>
    </row>
    <row r="13" spans="1:2" x14ac:dyDescent="0.25">
      <c r="A13" s="106" t="s">
        <v>76</v>
      </c>
    </row>
    <row r="14" spans="1:2" x14ac:dyDescent="0.25">
      <c r="A14" s="107" t="s">
        <v>0</v>
      </c>
    </row>
    <row r="16" spans="1:2" x14ac:dyDescent="0.25">
      <c r="A16" s="106" t="s">
        <v>90</v>
      </c>
    </row>
    <row r="17" spans="1:1" x14ac:dyDescent="0.25">
      <c r="A17" s="118" t="s">
        <v>99</v>
      </c>
    </row>
    <row r="18" spans="1:1" x14ac:dyDescent="0.25">
      <c r="A18" t="s">
        <v>91</v>
      </c>
    </row>
    <row r="20" spans="1:1" x14ac:dyDescent="0.25">
      <c r="A20" s="106" t="s">
        <v>77</v>
      </c>
    </row>
    <row r="21" spans="1:1" x14ac:dyDescent="0.25">
      <c r="A21" t="s">
        <v>92</v>
      </c>
    </row>
    <row r="22" spans="1:1" x14ac:dyDescent="0.25">
      <c r="A22" t="s">
        <v>93</v>
      </c>
    </row>
    <row r="23" spans="1:1" x14ac:dyDescent="0.25">
      <c r="A23" s="107" t="s">
        <v>78</v>
      </c>
    </row>
    <row r="24" spans="1:1" x14ac:dyDescent="0.25">
      <c r="A24" s="106"/>
    </row>
  </sheetData>
  <hyperlinks>
    <hyperlink ref="A3" location="'Foglio 01'!A1" display="Foglio 01"/>
    <hyperlink ref="A14" r:id="rId1"/>
    <hyperlink ref="A11" r:id="rId2"/>
    <hyperlink ref="A10" r:id="rId3"/>
    <hyperlink ref="A4:A7" location="T_010503_02C_A!A1" display="T_010503_02C_A"/>
    <hyperlink ref="A4" location="'Foglio 02'!A1" display="Foglio 02"/>
    <hyperlink ref="A5" location="'Foglio 03'!A1" display="Foglio 03"/>
    <hyperlink ref="A6" location="'Foglio 04'!A1" display="Foglio 04"/>
    <hyperlink ref="A7" location="'Foglio 05'!A1" display="Foglio 05"/>
    <hyperlink ref="A23" r:id="rId4" tooltip="Invia una mail aprendo una nuova finestr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workbookViewId="0">
      <pane xSplit="1" ySplit="8" topLeftCell="B9" activePane="bottomRight" state="frozen"/>
      <selection sqref="A1:U1"/>
      <selection pane="topRight" sqref="A1:U1"/>
      <selection pane="bottomLeft" sqref="A1:U1"/>
      <selection pane="bottomRight" activeCell="B9" sqref="B9"/>
    </sheetView>
  </sheetViews>
  <sheetFormatPr defaultRowHeight="12.75" x14ac:dyDescent="0.2"/>
  <cols>
    <col min="1" max="1" width="25" style="2" bestFit="1" customWidth="1"/>
    <col min="2" max="21" width="9.7109375" style="1" customWidth="1"/>
    <col min="22" max="27" width="9.7109375" style="117" customWidth="1"/>
    <col min="28" max="28" width="14.5703125" style="1" bestFit="1" customWidth="1"/>
    <col min="29" max="29" width="9.140625" style="1"/>
    <col min="30" max="30" width="27.85546875" style="1" customWidth="1"/>
    <col min="31" max="16384" width="9.140625" style="1"/>
  </cols>
  <sheetData>
    <row r="1" spans="1:28" s="27" customFormat="1" ht="15" customHeight="1" x14ac:dyDescent="0.25">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8" s="2" customFormat="1" ht="16.149999999999999" customHeight="1" x14ac:dyDescent="0.25">
      <c r="A2" s="124" t="s">
        <v>17</v>
      </c>
      <c r="B2" s="124"/>
      <c r="C2" s="124"/>
      <c r="D2" s="124"/>
      <c r="E2" s="124"/>
      <c r="F2" s="124"/>
      <c r="G2" s="124"/>
      <c r="H2" s="124"/>
      <c r="I2" s="124"/>
      <c r="J2" s="124"/>
      <c r="K2" s="124"/>
      <c r="L2" s="124"/>
      <c r="M2" s="124"/>
      <c r="N2" s="124"/>
      <c r="O2" s="124"/>
      <c r="P2" s="124"/>
      <c r="Q2" s="124"/>
      <c r="R2" s="124"/>
      <c r="S2" s="124"/>
      <c r="T2" s="124"/>
      <c r="U2" s="124"/>
      <c r="V2" s="124"/>
      <c r="W2" s="124"/>
      <c r="X2" s="124"/>
      <c r="Y2" s="124"/>
      <c r="Z2" s="125"/>
      <c r="AA2" s="125"/>
      <c r="AB2" s="107" t="s">
        <v>84</v>
      </c>
    </row>
    <row r="3" spans="1:28" s="27" customFormat="1" ht="14.25" customHeight="1" x14ac:dyDescent="0.2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5"/>
      <c r="AA3" s="125"/>
    </row>
    <row r="4" spans="1:28" s="27" customFormat="1" ht="14.25" customHeight="1"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8"/>
      <c r="AA4" s="128"/>
    </row>
    <row r="5" spans="1:28" s="19" customFormat="1" ht="13.5" x14ac:dyDescent="0.2">
      <c r="A5" s="26"/>
      <c r="B5" s="129">
        <v>2010</v>
      </c>
      <c r="C5" s="131"/>
      <c r="D5" s="129">
        <v>2011</v>
      </c>
      <c r="E5" s="131"/>
      <c r="F5" s="129">
        <v>2012</v>
      </c>
      <c r="G5" s="131"/>
      <c r="H5" s="129">
        <v>2013</v>
      </c>
      <c r="I5" s="131"/>
      <c r="J5" s="129">
        <v>2014</v>
      </c>
      <c r="K5" s="131"/>
      <c r="L5" s="129">
        <v>2015</v>
      </c>
      <c r="M5" s="130"/>
      <c r="N5" s="129">
        <v>2016</v>
      </c>
      <c r="O5" s="130"/>
      <c r="P5" s="129">
        <v>2017</v>
      </c>
      <c r="Q5" s="130"/>
      <c r="R5" s="140" t="s">
        <v>16</v>
      </c>
      <c r="S5" s="141"/>
      <c r="T5" s="129">
        <v>2019</v>
      </c>
      <c r="U5" s="130"/>
      <c r="V5" s="132">
        <v>2020</v>
      </c>
      <c r="W5" s="133"/>
      <c r="X5" s="132">
        <v>2021</v>
      </c>
      <c r="Y5" s="133"/>
      <c r="Z5" s="132">
        <v>2022</v>
      </c>
      <c r="AA5" s="133"/>
    </row>
    <row r="6" spans="1:28" s="23" customFormat="1" ht="12" customHeight="1" x14ac:dyDescent="0.25">
      <c r="B6" s="135"/>
      <c r="C6" s="137"/>
      <c r="D6" s="135"/>
      <c r="E6" s="137"/>
      <c r="F6" s="135"/>
      <c r="G6" s="137"/>
      <c r="H6" s="135"/>
      <c r="I6" s="137"/>
      <c r="J6" s="135"/>
      <c r="K6" s="137"/>
      <c r="L6" s="135"/>
      <c r="M6" s="136"/>
      <c r="N6" s="135"/>
      <c r="O6" s="136"/>
      <c r="P6" s="135"/>
      <c r="Q6" s="136"/>
      <c r="R6" s="135"/>
      <c r="S6" s="136"/>
      <c r="T6" s="135"/>
      <c r="U6" s="136"/>
      <c r="V6" s="138"/>
      <c r="W6" s="139"/>
      <c r="X6" s="138"/>
      <c r="Y6" s="139"/>
      <c r="Z6" s="138"/>
      <c r="AA6" s="139"/>
    </row>
    <row r="7" spans="1:28" s="23" customFormat="1" ht="12" customHeight="1" x14ac:dyDescent="0.2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25"/>
      <c r="AA7" s="125"/>
    </row>
    <row r="8" spans="1:28" s="23" customFormat="1" ht="12" customHeight="1" x14ac:dyDescent="0.2">
      <c r="A8" s="25"/>
      <c r="B8" s="24" t="s">
        <v>15</v>
      </c>
      <c r="C8" s="24" t="s">
        <v>14</v>
      </c>
      <c r="D8" s="24" t="s">
        <v>15</v>
      </c>
      <c r="E8" s="24" t="s">
        <v>14</v>
      </c>
      <c r="F8" s="24" t="s">
        <v>15</v>
      </c>
      <c r="G8" s="24" t="s">
        <v>14</v>
      </c>
      <c r="H8" s="24" t="s">
        <v>15</v>
      </c>
      <c r="I8" s="24" t="s">
        <v>14</v>
      </c>
      <c r="J8" s="24" t="s">
        <v>15</v>
      </c>
      <c r="K8" s="24" t="s">
        <v>14</v>
      </c>
      <c r="L8" s="24" t="s">
        <v>15</v>
      </c>
      <c r="M8" s="24" t="s">
        <v>14</v>
      </c>
      <c r="N8" s="24" t="s">
        <v>15</v>
      </c>
      <c r="O8" s="24" t="s">
        <v>14</v>
      </c>
      <c r="P8" s="24" t="s">
        <v>15</v>
      </c>
      <c r="Q8" s="24" t="s">
        <v>14</v>
      </c>
      <c r="R8" s="24" t="s">
        <v>15</v>
      </c>
      <c r="S8" s="24" t="s">
        <v>14</v>
      </c>
      <c r="T8" s="24" t="s">
        <v>15</v>
      </c>
      <c r="U8" s="24" t="s">
        <v>14</v>
      </c>
      <c r="V8" s="108" t="s">
        <v>15</v>
      </c>
      <c r="W8" s="108" t="s">
        <v>14</v>
      </c>
      <c r="X8" s="108" t="s">
        <v>15</v>
      </c>
      <c r="Y8" s="108" t="s">
        <v>14</v>
      </c>
      <c r="Z8" s="108" t="s">
        <v>15</v>
      </c>
      <c r="AA8" s="108" t="s">
        <v>14</v>
      </c>
    </row>
    <row r="9" spans="1:28" s="19" customFormat="1" ht="12" customHeight="1" x14ac:dyDescent="0.2">
      <c r="A9" s="22" t="s">
        <v>13</v>
      </c>
      <c r="B9" s="21">
        <v>281693</v>
      </c>
      <c r="C9" s="20">
        <v>100</v>
      </c>
      <c r="D9" s="21">
        <v>284957</v>
      </c>
      <c r="E9" s="20">
        <v>100</v>
      </c>
      <c r="F9" s="21">
        <v>288728</v>
      </c>
      <c r="G9" s="20">
        <v>100</v>
      </c>
      <c r="H9" s="21">
        <v>293233</v>
      </c>
      <c r="I9" s="20">
        <v>100</v>
      </c>
      <c r="J9" s="21">
        <v>296844</v>
      </c>
      <c r="K9" s="20">
        <v>100</v>
      </c>
      <c r="L9" s="21">
        <v>298822</v>
      </c>
      <c r="M9" s="20">
        <v>100</v>
      </c>
      <c r="N9" s="21">
        <v>301265</v>
      </c>
      <c r="O9" s="20">
        <v>100</v>
      </c>
      <c r="P9" s="21">
        <v>300858</v>
      </c>
      <c r="Q9" s="20">
        <v>100</v>
      </c>
      <c r="R9" s="21">
        <v>300912.00000000297</v>
      </c>
      <c r="S9" s="20">
        <v>100</v>
      </c>
      <c r="T9" s="21">
        <v>299825.99999983341</v>
      </c>
      <c r="U9" s="20">
        <v>100</v>
      </c>
      <c r="V9" s="109">
        <v>300150.99999996694</v>
      </c>
      <c r="W9" s="110">
        <v>100.00000000000048</v>
      </c>
      <c r="X9" s="109">
        <v>301215</v>
      </c>
      <c r="Y9" s="110">
        <v>100</v>
      </c>
      <c r="Z9" s="109">
        <v>303163</v>
      </c>
      <c r="AA9" s="110">
        <v>100</v>
      </c>
    </row>
    <row r="10" spans="1:28" s="8" customFormat="1" ht="11.25" customHeight="1" x14ac:dyDescent="0.2">
      <c r="A10" s="18" t="s">
        <v>12</v>
      </c>
      <c r="B10" s="15">
        <v>194530</v>
      </c>
      <c r="C10" s="14">
        <v>69.057449066891976</v>
      </c>
      <c r="D10" s="15">
        <v>196060</v>
      </c>
      <c r="E10" s="14">
        <v>68.803363314464988</v>
      </c>
      <c r="F10" s="15">
        <v>199956</v>
      </c>
      <c r="G10" s="14">
        <v>69.254107672272866</v>
      </c>
      <c r="H10" s="15">
        <v>201384</v>
      </c>
      <c r="I10" s="14">
        <v>68.677127062779434</v>
      </c>
      <c r="J10" s="15">
        <v>204321</v>
      </c>
      <c r="K10" s="14">
        <v>68.831103205724219</v>
      </c>
      <c r="L10" s="15">
        <v>202463</v>
      </c>
      <c r="M10" s="14">
        <v>67.753712912703875</v>
      </c>
      <c r="N10" s="15">
        <v>200714</v>
      </c>
      <c r="O10" s="14">
        <v>66.599999999999994</v>
      </c>
      <c r="P10" s="15">
        <v>196376</v>
      </c>
      <c r="Q10" s="14">
        <v>65.3</v>
      </c>
      <c r="R10" s="15">
        <v>190838.45669465841</v>
      </c>
      <c r="S10" s="14">
        <v>63.42002203124386</v>
      </c>
      <c r="T10" s="15">
        <v>188285.28407988537</v>
      </c>
      <c r="U10" s="14">
        <v>62.798184306894669</v>
      </c>
      <c r="V10" s="111">
        <v>185692.18296253172</v>
      </c>
      <c r="W10" s="112">
        <v>61.866254972514859</v>
      </c>
      <c r="X10" s="111">
        <v>182108</v>
      </c>
      <c r="Y10" s="112">
        <v>60.457812525936625</v>
      </c>
      <c r="Z10" s="111">
        <v>179705</v>
      </c>
      <c r="AA10" s="112">
        <v>59.3</v>
      </c>
    </row>
    <row r="11" spans="1:28" s="8" customFormat="1" ht="11.25" customHeight="1" x14ac:dyDescent="0.2">
      <c r="A11" s="18" t="s">
        <v>11</v>
      </c>
      <c r="B11" s="12">
        <v>12648</v>
      </c>
      <c r="C11" s="11">
        <v>4.4899944265565708</v>
      </c>
      <c r="D11" s="12">
        <v>14118</v>
      </c>
      <c r="E11" s="11">
        <v>4.9544317212772455</v>
      </c>
      <c r="F11" s="12">
        <v>12712</v>
      </c>
      <c r="G11" s="11">
        <v>4.4027596907816351</v>
      </c>
      <c r="H11" s="12">
        <v>13624</v>
      </c>
      <c r="I11" s="11">
        <v>4.6461346437815658</v>
      </c>
      <c r="J11" s="12">
        <v>11806</v>
      </c>
      <c r="K11" s="11">
        <v>3.9771731953483984</v>
      </c>
      <c r="L11" s="12">
        <v>12397</v>
      </c>
      <c r="M11" s="11">
        <v>4.1486235953176136</v>
      </c>
      <c r="N11" s="12">
        <v>11346</v>
      </c>
      <c r="O11" s="11">
        <v>3.8</v>
      </c>
      <c r="P11" s="12">
        <v>11939</v>
      </c>
      <c r="Q11" s="14">
        <v>4</v>
      </c>
      <c r="R11" s="12">
        <v>11632.831237569007</v>
      </c>
      <c r="S11" s="14">
        <v>3.865858203584069</v>
      </c>
      <c r="T11" s="12">
        <v>11787.566146852012</v>
      </c>
      <c r="U11" s="14">
        <v>3.9314689676207402</v>
      </c>
      <c r="V11" s="113">
        <v>10805.117668017998</v>
      </c>
      <c r="W11" s="112">
        <v>3.5998939427219101</v>
      </c>
      <c r="X11" s="113">
        <v>10523</v>
      </c>
      <c r="Y11" s="112">
        <v>3.4935179190943346</v>
      </c>
      <c r="Z11" s="113">
        <v>10930</v>
      </c>
      <c r="AA11" s="112">
        <v>3.6</v>
      </c>
    </row>
    <row r="12" spans="1:28" s="8" customFormat="1" ht="11.25" customHeight="1" x14ac:dyDescent="0.2">
      <c r="A12" s="18" t="s">
        <v>10</v>
      </c>
      <c r="B12" s="15">
        <v>14683</v>
      </c>
      <c r="C12" s="14">
        <v>5.212412094017246</v>
      </c>
      <c r="D12" s="15">
        <v>16494</v>
      </c>
      <c r="E12" s="14">
        <v>5.7882417347178698</v>
      </c>
      <c r="F12" s="15">
        <v>14927</v>
      </c>
      <c r="G12" s="14">
        <v>5.1699177080158494</v>
      </c>
      <c r="H12" s="15">
        <v>14234</v>
      </c>
      <c r="I12" s="14">
        <v>4.854160343481122</v>
      </c>
      <c r="J12" s="15">
        <v>15725</v>
      </c>
      <c r="K12" s="14">
        <v>5.297395264852919</v>
      </c>
      <c r="L12" s="15">
        <v>16411</v>
      </c>
      <c r="M12" s="14">
        <v>5.4918981868804835</v>
      </c>
      <c r="N12" s="15">
        <v>16392</v>
      </c>
      <c r="O12" s="14">
        <v>5.4</v>
      </c>
      <c r="P12" s="15">
        <v>16947</v>
      </c>
      <c r="Q12" s="14">
        <v>5.6</v>
      </c>
      <c r="R12" s="15">
        <v>15844.058289195018</v>
      </c>
      <c r="S12" s="14">
        <v>5.2653461108878554</v>
      </c>
      <c r="T12" s="15">
        <v>15330.672740582997</v>
      </c>
      <c r="U12" s="14">
        <v>5.1131898970041005</v>
      </c>
      <c r="V12" s="111">
        <v>16021.114502483993</v>
      </c>
      <c r="W12" s="112">
        <v>5.3376848661126681</v>
      </c>
      <c r="X12" s="111">
        <v>16535</v>
      </c>
      <c r="Y12" s="112">
        <v>5.4894344571153493</v>
      </c>
      <c r="Z12" s="111">
        <v>16263</v>
      </c>
      <c r="AA12" s="112">
        <v>5.4</v>
      </c>
    </row>
    <row r="13" spans="1:28" s="8" customFormat="1" ht="11.25" customHeight="1" x14ac:dyDescent="0.2">
      <c r="A13" s="18" t="s">
        <v>9</v>
      </c>
      <c r="B13" s="17">
        <v>195.38625999999999</v>
      </c>
      <c r="C13" s="16">
        <v>6.9361418281604442E-2</v>
      </c>
      <c r="D13" s="17">
        <v>471.45026999999999</v>
      </c>
      <c r="E13" s="16">
        <v>0.16544610941299914</v>
      </c>
      <c r="F13" s="17">
        <v>409.52235999999999</v>
      </c>
      <c r="G13" s="16">
        <v>0.1418367321492893</v>
      </c>
      <c r="H13" s="17">
        <v>313.69630999999998</v>
      </c>
      <c r="I13" s="16">
        <v>0.10697851537855561</v>
      </c>
      <c r="J13" s="17">
        <v>395.05709999999999</v>
      </c>
      <c r="K13" s="16">
        <v>0.13308576221853902</v>
      </c>
      <c r="L13" s="17">
        <v>607.42782</v>
      </c>
      <c r="M13" s="16">
        <v>0.20327412974948297</v>
      </c>
      <c r="N13" s="17">
        <v>381</v>
      </c>
      <c r="O13" s="16">
        <v>0.1</v>
      </c>
      <c r="P13" s="17">
        <v>577</v>
      </c>
      <c r="Q13" s="16">
        <v>0.2</v>
      </c>
      <c r="R13" s="17">
        <v>373.67666407500002</v>
      </c>
      <c r="S13" s="16">
        <v>0.12418137664001314</v>
      </c>
      <c r="T13" s="17">
        <v>309.02223152099998</v>
      </c>
      <c r="U13" s="16">
        <v>0.10306718947695385</v>
      </c>
      <c r="V13" s="17">
        <v>203.59035693999999</v>
      </c>
      <c r="W13" s="114">
        <v>6.7829311559856012E-2</v>
      </c>
      <c r="X13" s="17">
        <v>448</v>
      </c>
      <c r="Y13" s="114">
        <v>0.14873097289311621</v>
      </c>
      <c r="Z13" s="17">
        <v>174</v>
      </c>
      <c r="AA13" s="114">
        <v>0.1</v>
      </c>
    </row>
    <row r="14" spans="1:28" s="8" customFormat="1" ht="11.25" customHeight="1" x14ac:dyDescent="0.2">
      <c r="A14" s="13" t="s">
        <v>8</v>
      </c>
      <c r="B14" s="12">
        <v>4960</v>
      </c>
      <c r="C14" s="11">
        <v>1.7607821280614004</v>
      </c>
      <c r="D14" s="12">
        <v>5606</v>
      </c>
      <c r="E14" s="11">
        <v>1.9673143667290154</v>
      </c>
      <c r="F14" s="12">
        <v>5353</v>
      </c>
      <c r="G14" s="11">
        <v>1.8539940705439029</v>
      </c>
      <c r="H14" s="12">
        <v>5934</v>
      </c>
      <c r="I14" s="11">
        <v>2.023646724618307</v>
      </c>
      <c r="J14" s="12">
        <v>5754</v>
      </c>
      <c r="K14" s="11">
        <v>1.9383918826050048</v>
      </c>
      <c r="L14" s="12">
        <v>5959</v>
      </c>
      <c r="M14" s="11">
        <v>1.9941637496569864</v>
      </c>
      <c r="N14" s="12">
        <v>5477</v>
      </c>
      <c r="O14" s="11">
        <v>1.8</v>
      </c>
      <c r="P14" s="12">
        <v>6296</v>
      </c>
      <c r="Q14" s="14">
        <v>2.1</v>
      </c>
      <c r="R14" s="12">
        <v>6414.4875273230018</v>
      </c>
      <c r="S14" s="14">
        <v>2.1316821952341343</v>
      </c>
      <c r="T14" s="12">
        <v>5833.4629062870044</v>
      </c>
      <c r="U14" s="14">
        <v>1.9456160927638848</v>
      </c>
      <c r="V14" s="113">
        <v>5518.1108364479987</v>
      </c>
      <c r="W14" s="112">
        <v>1.8384449282023492</v>
      </c>
      <c r="X14" s="113">
        <v>6496</v>
      </c>
      <c r="Y14" s="112">
        <v>2.1565991069501851</v>
      </c>
      <c r="Z14" s="113">
        <v>6722</v>
      </c>
      <c r="AA14" s="112">
        <v>2.2000000000000002</v>
      </c>
    </row>
    <row r="15" spans="1:28" s="8" customFormat="1" ht="11.25" customHeight="1" x14ac:dyDescent="0.2">
      <c r="A15" s="13" t="s">
        <v>7</v>
      </c>
      <c r="B15" s="15">
        <v>1729</v>
      </c>
      <c r="C15" s="14">
        <v>0.61378877004398402</v>
      </c>
      <c r="D15" s="15">
        <v>1760</v>
      </c>
      <c r="E15" s="14">
        <v>0.61763704699305511</v>
      </c>
      <c r="F15" s="15">
        <v>1619</v>
      </c>
      <c r="G15" s="14">
        <v>0.56073536338699403</v>
      </c>
      <c r="H15" s="15">
        <v>1682</v>
      </c>
      <c r="I15" s="14">
        <v>0.57360528999123561</v>
      </c>
      <c r="J15" s="15">
        <v>1958</v>
      </c>
      <c r="K15" s="14">
        <v>0.65960571882874508</v>
      </c>
      <c r="L15" s="15">
        <v>1711</v>
      </c>
      <c r="M15" s="14">
        <v>0.57258167069359023</v>
      </c>
      <c r="N15" s="15">
        <v>1943</v>
      </c>
      <c r="O15" s="14">
        <v>0.6</v>
      </c>
      <c r="P15" s="15">
        <v>2285</v>
      </c>
      <c r="Q15" s="14">
        <v>0.8</v>
      </c>
      <c r="R15" s="15">
        <v>2307.7717233620006</v>
      </c>
      <c r="S15" s="14">
        <v>0.76692578672900313</v>
      </c>
      <c r="T15" s="15">
        <v>2045.5620677600011</v>
      </c>
      <c r="U15" s="14">
        <v>0.68224972742895473</v>
      </c>
      <c r="V15" s="111">
        <v>2026.300121769</v>
      </c>
      <c r="W15" s="112">
        <v>0.67509357682274362</v>
      </c>
      <c r="X15" s="111">
        <v>1896</v>
      </c>
      <c r="Y15" s="112">
        <v>0.62945072456550966</v>
      </c>
      <c r="Z15" s="111">
        <v>2141</v>
      </c>
      <c r="AA15" s="112">
        <v>0.7</v>
      </c>
      <c r="AB15" s="4"/>
    </row>
    <row r="16" spans="1:28" s="8" customFormat="1" ht="11.25" customHeight="1" x14ac:dyDescent="0.2">
      <c r="A16" s="13" t="s">
        <v>6</v>
      </c>
      <c r="B16" s="12">
        <v>44800</v>
      </c>
      <c r="C16" s="11">
        <v>15.903838576038453</v>
      </c>
      <c r="D16" s="12">
        <v>45001</v>
      </c>
      <c r="E16" s="11">
        <v>15.792207245303677</v>
      </c>
      <c r="F16" s="12">
        <v>48377</v>
      </c>
      <c r="G16" s="11">
        <v>16.755215981823724</v>
      </c>
      <c r="H16" s="12">
        <v>50296</v>
      </c>
      <c r="I16" s="11">
        <v>17.152230478834237</v>
      </c>
      <c r="J16" s="12">
        <v>51710</v>
      </c>
      <c r="K16" s="11">
        <v>17.419924269986929</v>
      </c>
      <c r="L16" s="12">
        <v>53057</v>
      </c>
      <c r="M16" s="11">
        <v>17.755386149614154</v>
      </c>
      <c r="N16" s="12">
        <v>59078</v>
      </c>
      <c r="O16" s="11">
        <v>19.600000000000001</v>
      </c>
      <c r="P16" s="12">
        <v>60613</v>
      </c>
      <c r="Q16" s="14">
        <v>20.100000000000001</v>
      </c>
      <c r="R16" s="12">
        <v>68524.125361688755</v>
      </c>
      <c r="S16" s="14">
        <v>22.772147791277213</v>
      </c>
      <c r="T16" s="12">
        <v>72673.481582117995</v>
      </c>
      <c r="U16" s="14">
        <v>24.238552221007641</v>
      </c>
      <c r="V16" s="113">
        <v>76243.233337045225</v>
      </c>
      <c r="W16" s="112">
        <v>25.40162562745218</v>
      </c>
      <c r="X16" s="113">
        <v>79334</v>
      </c>
      <c r="Y16" s="112">
        <v>26.337997775675181</v>
      </c>
      <c r="Z16" s="113">
        <v>83525</v>
      </c>
      <c r="AA16" s="112">
        <v>27.6</v>
      </c>
      <c r="AB16" s="4"/>
    </row>
    <row r="17" spans="1:34" s="8" customFormat="1" ht="11.25" customHeight="1" x14ac:dyDescent="0.2">
      <c r="A17" s="13" t="s">
        <v>5</v>
      </c>
      <c r="B17" s="12">
        <v>8147.6137400000007</v>
      </c>
      <c r="C17" s="11">
        <v>2.8923735201087482</v>
      </c>
      <c r="D17" s="12">
        <v>5446.5497299999697</v>
      </c>
      <c r="E17" s="11">
        <v>1.9113584611011589</v>
      </c>
      <c r="F17" s="12">
        <v>5374.4776399999973</v>
      </c>
      <c r="G17" s="11">
        <v>1.8614327810257407</v>
      </c>
      <c r="H17" s="12">
        <v>5765.3036899999715</v>
      </c>
      <c r="I17" s="11">
        <v>1.9661169411355388</v>
      </c>
      <c r="J17" s="12">
        <v>5174.9429000000237</v>
      </c>
      <c r="K17" s="11">
        <v>1.7433207004352482</v>
      </c>
      <c r="L17" s="12">
        <v>6216.5721800000174</v>
      </c>
      <c r="M17" s="11">
        <v>2.0803596053838049</v>
      </c>
      <c r="N17" s="12">
        <v>5934</v>
      </c>
      <c r="O17" s="11">
        <v>2</v>
      </c>
      <c r="P17" s="12">
        <v>5825</v>
      </c>
      <c r="Q17" s="11">
        <v>1.9</v>
      </c>
      <c r="R17" s="10">
        <v>4976.5925023970003</v>
      </c>
      <c r="S17" s="9">
        <v>1.6538365044919949</v>
      </c>
      <c r="T17" s="10">
        <v>3560.9482448269991</v>
      </c>
      <c r="U17" s="9">
        <v>1.1876715978030516</v>
      </c>
      <c r="V17" s="115">
        <v>3641.3502147309991</v>
      </c>
      <c r="W17" s="116">
        <v>1.2131727746139169</v>
      </c>
      <c r="X17" s="115">
        <v>3875</v>
      </c>
      <c r="Y17" s="116">
        <v>1.2864565177696994</v>
      </c>
      <c r="Z17" s="115">
        <v>3703</v>
      </c>
      <c r="AA17" s="116">
        <v>1.2</v>
      </c>
      <c r="AB17" s="4"/>
    </row>
    <row r="18" spans="1:34" s="5" customFormat="1" ht="5.25" customHeight="1" x14ac:dyDescent="0.2">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4"/>
    </row>
    <row r="19" spans="1:34" s="7" customFormat="1" ht="24" customHeight="1" x14ac:dyDescent="0.2">
      <c r="A19" s="143" t="s">
        <v>4</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4"/>
      <c r="AA19" s="144"/>
      <c r="AB19" s="4"/>
    </row>
    <row r="20" spans="1:34" s="6" customFormat="1" ht="11.25" x14ac:dyDescent="0.2">
      <c r="A20" s="134" t="s">
        <v>3</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4"/>
    </row>
    <row r="21" spans="1:34" s="6" customFormat="1" ht="11.25" x14ac:dyDescent="0.2">
      <c r="A21" s="134" t="s">
        <v>2</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4"/>
    </row>
    <row r="22" spans="1:34" s="5" customFormat="1" ht="5.25" customHeight="1" x14ac:dyDescent="0.25">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25"/>
      <c r="AA22" s="125"/>
      <c r="AB22" s="4"/>
    </row>
    <row r="23" spans="1:34" s="6" customFormat="1" ht="15" x14ac:dyDescent="0.25">
      <c r="A23" s="134" t="s">
        <v>1</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25"/>
      <c r="AA23" s="125"/>
      <c r="AB23" s="4"/>
    </row>
    <row r="24" spans="1:34" s="5" customFormat="1" ht="5.25" customHeight="1" x14ac:dyDescent="0.25">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25"/>
      <c r="AA24" s="125"/>
      <c r="AB24" s="4"/>
    </row>
    <row r="25" spans="1:34" s="3" customFormat="1" ht="15" x14ac:dyDescent="0.25">
      <c r="A25" s="134" t="s">
        <v>100</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25"/>
      <c r="AA25" s="125"/>
      <c r="AB25" s="4"/>
    </row>
    <row r="26" spans="1:34" s="3" customFormat="1" ht="11.25" customHeight="1" x14ac:dyDescent="0.25">
      <c r="A26" s="134" t="s">
        <v>79</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25"/>
      <c r="AA26" s="125"/>
      <c r="AB26" s="4"/>
      <c r="AC26" s="1"/>
      <c r="AD26" s="1"/>
      <c r="AE26" s="1"/>
      <c r="AF26" s="1"/>
      <c r="AG26" s="1"/>
      <c r="AH26" s="1"/>
    </row>
  </sheetData>
  <mergeCells count="40">
    <mergeCell ref="A23:AA23"/>
    <mergeCell ref="A24:AA24"/>
    <mergeCell ref="A25:AA25"/>
    <mergeCell ref="A26:AA26"/>
    <mergeCell ref="Z5:AA5"/>
    <mergeCell ref="Z6:AA6"/>
    <mergeCell ref="J6:K6"/>
    <mergeCell ref="F5:G5"/>
    <mergeCell ref="H5:I5"/>
    <mergeCell ref="N6:O6"/>
    <mergeCell ref="H6:I6"/>
    <mergeCell ref="R5:S5"/>
    <mergeCell ref="L5:M5"/>
    <mergeCell ref="A7:AA7"/>
    <mergeCell ref="A19:AA19"/>
    <mergeCell ref="A18:AA18"/>
    <mergeCell ref="A20:AA20"/>
    <mergeCell ref="A21:AA21"/>
    <mergeCell ref="A22:AA22"/>
    <mergeCell ref="P6:Q6"/>
    <mergeCell ref="F6:G6"/>
    <mergeCell ref="R6:S6"/>
    <mergeCell ref="B6:C6"/>
    <mergeCell ref="D6:E6"/>
    <mergeCell ref="L6:M6"/>
    <mergeCell ref="T6:U6"/>
    <mergeCell ref="V6:W6"/>
    <mergeCell ref="X6:Y6"/>
    <mergeCell ref="A1:AA1"/>
    <mergeCell ref="A2:AA2"/>
    <mergeCell ref="A3:AA3"/>
    <mergeCell ref="A4:AA4"/>
    <mergeCell ref="T5:U5"/>
    <mergeCell ref="P5:Q5"/>
    <mergeCell ref="J5:K5"/>
    <mergeCell ref="N5:O5"/>
    <mergeCell ref="B5:C5"/>
    <mergeCell ref="D5:E5"/>
    <mergeCell ref="V5:W5"/>
    <mergeCell ref="X5:Y5"/>
  </mergeCells>
  <hyperlinks>
    <hyperlink ref="AB2" location="Indice!A1" display="Torna all'indice"/>
  </hyperlinks>
  <pageMargins left="0" right="0" top="0" bottom="0" header="0" footer="0"/>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sqref="A1:I1"/>
    </sheetView>
  </sheetViews>
  <sheetFormatPr defaultRowHeight="12.75" x14ac:dyDescent="0.2"/>
  <cols>
    <col min="1" max="1" width="25" style="2" customWidth="1"/>
    <col min="2" max="9" width="10.5703125" style="1" customWidth="1"/>
    <col min="10" max="10" width="14.5703125" style="1" bestFit="1" customWidth="1"/>
    <col min="11" max="16384" width="9.140625" style="1"/>
  </cols>
  <sheetData>
    <row r="1" spans="1:10" s="27" customFormat="1" ht="15" customHeight="1" x14ac:dyDescent="0.25">
      <c r="A1" s="123"/>
      <c r="B1" s="123"/>
      <c r="C1" s="123"/>
      <c r="D1" s="123"/>
      <c r="E1" s="123"/>
      <c r="F1" s="123"/>
      <c r="G1" s="123"/>
      <c r="H1" s="123"/>
      <c r="I1" s="123"/>
    </row>
    <row r="2" spans="1:10" s="2" customFormat="1" ht="15" customHeight="1" x14ac:dyDescent="0.25">
      <c r="A2" s="146" t="s">
        <v>22</v>
      </c>
      <c r="B2" s="146"/>
      <c r="C2" s="146"/>
      <c r="D2" s="146"/>
      <c r="E2" s="146"/>
      <c r="F2" s="146"/>
      <c r="G2" s="146"/>
      <c r="H2" s="146"/>
      <c r="I2" s="146"/>
      <c r="J2" s="107" t="s">
        <v>84</v>
      </c>
    </row>
    <row r="3" spans="1:10" s="27" customFormat="1" ht="14.25" customHeight="1" x14ac:dyDescent="0.2">
      <c r="A3" s="126"/>
      <c r="B3" s="126"/>
      <c r="C3" s="126"/>
      <c r="D3" s="126"/>
      <c r="E3" s="126"/>
      <c r="F3" s="126"/>
      <c r="G3" s="126"/>
      <c r="H3" s="126"/>
      <c r="I3" s="126"/>
    </row>
    <row r="4" spans="1:10" s="27" customFormat="1" ht="14.25" customHeight="1" x14ac:dyDescent="0.2">
      <c r="A4" s="126"/>
      <c r="B4" s="126"/>
      <c r="C4" s="126"/>
      <c r="D4" s="126"/>
      <c r="E4" s="126"/>
      <c r="F4" s="126"/>
      <c r="G4" s="126"/>
      <c r="H4" s="126"/>
      <c r="I4" s="126"/>
    </row>
    <row r="5" spans="1:10" s="19" customFormat="1" ht="12" customHeight="1" x14ac:dyDescent="0.2">
      <c r="A5" s="26"/>
      <c r="B5" s="129">
        <v>1970</v>
      </c>
      <c r="C5" s="131"/>
      <c r="D5" s="129">
        <v>1980</v>
      </c>
      <c r="E5" s="131"/>
      <c r="F5" s="129">
        <v>1990</v>
      </c>
      <c r="G5" s="131"/>
      <c r="H5" s="129">
        <v>2000</v>
      </c>
      <c r="I5" s="130"/>
    </row>
    <row r="6" spans="1:10" s="23" customFormat="1" ht="12" customHeight="1" x14ac:dyDescent="0.2">
      <c r="B6" s="135"/>
      <c r="C6" s="137"/>
      <c r="D6" s="135"/>
      <c r="E6" s="137"/>
      <c r="F6" s="135"/>
      <c r="G6" s="137"/>
      <c r="H6" s="135"/>
      <c r="I6" s="136"/>
    </row>
    <row r="7" spans="1:10" s="23" customFormat="1" ht="12" customHeight="1" x14ac:dyDescent="0.2">
      <c r="A7" s="147"/>
      <c r="B7" s="147"/>
      <c r="C7" s="147"/>
      <c r="D7" s="147"/>
      <c r="E7" s="147"/>
      <c r="F7" s="147"/>
      <c r="G7" s="147"/>
      <c r="H7" s="147"/>
      <c r="I7" s="147"/>
    </row>
    <row r="8" spans="1:10" s="23" customFormat="1" ht="12" customHeight="1" x14ac:dyDescent="0.2">
      <c r="A8" s="25"/>
      <c r="B8" s="24" t="s">
        <v>15</v>
      </c>
      <c r="C8" s="24" t="s">
        <v>14</v>
      </c>
      <c r="D8" s="24" t="s">
        <v>15</v>
      </c>
      <c r="E8" s="24" t="s">
        <v>14</v>
      </c>
      <c r="F8" s="24" t="s">
        <v>15</v>
      </c>
      <c r="G8" s="24" t="s">
        <v>14</v>
      </c>
      <c r="H8" s="24" t="s">
        <v>15</v>
      </c>
      <c r="I8" s="24" t="s">
        <v>14</v>
      </c>
    </row>
    <row r="9" spans="1:10" s="19" customFormat="1" ht="12" customHeight="1" x14ac:dyDescent="0.2">
      <c r="A9" s="22" t="s">
        <v>13</v>
      </c>
      <c r="B9" s="21">
        <v>180307</v>
      </c>
      <c r="C9" s="20">
        <v>100</v>
      </c>
      <c r="D9" s="21">
        <v>206029</v>
      </c>
      <c r="E9" s="20">
        <v>100</v>
      </c>
      <c r="F9" s="21">
        <v>240959</v>
      </c>
      <c r="G9" s="20">
        <v>100</v>
      </c>
      <c r="H9" s="21">
        <v>259942</v>
      </c>
      <c r="I9" s="20">
        <v>100</v>
      </c>
    </row>
    <row r="10" spans="1:10" s="8" customFormat="1" ht="11.25" customHeight="1" x14ac:dyDescent="0.2">
      <c r="A10" s="18" t="s">
        <v>12</v>
      </c>
      <c r="B10" s="15">
        <v>159682</v>
      </c>
      <c r="C10" s="14">
        <v>88.6</v>
      </c>
      <c r="D10" s="15">
        <v>177672</v>
      </c>
      <c r="E10" s="14">
        <v>86.2</v>
      </c>
      <c r="F10" s="15">
        <v>203040</v>
      </c>
      <c r="G10" s="14">
        <v>84.3</v>
      </c>
      <c r="H10" s="15">
        <v>199204</v>
      </c>
      <c r="I10" s="14">
        <v>76.599999999999994</v>
      </c>
    </row>
    <row r="11" spans="1:10" s="8" customFormat="1" ht="11.25" customHeight="1" x14ac:dyDescent="0.2">
      <c r="A11" s="18" t="s">
        <v>11</v>
      </c>
      <c r="B11" s="12">
        <v>14836</v>
      </c>
      <c r="C11" s="11">
        <v>8.1999999999999993</v>
      </c>
      <c r="D11" s="12">
        <v>17103</v>
      </c>
      <c r="E11" s="11">
        <v>8.3000000000000007</v>
      </c>
      <c r="F11" s="12">
        <v>17437</v>
      </c>
      <c r="G11" s="11">
        <v>7.2</v>
      </c>
      <c r="H11" s="12">
        <v>15723</v>
      </c>
      <c r="I11" s="11">
        <v>6</v>
      </c>
    </row>
    <row r="12" spans="1:10" s="8" customFormat="1" ht="11.25" customHeight="1" x14ac:dyDescent="0.2">
      <c r="A12" s="18" t="s">
        <v>10</v>
      </c>
      <c r="B12" s="15">
        <v>1160</v>
      </c>
      <c r="C12" s="14">
        <v>0.6</v>
      </c>
      <c r="D12" s="15">
        <v>2071</v>
      </c>
      <c r="E12" s="14">
        <v>1</v>
      </c>
      <c r="F12" s="15">
        <v>3952</v>
      </c>
      <c r="G12" s="14">
        <v>1.6</v>
      </c>
      <c r="H12" s="15">
        <v>9077</v>
      </c>
      <c r="I12" s="14">
        <v>3.5</v>
      </c>
    </row>
    <row r="13" spans="1:10" s="8" customFormat="1" ht="11.25" customHeight="1" x14ac:dyDescent="0.2">
      <c r="A13" s="18" t="s">
        <v>9</v>
      </c>
      <c r="B13" s="15">
        <v>626</v>
      </c>
      <c r="C13" s="14">
        <v>0.3</v>
      </c>
      <c r="D13" s="15">
        <v>452</v>
      </c>
      <c r="E13" s="14">
        <v>0.2</v>
      </c>
      <c r="F13" s="15">
        <v>378</v>
      </c>
      <c r="G13" s="14">
        <v>0.2</v>
      </c>
      <c r="H13" s="15">
        <v>304</v>
      </c>
      <c r="I13" s="14">
        <v>0.1</v>
      </c>
    </row>
    <row r="14" spans="1:10" s="8" customFormat="1" ht="11.25" customHeight="1" x14ac:dyDescent="0.2">
      <c r="A14" s="13" t="s">
        <v>8</v>
      </c>
      <c r="B14" s="12">
        <v>182</v>
      </c>
      <c r="C14" s="11">
        <v>0.1</v>
      </c>
      <c r="D14" s="12">
        <v>518</v>
      </c>
      <c r="E14" s="11">
        <v>0.3</v>
      </c>
      <c r="F14" s="12">
        <v>1287</v>
      </c>
      <c r="G14" s="11">
        <v>0.5</v>
      </c>
      <c r="H14" s="12">
        <v>3956</v>
      </c>
      <c r="I14" s="11">
        <v>1.5</v>
      </c>
    </row>
    <row r="15" spans="1:10" s="8" customFormat="1" ht="11.25" customHeight="1" x14ac:dyDescent="0.2">
      <c r="A15" s="13" t="s">
        <v>7</v>
      </c>
      <c r="B15" s="15">
        <v>186</v>
      </c>
      <c r="C15" s="14">
        <v>0.1</v>
      </c>
      <c r="D15" s="15">
        <v>157</v>
      </c>
      <c r="E15" s="14">
        <v>0.1</v>
      </c>
      <c r="F15" s="15">
        <v>434</v>
      </c>
      <c r="G15" s="14">
        <v>0.2</v>
      </c>
      <c r="H15" s="15">
        <v>779</v>
      </c>
      <c r="I15" s="14">
        <v>0.3</v>
      </c>
    </row>
    <row r="16" spans="1:10" s="8" customFormat="1" ht="11.25" customHeight="1" x14ac:dyDescent="0.2">
      <c r="A16" s="13" t="s">
        <v>6</v>
      </c>
      <c r="B16" s="12">
        <v>2628</v>
      </c>
      <c r="C16" s="11">
        <v>1.5</v>
      </c>
      <c r="D16" s="12">
        <v>5663</v>
      </c>
      <c r="E16" s="11">
        <v>2.7</v>
      </c>
      <c r="F16" s="12">
        <v>12554</v>
      </c>
      <c r="G16" s="11">
        <v>5.2</v>
      </c>
      <c r="H16" s="12">
        <v>19594</v>
      </c>
      <c r="I16" s="11">
        <v>7.5</v>
      </c>
    </row>
    <row r="17" spans="1:9" s="8" customFormat="1" ht="11.25" customHeight="1" x14ac:dyDescent="0.2">
      <c r="A17" s="13" t="s">
        <v>5</v>
      </c>
      <c r="B17" s="12">
        <v>1007</v>
      </c>
      <c r="C17" s="11">
        <v>0.6</v>
      </c>
      <c r="D17" s="12">
        <v>2393</v>
      </c>
      <c r="E17" s="11">
        <v>1.2</v>
      </c>
      <c r="F17" s="12">
        <v>1877</v>
      </c>
      <c r="G17" s="11">
        <v>0.8</v>
      </c>
      <c r="H17" s="12">
        <v>11305</v>
      </c>
      <c r="I17" s="11">
        <v>4.3</v>
      </c>
    </row>
    <row r="18" spans="1:9" s="5" customFormat="1" ht="5.25" customHeight="1" x14ac:dyDescent="0.2">
      <c r="A18" s="134"/>
      <c r="B18" s="134"/>
      <c r="C18" s="134"/>
      <c r="D18" s="134"/>
      <c r="E18" s="134"/>
      <c r="F18" s="134"/>
      <c r="G18" s="134"/>
      <c r="H18" s="134"/>
      <c r="I18" s="134"/>
    </row>
    <row r="19" spans="1:9" s="7" customFormat="1" ht="34.15" customHeight="1" x14ac:dyDescent="0.15">
      <c r="A19" s="148" t="s">
        <v>21</v>
      </c>
      <c r="B19" s="148"/>
      <c r="C19" s="148"/>
      <c r="D19" s="148"/>
      <c r="E19" s="148"/>
      <c r="F19" s="148"/>
      <c r="G19" s="148"/>
      <c r="H19" s="148"/>
      <c r="I19" s="148"/>
    </row>
    <row r="20" spans="1:9" s="6" customFormat="1" ht="11.25" x14ac:dyDescent="0.2">
      <c r="A20" s="134" t="s">
        <v>20</v>
      </c>
      <c r="B20" s="134"/>
      <c r="C20" s="134"/>
      <c r="D20" s="134"/>
      <c r="E20" s="134"/>
      <c r="F20" s="134"/>
      <c r="G20" s="134"/>
      <c r="H20" s="134"/>
      <c r="I20" s="134"/>
    </row>
    <row r="21" spans="1:9" s="5" customFormat="1" ht="5.25" customHeight="1" x14ac:dyDescent="0.2">
      <c r="A21" s="134"/>
      <c r="B21" s="134"/>
      <c r="C21" s="134"/>
      <c r="D21" s="134"/>
      <c r="E21" s="134"/>
      <c r="F21" s="134"/>
      <c r="G21" s="134"/>
      <c r="H21" s="134"/>
      <c r="I21" s="134"/>
    </row>
    <row r="22" spans="1:9" s="6" customFormat="1" ht="11.25" x14ac:dyDescent="0.2">
      <c r="A22" s="134" t="s">
        <v>19</v>
      </c>
      <c r="B22" s="134"/>
      <c r="C22" s="134"/>
      <c r="D22" s="134"/>
      <c r="E22" s="134"/>
      <c r="F22" s="134"/>
      <c r="G22" s="134"/>
      <c r="H22" s="134"/>
      <c r="I22" s="134"/>
    </row>
    <row r="23" spans="1:9" s="5" customFormat="1" ht="5.25" customHeight="1" x14ac:dyDescent="0.2">
      <c r="A23" s="134"/>
      <c r="B23" s="134"/>
      <c r="C23" s="134"/>
      <c r="D23" s="134"/>
      <c r="E23" s="134"/>
      <c r="F23" s="134"/>
      <c r="G23" s="134"/>
      <c r="H23" s="134"/>
      <c r="I23" s="134"/>
    </row>
    <row r="24" spans="1:9" s="3" customFormat="1" ht="11.25" x14ac:dyDescent="0.2">
      <c r="A24" s="134" t="s">
        <v>18</v>
      </c>
      <c r="B24" s="134"/>
      <c r="C24" s="134"/>
      <c r="D24" s="134"/>
      <c r="E24" s="134"/>
      <c r="F24" s="134"/>
      <c r="G24" s="134"/>
      <c r="H24" s="134"/>
      <c r="I24" s="134"/>
    </row>
    <row r="25" spans="1:9" s="3" customFormat="1" ht="11.25" customHeight="1" x14ac:dyDescent="0.2">
      <c r="A25" s="134" t="s">
        <v>80</v>
      </c>
      <c r="B25" s="134"/>
      <c r="C25" s="134"/>
      <c r="D25" s="134"/>
      <c r="E25" s="134"/>
      <c r="F25" s="134"/>
      <c r="G25" s="134"/>
      <c r="H25" s="134"/>
      <c r="I25" s="134"/>
    </row>
  </sheetData>
  <mergeCells count="21">
    <mergeCell ref="A25:I25"/>
    <mergeCell ref="A7:I7"/>
    <mergeCell ref="A18:I18"/>
    <mergeCell ref="A19:I19"/>
    <mergeCell ref="A21:I21"/>
    <mergeCell ref="F5:G5"/>
    <mergeCell ref="A23:I23"/>
    <mergeCell ref="A20:I20"/>
    <mergeCell ref="A24:I24"/>
    <mergeCell ref="A1:I1"/>
    <mergeCell ref="A2:I2"/>
    <mergeCell ref="A3:I3"/>
    <mergeCell ref="A4:I4"/>
    <mergeCell ref="B5:C5"/>
    <mergeCell ref="D5:E5"/>
    <mergeCell ref="H5:I5"/>
    <mergeCell ref="D6:E6"/>
    <mergeCell ref="F6:G6"/>
    <mergeCell ref="A22:I22"/>
    <mergeCell ref="B6:C6"/>
    <mergeCell ref="H6:I6"/>
  </mergeCells>
  <hyperlinks>
    <hyperlink ref="J2" location="Indice!A1" display="Torna all'indice"/>
  </hyperlinks>
  <pageMargins left="0" right="0" top="0" bottom="0" header="0" footer="0"/>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sqref="A1:I1"/>
    </sheetView>
  </sheetViews>
  <sheetFormatPr defaultRowHeight="12.75" x14ac:dyDescent="0.2"/>
  <cols>
    <col min="1" max="2" width="1.7109375" style="28" customWidth="1"/>
    <col min="3" max="3" width="40.7109375" style="28" customWidth="1"/>
    <col min="4" max="9" width="11.85546875" style="28" customWidth="1"/>
    <col min="10" max="10" width="14.5703125" style="28" bestFit="1" customWidth="1"/>
    <col min="11" max="16384" width="9.140625" style="28"/>
  </cols>
  <sheetData>
    <row r="1" spans="1:10" x14ac:dyDescent="0.2">
      <c r="A1" s="149"/>
      <c r="B1" s="149"/>
      <c r="C1" s="149"/>
      <c r="D1" s="149"/>
      <c r="E1" s="149"/>
      <c r="F1" s="149"/>
      <c r="G1" s="149"/>
      <c r="H1" s="149"/>
      <c r="I1" s="149"/>
    </row>
    <row r="2" spans="1:10" s="54" customFormat="1" ht="15" x14ac:dyDescent="0.25">
      <c r="A2" s="150" t="s">
        <v>37</v>
      </c>
      <c r="B2" s="150"/>
      <c r="C2" s="150"/>
      <c r="D2" s="150"/>
      <c r="E2" s="150"/>
      <c r="F2" s="150"/>
      <c r="G2" s="150"/>
      <c r="H2" s="150"/>
      <c r="I2" s="150"/>
      <c r="J2" s="107" t="s">
        <v>84</v>
      </c>
    </row>
    <row r="3" spans="1:10" s="53" customFormat="1" ht="14.25" customHeight="1" x14ac:dyDescent="0.2">
      <c r="A3" s="151"/>
      <c r="B3" s="151"/>
      <c r="C3" s="151"/>
      <c r="D3" s="151"/>
      <c r="E3" s="151"/>
      <c r="F3" s="151"/>
      <c r="G3" s="151"/>
      <c r="H3" s="151"/>
      <c r="I3" s="151"/>
    </row>
    <row r="4" spans="1:10" s="53" customFormat="1" ht="14.25" customHeight="1" x14ac:dyDescent="0.2">
      <c r="A4" s="151"/>
      <c r="B4" s="151"/>
      <c r="C4" s="151"/>
      <c r="D4" s="151"/>
      <c r="E4" s="151"/>
      <c r="F4" s="151"/>
      <c r="G4" s="151"/>
      <c r="H4" s="151"/>
      <c r="I4" s="151"/>
    </row>
    <row r="5" spans="1:10" s="52" customFormat="1" ht="12" customHeight="1" x14ac:dyDescent="0.2">
      <c r="A5" s="130"/>
      <c r="B5" s="130"/>
      <c r="C5" s="131"/>
      <c r="D5" s="129" t="s">
        <v>36</v>
      </c>
      <c r="E5" s="130"/>
      <c r="F5" s="129" t="s">
        <v>35</v>
      </c>
      <c r="G5" s="130"/>
      <c r="H5" s="129" t="s">
        <v>34</v>
      </c>
      <c r="I5" s="130"/>
    </row>
    <row r="6" spans="1:10" s="51" customFormat="1" ht="12" customHeight="1" x14ac:dyDescent="0.2">
      <c r="A6" s="152"/>
      <c r="B6" s="152"/>
      <c r="C6" s="152"/>
      <c r="D6" s="135"/>
      <c r="E6" s="142"/>
      <c r="F6" s="135"/>
      <c r="G6" s="142"/>
      <c r="H6" s="135"/>
      <c r="I6" s="142"/>
    </row>
    <row r="7" spans="1:10" s="51" customFormat="1" ht="12" customHeight="1" x14ac:dyDescent="0.2">
      <c r="A7" s="152" t="s">
        <v>29</v>
      </c>
      <c r="B7" s="152"/>
      <c r="C7" s="152"/>
      <c r="D7" s="152"/>
      <c r="E7" s="152"/>
      <c r="F7" s="152"/>
      <c r="G7" s="152"/>
      <c r="H7" s="152"/>
      <c r="I7" s="152"/>
    </row>
    <row r="8" spans="1:10" s="49" customFormat="1" ht="11.25" customHeight="1" x14ac:dyDescent="0.25">
      <c r="A8" s="153" t="s">
        <v>33</v>
      </c>
      <c r="B8" s="153"/>
      <c r="C8" s="153"/>
      <c r="D8" s="50" t="s">
        <v>15</v>
      </c>
      <c r="E8" s="50" t="s">
        <v>14</v>
      </c>
      <c r="F8" s="50" t="s">
        <v>15</v>
      </c>
      <c r="G8" s="50" t="s">
        <v>14</v>
      </c>
      <c r="H8" s="50" t="s">
        <v>15</v>
      </c>
      <c r="I8" s="50" t="s">
        <v>14</v>
      </c>
    </row>
    <row r="9" spans="1:10" s="43" customFormat="1" ht="11.25" customHeight="1" x14ac:dyDescent="0.25">
      <c r="A9" s="154" t="s">
        <v>32</v>
      </c>
      <c r="B9" s="154"/>
      <c r="C9" s="154"/>
      <c r="D9" s="48">
        <v>282181</v>
      </c>
      <c r="E9" s="47">
        <v>100</v>
      </c>
      <c r="F9" s="48">
        <v>306846</v>
      </c>
      <c r="G9" s="47">
        <v>100</v>
      </c>
      <c r="H9" s="48">
        <v>24665</v>
      </c>
      <c r="I9" s="47">
        <v>8.7408436429100469</v>
      </c>
    </row>
    <row r="10" spans="1:10" s="32" customFormat="1" ht="11.25" customHeight="1" x14ac:dyDescent="0.25">
      <c r="A10" s="42"/>
      <c r="B10" s="155" t="s">
        <v>11</v>
      </c>
      <c r="C10" s="155"/>
      <c r="D10" s="37">
        <v>22392</v>
      </c>
      <c r="E10" s="36">
        <v>7.935332286723769</v>
      </c>
      <c r="F10" s="37">
        <v>21121</v>
      </c>
      <c r="G10" s="36">
        <v>6.8832573994772623</v>
      </c>
      <c r="H10" s="37">
        <v>-1271</v>
      </c>
      <c r="I10" s="36">
        <v>-5.6761343336906034</v>
      </c>
    </row>
    <row r="11" spans="1:10" s="32" customFormat="1" ht="11.25" customHeight="1" x14ac:dyDescent="0.25">
      <c r="A11" s="41"/>
      <c r="B11" s="41"/>
      <c r="C11" s="39" t="s">
        <v>27</v>
      </c>
      <c r="D11" s="37">
        <v>19662</v>
      </c>
      <c r="E11" s="36">
        <v>6.9678681413702552</v>
      </c>
      <c r="F11" s="37">
        <v>17730</v>
      </c>
      <c r="G11" s="36">
        <v>5.7781427817211242</v>
      </c>
      <c r="H11" s="37">
        <v>-1932</v>
      </c>
      <c r="I11" s="36">
        <v>-9.8260604211168747</v>
      </c>
    </row>
    <row r="12" spans="1:10" s="32" customFormat="1" ht="11.25" customHeight="1" x14ac:dyDescent="0.25">
      <c r="A12" s="41"/>
      <c r="B12" s="40"/>
      <c r="C12" s="46" t="s">
        <v>26</v>
      </c>
      <c r="D12" s="37">
        <v>2730</v>
      </c>
      <c r="E12" s="36">
        <v>0.96746414535351433</v>
      </c>
      <c r="F12" s="37">
        <v>3391</v>
      </c>
      <c r="G12" s="36">
        <v>1.1051146177561382</v>
      </c>
      <c r="H12" s="37">
        <v>661</v>
      </c>
      <c r="I12" s="36">
        <v>24.212454212454212</v>
      </c>
    </row>
    <row r="13" spans="1:10" s="32" customFormat="1" ht="11.25" customHeight="1" x14ac:dyDescent="0.25">
      <c r="A13" s="35"/>
      <c r="B13" s="156" t="s">
        <v>12</v>
      </c>
      <c r="C13" s="156"/>
      <c r="D13" s="37">
        <v>235669</v>
      </c>
      <c r="E13" s="36">
        <v>83.516962516966061</v>
      </c>
      <c r="F13" s="37">
        <v>233023</v>
      </c>
      <c r="G13" s="36">
        <v>75.941351687817331</v>
      </c>
      <c r="H13" s="37">
        <v>-2646</v>
      </c>
      <c r="I13" s="36">
        <v>-1.1227611607805863</v>
      </c>
    </row>
    <row r="14" spans="1:10" s="32" customFormat="1" ht="11.25" customHeight="1" x14ac:dyDescent="0.25">
      <c r="A14" s="35"/>
      <c r="B14" s="155" t="s">
        <v>25</v>
      </c>
      <c r="C14" s="155"/>
      <c r="D14" s="37">
        <v>16</v>
      </c>
      <c r="E14" s="36">
        <v>5.6701195332074092E-3</v>
      </c>
      <c r="F14" s="37">
        <v>562</v>
      </c>
      <c r="G14" s="36">
        <v>0.18315376442906214</v>
      </c>
      <c r="H14" s="37">
        <v>546</v>
      </c>
      <c r="I14" s="38">
        <v>3412.5</v>
      </c>
    </row>
    <row r="15" spans="1:10" s="32" customFormat="1" ht="11.25" customHeight="1" x14ac:dyDescent="0.25">
      <c r="A15" s="35" t="s">
        <v>31</v>
      </c>
      <c r="B15" s="155" t="s">
        <v>24</v>
      </c>
      <c r="C15" s="155"/>
      <c r="D15" s="37">
        <v>2436</v>
      </c>
      <c r="E15" s="36">
        <v>0.86327569893082812</v>
      </c>
      <c r="F15" s="37">
        <v>7236</v>
      </c>
      <c r="G15" s="36">
        <v>2.3581861911186719</v>
      </c>
      <c r="H15" s="37">
        <v>4800</v>
      </c>
      <c r="I15" s="36">
        <v>197.04433497536945</v>
      </c>
    </row>
    <row r="16" spans="1:10" s="32" customFormat="1" ht="11.25" customHeight="1" x14ac:dyDescent="0.25">
      <c r="A16" s="35"/>
      <c r="B16" s="155" t="s">
        <v>10</v>
      </c>
      <c r="C16" s="155"/>
      <c r="D16" s="37">
        <v>239</v>
      </c>
      <c r="E16" s="36">
        <v>8.4697410527285674E-2</v>
      </c>
      <c r="F16" s="37">
        <v>241</v>
      </c>
      <c r="G16" s="36">
        <v>7.8541027095024862E-2</v>
      </c>
      <c r="H16" s="37">
        <v>2</v>
      </c>
      <c r="I16" s="36">
        <v>0.83682008368200833</v>
      </c>
    </row>
    <row r="17" spans="1:9" s="32" customFormat="1" ht="11.25" customHeight="1" x14ac:dyDescent="0.25">
      <c r="A17" s="35"/>
      <c r="B17" s="155" t="s">
        <v>9</v>
      </c>
      <c r="C17" s="155"/>
      <c r="D17" s="37">
        <v>441</v>
      </c>
      <c r="E17" s="36">
        <v>0.15628266963402923</v>
      </c>
      <c r="F17" s="37">
        <v>383</v>
      </c>
      <c r="G17" s="36">
        <v>0.12481831276927187</v>
      </c>
      <c r="H17" s="37">
        <v>-58</v>
      </c>
      <c r="I17" s="36">
        <v>-13.151927437641723</v>
      </c>
    </row>
    <row r="18" spans="1:9" s="32" customFormat="1" ht="11.25" customHeight="1" x14ac:dyDescent="0.25">
      <c r="A18" s="35"/>
      <c r="B18" s="155" t="s">
        <v>8</v>
      </c>
      <c r="C18" s="155"/>
      <c r="D18" s="37">
        <v>2532</v>
      </c>
      <c r="E18" s="36">
        <v>0.8972964161300726</v>
      </c>
      <c r="F18" s="37">
        <v>5747</v>
      </c>
      <c r="G18" s="36">
        <v>1.8729264842950535</v>
      </c>
      <c r="H18" s="37">
        <v>3215</v>
      </c>
      <c r="I18" s="36">
        <v>126.97472353870458</v>
      </c>
    </row>
    <row r="19" spans="1:9" s="32" customFormat="1" ht="11.25" customHeight="1" x14ac:dyDescent="0.25">
      <c r="A19" s="35"/>
      <c r="B19" s="155" t="s">
        <v>7</v>
      </c>
      <c r="C19" s="155"/>
      <c r="D19" s="37">
        <v>588</v>
      </c>
      <c r="E19" s="36">
        <v>0.20837689284537228</v>
      </c>
      <c r="F19" s="37">
        <v>1009</v>
      </c>
      <c r="G19" s="36">
        <v>0.32882944538954395</v>
      </c>
      <c r="H19" s="37">
        <v>421</v>
      </c>
      <c r="I19" s="36">
        <v>71.598639455782305</v>
      </c>
    </row>
    <row r="20" spans="1:9" s="32" customFormat="1" ht="11.25" customHeight="1" x14ac:dyDescent="0.25">
      <c r="A20" s="35"/>
      <c r="B20" s="155" t="s">
        <v>6</v>
      </c>
      <c r="C20" s="155"/>
      <c r="D20" s="37">
        <v>14845</v>
      </c>
      <c r="E20" s="36">
        <v>5.2608077794039998</v>
      </c>
      <c r="F20" s="37">
        <v>23032</v>
      </c>
      <c r="G20" s="36">
        <v>7.5060453778116711</v>
      </c>
      <c r="H20" s="37">
        <v>8187</v>
      </c>
      <c r="I20" s="36">
        <v>55.149882115190294</v>
      </c>
    </row>
    <row r="21" spans="1:9" s="32" customFormat="1" ht="11.25" customHeight="1" x14ac:dyDescent="0.25">
      <c r="A21" s="35"/>
      <c r="B21" s="157" t="s">
        <v>5</v>
      </c>
      <c r="C21" s="157"/>
      <c r="D21" s="34">
        <v>3023</v>
      </c>
      <c r="E21" s="33">
        <v>1.0712982093053749</v>
      </c>
      <c r="F21" s="34">
        <v>14492</v>
      </c>
      <c r="G21" s="33">
        <v>4.7228903097970969</v>
      </c>
      <c r="H21" s="34">
        <v>11469</v>
      </c>
      <c r="I21" s="33">
        <v>379.39133311280187</v>
      </c>
    </row>
    <row r="22" spans="1:9" s="32" customFormat="1" ht="11.25" customHeight="1" x14ac:dyDescent="0.25">
      <c r="A22" s="158" t="s">
        <v>29</v>
      </c>
      <c r="B22" s="158"/>
      <c r="C22" s="158"/>
      <c r="D22" s="158"/>
      <c r="E22" s="158"/>
      <c r="F22" s="158"/>
      <c r="G22" s="158"/>
      <c r="H22" s="158"/>
      <c r="I22" s="158"/>
    </row>
    <row r="23" spans="1:9" s="43" customFormat="1" ht="11.25" customHeight="1" x14ac:dyDescent="0.25">
      <c r="A23" s="159" t="s">
        <v>30</v>
      </c>
      <c r="B23" s="159"/>
      <c r="C23" s="159"/>
      <c r="D23" s="45">
        <v>209900</v>
      </c>
      <c r="E23" s="44">
        <v>100</v>
      </c>
      <c r="F23" s="45">
        <v>228057</v>
      </c>
      <c r="G23" s="44">
        <v>100</v>
      </c>
      <c r="H23" s="45">
        <v>18157</v>
      </c>
      <c r="I23" s="44">
        <v>8.6503096712720335</v>
      </c>
    </row>
    <row r="24" spans="1:9" s="32" customFormat="1" ht="11.25" customHeight="1" x14ac:dyDescent="0.25">
      <c r="A24" s="42"/>
      <c r="B24" s="155" t="s">
        <v>11</v>
      </c>
      <c r="C24" s="155"/>
      <c r="D24" s="37">
        <v>18925</v>
      </c>
      <c r="E24" s="36">
        <v>9.0161981896141032</v>
      </c>
      <c r="F24" s="37">
        <v>18124</v>
      </c>
      <c r="G24" s="36">
        <v>7.947136023011792</v>
      </c>
      <c r="H24" s="37">
        <v>-801</v>
      </c>
      <c r="I24" s="36">
        <v>-4.2324966974900926</v>
      </c>
    </row>
    <row r="25" spans="1:9" s="32" customFormat="1" ht="11.25" customHeight="1" x14ac:dyDescent="0.25">
      <c r="A25" s="41"/>
      <c r="B25" s="41"/>
      <c r="C25" s="39" t="s">
        <v>27</v>
      </c>
      <c r="D25" s="37">
        <v>17231</v>
      </c>
      <c r="E25" s="36">
        <v>8.2091472129585519</v>
      </c>
      <c r="F25" s="37">
        <v>15840</v>
      </c>
      <c r="G25" s="36">
        <v>6.9456320130493685</v>
      </c>
      <c r="H25" s="37">
        <v>-1391</v>
      </c>
      <c r="I25" s="36">
        <v>-8.0726597411641823</v>
      </c>
    </row>
    <row r="26" spans="1:9" s="32" customFormat="1" ht="11.25" customHeight="1" x14ac:dyDescent="0.25">
      <c r="A26" s="41"/>
      <c r="B26" s="40"/>
      <c r="C26" s="39" t="s">
        <v>26</v>
      </c>
      <c r="D26" s="37">
        <v>1694</v>
      </c>
      <c r="E26" s="36">
        <v>0.80705097665555026</v>
      </c>
      <c r="F26" s="37">
        <v>2284</v>
      </c>
      <c r="G26" s="36">
        <v>1.0015040099624217</v>
      </c>
      <c r="H26" s="37">
        <v>590</v>
      </c>
      <c r="I26" s="36">
        <v>34.828807556080285</v>
      </c>
    </row>
    <row r="27" spans="1:9" s="32" customFormat="1" ht="11.25" customHeight="1" x14ac:dyDescent="0.25">
      <c r="A27" s="35"/>
      <c r="B27" s="156" t="s">
        <v>12</v>
      </c>
      <c r="C27" s="156"/>
      <c r="D27" s="37">
        <v>176526</v>
      </c>
      <c r="E27" s="36">
        <v>84.10004764173415</v>
      </c>
      <c r="F27" s="37">
        <v>179354</v>
      </c>
      <c r="G27" s="36">
        <v>78.644373994220743</v>
      </c>
      <c r="H27" s="37">
        <v>2828</v>
      </c>
      <c r="I27" s="36">
        <v>1.6020302958204458</v>
      </c>
    </row>
    <row r="28" spans="1:9" s="32" customFormat="1" ht="11.25" customHeight="1" x14ac:dyDescent="0.25">
      <c r="A28" s="35"/>
      <c r="B28" s="155" t="s">
        <v>25</v>
      </c>
      <c r="C28" s="155"/>
      <c r="D28" s="37">
        <v>15</v>
      </c>
      <c r="E28" s="36">
        <v>7.146260123868509E-3</v>
      </c>
      <c r="F28" s="37">
        <v>484</v>
      </c>
      <c r="G28" s="36">
        <v>0.21222764484317516</v>
      </c>
      <c r="H28" s="37">
        <v>469</v>
      </c>
      <c r="I28" s="38">
        <v>3126.6666666666665</v>
      </c>
    </row>
    <row r="29" spans="1:9" s="32" customFormat="1" ht="11.25" customHeight="1" x14ac:dyDescent="0.25">
      <c r="A29" s="35"/>
      <c r="B29" s="155" t="s">
        <v>24</v>
      </c>
      <c r="C29" s="155"/>
      <c r="D29" s="37">
        <v>315</v>
      </c>
      <c r="E29" s="36">
        <v>0.15007146260123869</v>
      </c>
      <c r="F29" s="37">
        <v>1057</v>
      </c>
      <c r="G29" s="36">
        <v>0.46348062107280202</v>
      </c>
      <c r="H29" s="37">
        <v>742</v>
      </c>
      <c r="I29" s="36">
        <v>235.55555555555557</v>
      </c>
    </row>
    <row r="30" spans="1:9" s="32" customFormat="1" ht="11.25" customHeight="1" x14ac:dyDescent="0.25">
      <c r="A30" s="35"/>
      <c r="B30" s="155" t="s">
        <v>10</v>
      </c>
      <c r="C30" s="155"/>
      <c r="D30" s="37">
        <v>181</v>
      </c>
      <c r="E30" s="36">
        <v>8.6231538828013335E-2</v>
      </c>
      <c r="F30" s="37">
        <v>143</v>
      </c>
      <c r="G30" s="36">
        <v>6.2703622340029033E-2</v>
      </c>
      <c r="H30" s="37">
        <v>-38</v>
      </c>
      <c r="I30" s="36">
        <v>-20.994475138121548</v>
      </c>
    </row>
    <row r="31" spans="1:9" s="32" customFormat="1" ht="11.25" customHeight="1" x14ac:dyDescent="0.25">
      <c r="A31" s="35"/>
      <c r="B31" s="155" t="s">
        <v>9</v>
      </c>
      <c r="C31" s="155"/>
      <c r="D31" s="37">
        <v>215</v>
      </c>
      <c r="E31" s="36">
        <v>0.10242972844211529</v>
      </c>
      <c r="F31" s="37">
        <v>256</v>
      </c>
      <c r="G31" s="36">
        <v>0.11225263859473728</v>
      </c>
      <c r="H31" s="37">
        <v>41</v>
      </c>
      <c r="I31" s="36">
        <v>19.069767441860467</v>
      </c>
    </row>
    <row r="32" spans="1:9" s="32" customFormat="1" ht="11.25" customHeight="1" x14ac:dyDescent="0.25">
      <c r="A32" s="35"/>
      <c r="B32" s="155" t="s">
        <v>8</v>
      </c>
      <c r="C32" s="155"/>
      <c r="D32" s="37">
        <v>167</v>
      </c>
      <c r="E32" s="36">
        <v>7.9561696045736069E-2</v>
      </c>
      <c r="F32" s="37">
        <v>764</v>
      </c>
      <c r="G32" s="36">
        <v>0.33500396830616908</v>
      </c>
      <c r="H32" s="37">
        <v>597</v>
      </c>
      <c r="I32" s="36">
        <v>357.48502994011977</v>
      </c>
    </row>
    <row r="33" spans="1:9" s="32" customFormat="1" ht="11.25" customHeight="1" x14ac:dyDescent="0.25">
      <c r="A33" s="35"/>
      <c r="B33" s="155" t="s">
        <v>7</v>
      </c>
      <c r="C33" s="155"/>
      <c r="D33" s="37">
        <v>234</v>
      </c>
      <c r="E33" s="36">
        <v>0.11148165793234874</v>
      </c>
      <c r="F33" s="37">
        <v>452</v>
      </c>
      <c r="G33" s="36">
        <v>0.19819606501883302</v>
      </c>
      <c r="H33" s="37">
        <v>218</v>
      </c>
      <c r="I33" s="36">
        <v>93.162393162393158</v>
      </c>
    </row>
    <row r="34" spans="1:9" s="32" customFormat="1" ht="11.25" customHeight="1" x14ac:dyDescent="0.25">
      <c r="A34" s="35"/>
      <c r="B34" s="155" t="s">
        <v>6</v>
      </c>
      <c r="C34" s="155"/>
      <c r="D34" s="37">
        <v>11579</v>
      </c>
      <c r="E34" s="36">
        <v>5.5164363982848981</v>
      </c>
      <c r="F34" s="37">
        <v>18303</v>
      </c>
      <c r="G34" s="36">
        <v>8.0256251726542054</v>
      </c>
      <c r="H34" s="37">
        <v>6724</v>
      </c>
      <c r="I34" s="36">
        <v>58.070645133431206</v>
      </c>
    </row>
    <row r="35" spans="1:9" s="32" customFormat="1" ht="11.25" customHeight="1" x14ac:dyDescent="0.25">
      <c r="A35" s="35"/>
      <c r="B35" s="157" t="s">
        <v>5</v>
      </c>
      <c r="C35" s="157"/>
      <c r="D35" s="34">
        <v>1743</v>
      </c>
      <c r="E35" s="33">
        <v>0.83039542639352071</v>
      </c>
      <c r="F35" s="34">
        <v>9120</v>
      </c>
      <c r="G35" s="33">
        <v>3.9990002499375157</v>
      </c>
      <c r="H35" s="34">
        <v>7377</v>
      </c>
      <c r="I35" s="33">
        <v>423.23580034423412</v>
      </c>
    </row>
    <row r="36" spans="1:9" s="32" customFormat="1" ht="11.25" customHeight="1" x14ac:dyDescent="0.25">
      <c r="A36" s="158" t="s">
        <v>29</v>
      </c>
      <c r="B36" s="158"/>
      <c r="C36" s="158"/>
      <c r="D36" s="158"/>
      <c r="E36" s="158"/>
      <c r="F36" s="158"/>
      <c r="G36" s="158"/>
      <c r="H36" s="158"/>
      <c r="I36" s="158"/>
    </row>
    <row r="37" spans="1:9" s="43" customFormat="1" ht="11.25" customHeight="1" x14ac:dyDescent="0.25">
      <c r="A37" s="159" t="s">
        <v>28</v>
      </c>
      <c r="B37" s="159"/>
      <c r="C37" s="159"/>
      <c r="D37" s="45">
        <v>72281</v>
      </c>
      <c r="E37" s="44">
        <v>100</v>
      </c>
      <c r="F37" s="45">
        <v>78789</v>
      </c>
      <c r="G37" s="44">
        <v>100</v>
      </c>
      <c r="H37" s="45">
        <v>6508</v>
      </c>
      <c r="I37" s="44">
        <v>9.0037492563744266</v>
      </c>
    </row>
    <row r="38" spans="1:9" s="32" customFormat="1" ht="11.25" customHeight="1" x14ac:dyDescent="0.25">
      <c r="A38" s="42"/>
      <c r="B38" s="155" t="s">
        <v>11</v>
      </c>
      <c r="C38" s="155"/>
      <c r="D38" s="37">
        <v>3467</v>
      </c>
      <c r="E38" s="36">
        <v>4.7965578782805993</v>
      </c>
      <c r="F38" s="37">
        <v>2997</v>
      </c>
      <c r="G38" s="36">
        <v>3.8038304839508057</v>
      </c>
      <c r="H38" s="37">
        <v>-470</v>
      </c>
      <c r="I38" s="36">
        <v>-13.556388808768387</v>
      </c>
    </row>
    <row r="39" spans="1:9" s="32" customFormat="1" ht="11.25" customHeight="1" x14ac:dyDescent="0.25">
      <c r="A39" s="41"/>
      <c r="B39" s="41"/>
      <c r="C39" s="39" t="s">
        <v>27</v>
      </c>
      <c r="D39" s="37">
        <v>2431</v>
      </c>
      <c r="E39" s="36">
        <v>3.363262821488358</v>
      </c>
      <c r="F39" s="37">
        <v>1890</v>
      </c>
      <c r="G39" s="36">
        <v>2.3988120169059135</v>
      </c>
      <c r="H39" s="37">
        <v>-541</v>
      </c>
      <c r="I39" s="36">
        <v>-22.254216371863432</v>
      </c>
    </row>
    <row r="40" spans="1:9" s="32" customFormat="1" ht="11.25" customHeight="1" x14ac:dyDescent="0.25">
      <c r="A40" s="41"/>
      <c r="B40" s="40"/>
      <c r="C40" s="39" t="s">
        <v>26</v>
      </c>
      <c r="D40" s="37">
        <v>1036</v>
      </c>
      <c r="E40" s="36">
        <v>1.4332950567922413</v>
      </c>
      <c r="F40" s="37">
        <v>1107</v>
      </c>
      <c r="G40" s="36">
        <v>1.405018467044892</v>
      </c>
      <c r="H40" s="37">
        <v>71</v>
      </c>
      <c r="I40" s="36">
        <v>6.8532818532818531</v>
      </c>
    </row>
    <row r="41" spans="1:9" s="32" customFormat="1" ht="11.25" customHeight="1" x14ac:dyDescent="0.25">
      <c r="A41" s="35"/>
      <c r="B41" s="156" t="s">
        <v>12</v>
      </c>
      <c r="C41" s="156"/>
      <c r="D41" s="37">
        <v>59143</v>
      </c>
      <c r="E41" s="36">
        <v>81.823715775930054</v>
      </c>
      <c r="F41" s="37">
        <v>53669</v>
      </c>
      <c r="G41" s="36">
        <v>68.117376791176426</v>
      </c>
      <c r="H41" s="37">
        <v>-5474</v>
      </c>
      <c r="I41" s="36">
        <v>-9.2555331991951704</v>
      </c>
    </row>
    <row r="42" spans="1:9" s="32" customFormat="1" ht="11.25" customHeight="1" x14ac:dyDescent="0.25">
      <c r="A42" s="35"/>
      <c r="B42" s="155" t="s">
        <v>25</v>
      </c>
      <c r="C42" s="155"/>
      <c r="D42" s="37">
        <v>1</v>
      </c>
      <c r="E42" s="36">
        <v>1.383489437058148E-3</v>
      </c>
      <c r="F42" s="37">
        <v>78</v>
      </c>
      <c r="G42" s="36">
        <v>9.8998591173894826E-2</v>
      </c>
      <c r="H42" s="37">
        <v>77</v>
      </c>
      <c r="I42" s="38">
        <v>7700</v>
      </c>
    </row>
    <row r="43" spans="1:9" s="32" customFormat="1" ht="11.25" customHeight="1" x14ac:dyDescent="0.25">
      <c r="A43" s="35"/>
      <c r="B43" s="155" t="s">
        <v>24</v>
      </c>
      <c r="C43" s="155"/>
      <c r="D43" s="37">
        <v>2121</v>
      </c>
      <c r="E43" s="36">
        <v>2.9343810960003323</v>
      </c>
      <c r="F43" s="37">
        <v>6179</v>
      </c>
      <c r="G43" s="36">
        <v>7.8424653187627715</v>
      </c>
      <c r="H43" s="37">
        <v>4058</v>
      </c>
      <c r="I43" s="36">
        <v>191.32484677039133</v>
      </c>
    </row>
    <row r="44" spans="1:9" s="32" customFormat="1" ht="11.25" customHeight="1" x14ac:dyDescent="0.25">
      <c r="A44" s="35"/>
      <c r="B44" s="155" t="s">
        <v>10</v>
      </c>
      <c r="C44" s="155"/>
      <c r="D44" s="37">
        <v>58</v>
      </c>
      <c r="E44" s="36">
        <v>8.0242387349372585E-2</v>
      </c>
      <c r="F44" s="37">
        <v>98</v>
      </c>
      <c r="G44" s="36">
        <v>0.12438284532104735</v>
      </c>
      <c r="H44" s="37">
        <v>40</v>
      </c>
      <c r="I44" s="36">
        <v>68.965517241379317</v>
      </c>
    </row>
    <row r="45" spans="1:9" s="32" customFormat="1" ht="11.25" customHeight="1" x14ac:dyDescent="0.25">
      <c r="A45" s="35"/>
      <c r="B45" s="155" t="s">
        <v>9</v>
      </c>
      <c r="C45" s="155"/>
      <c r="D45" s="37">
        <v>226</v>
      </c>
      <c r="E45" s="36">
        <v>0.31266861277514146</v>
      </c>
      <c r="F45" s="37">
        <v>127</v>
      </c>
      <c r="G45" s="36">
        <v>0.16119001383441853</v>
      </c>
      <c r="H45" s="37">
        <v>-99</v>
      </c>
      <c r="I45" s="36">
        <v>-43.805309734513273</v>
      </c>
    </row>
    <row r="46" spans="1:9" s="32" customFormat="1" ht="11.25" customHeight="1" x14ac:dyDescent="0.25">
      <c r="A46" s="35"/>
      <c r="B46" s="155" t="s">
        <v>8</v>
      </c>
      <c r="C46" s="155"/>
      <c r="D46" s="37">
        <v>2365</v>
      </c>
      <c r="E46" s="36">
        <v>3.2719525186425202</v>
      </c>
      <c r="F46" s="37">
        <v>4983</v>
      </c>
      <c r="G46" s="36">
        <v>6.3244869207630501</v>
      </c>
      <c r="H46" s="37">
        <v>2618</v>
      </c>
      <c r="I46" s="36">
        <v>110.69767441860465</v>
      </c>
    </row>
    <row r="47" spans="1:9" s="32" customFormat="1" ht="11.25" customHeight="1" x14ac:dyDescent="0.25">
      <c r="A47" s="35"/>
      <c r="B47" s="155" t="s">
        <v>7</v>
      </c>
      <c r="C47" s="155"/>
      <c r="D47" s="37">
        <v>354</v>
      </c>
      <c r="E47" s="36">
        <v>0.48975526071858444</v>
      </c>
      <c r="F47" s="37">
        <v>557</v>
      </c>
      <c r="G47" s="36">
        <v>0.70695147799819769</v>
      </c>
      <c r="H47" s="37">
        <v>203</v>
      </c>
      <c r="I47" s="36">
        <v>57.344632768361578</v>
      </c>
    </row>
    <row r="48" spans="1:9" s="32" customFormat="1" ht="11.25" customHeight="1" x14ac:dyDescent="0.25">
      <c r="A48" s="35"/>
      <c r="B48" s="155" t="s">
        <v>6</v>
      </c>
      <c r="C48" s="155"/>
      <c r="D48" s="37">
        <v>3266</v>
      </c>
      <c r="E48" s="36">
        <v>4.5184765014319117</v>
      </c>
      <c r="F48" s="37">
        <v>4729</v>
      </c>
      <c r="G48" s="36">
        <v>6.0021068930942141</v>
      </c>
      <c r="H48" s="37">
        <v>1463</v>
      </c>
      <c r="I48" s="36">
        <v>44.79485609308022</v>
      </c>
    </row>
    <row r="49" spans="1:9" s="32" customFormat="1" ht="11.25" customHeight="1" x14ac:dyDescent="0.25">
      <c r="A49" s="35"/>
      <c r="B49" s="157" t="s">
        <v>5</v>
      </c>
      <c r="C49" s="157"/>
      <c r="D49" s="34">
        <v>1280</v>
      </c>
      <c r="E49" s="33">
        <v>1.7708664794344293</v>
      </c>
      <c r="F49" s="34">
        <v>5372</v>
      </c>
      <c r="G49" s="33">
        <v>6.8182106639251669</v>
      </c>
      <c r="H49" s="34">
        <v>4092</v>
      </c>
      <c r="I49" s="33">
        <v>319.6875</v>
      </c>
    </row>
    <row r="50" spans="1:9" s="30" customFormat="1" ht="5.25" customHeight="1" x14ac:dyDescent="0.2">
      <c r="A50" s="160"/>
      <c r="B50" s="160"/>
      <c r="C50" s="160"/>
      <c r="D50" s="160"/>
      <c r="E50" s="160"/>
      <c r="F50" s="160"/>
      <c r="G50" s="160"/>
      <c r="H50" s="160"/>
      <c r="I50" s="160"/>
    </row>
    <row r="51" spans="1:9" s="31" customFormat="1" ht="11.25" x14ac:dyDescent="0.25">
      <c r="A51" s="161" t="s">
        <v>23</v>
      </c>
      <c r="B51" s="161"/>
      <c r="C51" s="161"/>
      <c r="D51" s="161"/>
      <c r="E51" s="161"/>
      <c r="F51" s="161"/>
      <c r="G51" s="161"/>
      <c r="H51" s="161"/>
      <c r="I51" s="161"/>
    </row>
    <row r="52" spans="1:9" s="30" customFormat="1" ht="5.25" customHeight="1" x14ac:dyDescent="0.2">
      <c r="A52" s="160"/>
      <c r="B52" s="160"/>
      <c r="C52" s="160"/>
      <c r="D52" s="160"/>
      <c r="E52" s="160"/>
      <c r="F52" s="160"/>
      <c r="G52" s="160"/>
      <c r="H52" s="160"/>
      <c r="I52" s="160"/>
    </row>
    <row r="53" spans="1:9" s="29" customFormat="1" ht="11.25" x14ac:dyDescent="0.2">
      <c r="A53" s="160" t="s">
        <v>18</v>
      </c>
      <c r="B53" s="160"/>
      <c r="C53" s="160"/>
      <c r="D53" s="160"/>
      <c r="E53" s="160"/>
      <c r="F53" s="160"/>
      <c r="G53" s="160"/>
      <c r="H53" s="160"/>
      <c r="I53" s="160"/>
    </row>
    <row r="54" spans="1:9" s="29" customFormat="1" ht="11.25" customHeight="1" x14ac:dyDescent="0.2">
      <c r="A54" s="160" t="s">
        <v>81</v>
      </c>
      <c r="B54" s="160"/>
      <c r="C54" s="160"/>
      <c r="D54" s="160"/>
      <c r="E54" s="160"/>
      <c r="F54" s="160"/>
      <c r="G54" s="160"/>
      <c r="H54" s="160"/>
      <c r="I54" s="160"/>
    </row>
  </sheetData>
  <mergeCells count="54">
    <mergeCell ref="A53:I53"/>
    <mergeCell ref="A54:I54"/>
    <mergeCell ref="B49:C49"/>
    <mergeCell ref="A50:I50"/>
    <mergeCell ref="A51:I51"/>
    <mergeCell ref="A52:I52"/>
    <mergeCell ref="B44:C44"/>
    <mergeCell ref="B45:C45"/>
    <mergeCell ref="B46:C46"/>
    <mergeCell ref="B47:C47"/>
    <mergeCell ref="B48:C48"/>
    <mergeCell ref="A37:C37"/>
    <mergeCell ref="B38:C38"/>
    <mergeCell ref="B41:C41"/>
    <mergeCell ref="B42:C42"/>
    <mergeCell ref="B43:C43"/>
    <mergeCell ref="B32:C32"/>
    <mergeCell ref="B33:C33"/>
    <mergeCell ref="B34:C34"/>
    <mergeCell ref="B35:C35"/>
    <mergeCell ref="A36:I36"/>
    <mergeCell ref="B27:C27"/>
    <mergeCell ref="B28:C28"/>
    <mergeCell ref="B29:C29"/>
    <mergeCell ref="B30:C30"/>
    <mergeCell ref="B31:C31"/>
    <mergeCell ref="B20:C20"/>
    <mergeCell ref="B21:C21"/>
    <mergeCell ref="A22:I22"/>
    <mergeCell ref="A23:C23"/>
    <mergeCell ref="B24:C24"/>
    <mergeCell ref="B15:C15"/>
    <mergeCell ref="B16:C16"/>
    <mergeCell ref="B17:C17"/>
    <mergeCell ref="B18:C18"/>
    <mergeCell ref="B19:C19"/>
    <mergeCell ref="A8:C8"/>
    <mergeCell ref="A9:C9"/>
    <mergeCell ref="B10:C10"/>
    <mergeCell ref="B13:C13"/>
    <mergeCell ref="B14:C14"/>
    <mergeCell ref="A6:C6"/>
    <mergeCell ref="D6:E6"/>
    <mergeCell ref="F6:G6"/>
    <mergeCell ref="H6:I6"/>
    <mergeCell ref="A7:I7"/>
    <mergeCell ref="A1:I1"/>
    <mergeCell ref="A2:I2"/>
    <mergeCell ref="A3:I3"/>
    <mergeCell ref="A4:I4"/>
    <mergeCell ref="A5:C5"/>
    <mergeCell ref="D5:E5"/>
    <mergeCell ref="F5:G5"/>
    <mergeCell ref="H5:I5"/>
  </mergeCells>
  <hyperlinks>
    <hyperlink ref="J2" location="Indice!A1" display="Torna all'indice"/>
  </hyperlinks>
  <pageMargins left="0" right="0" top="0"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workbookViewId="0">
      <selection sqref="A1:R1"/>
    </sheetView>
  </sheetViews>
  <sheetFormatPr defaultRowHeight="12.75" x14ac:dyDescent="0.2"/>
  <cols>
    <col min="1" max="1" width="9.140625" style="55"/>
    <col min="2" max="18" width="10.28515625" style="55" customWidth="1"/>
    <col min="19" max="19" width="14.5703125" style="55" bestFit="1" customWidth="1"/>
    <col min="20" max="16384" width="9.140625" style="55"/>
  </cols>
  <sheetData>
    <row r="1" spans="1:19" x14ac:dyDescent="0.2">
      <c r="A1" s="163"/>
      <c r="B1" s="163"/>
      <c r="C1" s="163"/>
      <c r="D1" s="163"/>
      <c r="E1" s="163"/>
      <c r="F1" s="163"/>
      <c r="G1" s="163"/>
      <c r="H1" s="163"/>
      <c r="I1" s="163"/>
      <c r="J1" s="163"/>
      <c r="K1" s="163"/>
      <c r="L1" s="163"/>
      <c r="M1" s="163"/>
      <c r="N1" s="163"/>
      <c r="O1" s="163"/>
      <c r="P1" s="163"/>
      <c r="Q1" s="163"/>
      <c r="R1" s="163"/>
    </row>
    <row r="2" spans="1:19" ht="15" x14ac:dyDescent="0.25">
      <c r="A2" s="173" t="s">
        <v>49</v>
      </c>
      <c r="B2" s="173"/>
      <c r="C2" s="173"/>
      <c r="D2" s="173"/>
      <c r="E2" s="173"/>
      <c r="F2" s="173"/>
      <c r="G2" s="173"/>
      <c r="H2" s="173"/>
      <c r="I2" s="173"/>
      <c r="J2" s="173"/>
      <c r="K2" s="149"/>
      <c r="L2" s="149"/>
      <c r="M2" s="149"/>
      <c r="N2" s="149"/>
      <c r="O2" s="149"/>
      <c r="P2" s="149"/>
      <c r="Q2" s="149"/>
      <c r="R2" s="149"/>
      <c r="S2" s="107" t="s">
        <v>84</v>
      </c>
    </row>
    <row r="3" spans="1:19" x14ac:dyDescent="0.2">
      <c r="A3" s="173"/>
      <c r="B3" s="149"/>
      <c r="C3" s="149"/>
      <c r="D3" s="149"/>
      <c r="E3" s="149"/>
      <c r="F3" s="149"/>
      <c r="G3" s="149"/>
      <c r="H3" s="149"/>
      <c r="I3" s="149"/>
      <c r="J3" s="149"/>
      <c r="K3" s="149"/>
      <c r="L3" s="149"/>
      <c r="M3" s="149"/>
      <c r="N3" s="149"/>
      <c r="O3" s="149"/>
      <c r="P3" s="149"/>
      <c r="Q3" s="149"/>
      <c r="R3" s="149"/>
    </row>
    <row r="4" spans="1:19" x14ac:dyDescent="0.2">
      <c r="A4" s="167"/>
      <c r="B4" s="168"/>
      <c r="C4" s="168"/>
      <c r="D4" s="168"/>
      <c r="E4" s="168"/>
      <c r="F4" s="168"/>
      <c r="G4" s="168"/>
      <c r="H4" s="168"/>
      <c r="I4" s="168"/>
      <c r="J4" s="168"/>
      <c r="K4" s="168"/>
      <c r="L4" s="168"/>
      <c r="M4" s="168"/>
      <c r="N4" s="168"/>
      <c r="O4" s="168"/>
      <c r="P4" s="168"/>
      <c r="Q4" s="168"/>
      <c r="R4" s="168"/>
    </row>
    <row r="5" spans="1:19" s="64" customFormat="1" ht="48" x14ac:dyDescent="0.25">
      <c r="A5" s="71"/>
      <c r="B5" s="70" t="s">
        <v>13</v>
      </c>
      <c r="C5" s="169" t="s">
        <v>48</v>
      </c>
      <c r="D5" s="170"/>
      <c r="E5" s="170"/>
      <c r="F5" s="170"/>
      <c r="G5" s="170"/>
      <c r="H5" s="170"/>
      <c r="I5" s="170"/>
      <c r="J5" s="170"/>
      <c r="K5" s="170"/>
      <c r="L5" s="170"/>
      <c r="M5" s="171"/>
      <c r="N5" s="68" t="s">
        <v>47</v>
      </c>
      <c r="O5" s="69" t="s">
        <v>8</v>
      </c>
      <c r="P5" s="68" t="s">
        <v>7</v>
      </c>
      <c r="Q5" s="69" t="s">
        <v>46</v>
      </c>
      <c r="R5" s="68" t="s">
        <v>5</v>
      </c>
    </row>
    <row r="6" spans="1:19" s="64" customFormat="1" ht="36" x14ac:dyDescent="0.25">
      <c r="B6" s="67"/>
      <c r="C6" s="66" t="s">
        <v>13</v>
      </c>
      <c r="D6" s="63" t="s">
        <v>12</v>
      </c>
      <c r="E6" s="165" t="s">
        <v>11</v>
      </c>
      <c r="F6" s="165"/>
      <c r="G6" s="165"/>
      <c r="H6" s="165"/>
      <c r="I6" s="165"/>
      <c r="J6" s="165"/>
      <c r="K6" s="63" t="s">
        <v>25</v>
      </c>
      <c r="L6" s="63" t="s">
        <v>45</v>
      </c>
      <c r="M6" s="63" t="s">
        <v>41</v>
      </c>
      <c r="N6" s="65"/>
      <c r="O6" s="65"/>
      <c r="P6" s="65"/>
      <c r="Q6" s="65"/>
      <c r="R6" s="65"/>
    </row>
    <row r="7" spans="1:19" s="64" customFormat="1" ht="12" x14ac:dyDescent="0.25">
      <c r="A7" s="172"/>
      <c r="B7" s="172"/>
      <c r="C7" s="172"/>
      <c r="D7" s="172"/>
      <c r="E7" s="172"/>
      <c r="F7" s="172"/>
      <c r="G7" s="172"/>
      <c r="H7" s="172"/>
      <c r="I7" s="172"/>
      <c r="J7" s="172"/>
      <c r="K7" s="172"/>
      <c r="L7" s="172"/>
      <c r="M7" s="172"/>
      <c r="N7" s="172"/>
      <c r="O7" s="172"/>
      <c r="P7" s="172"/>
      <c r="Q7" s="172"/>
      <c r="R7" s="172"/>
    </row>
    <row r="8" spans="1:19" s="120" customFormat="1" ht="36" x14ac:dyDescent="0.2">
      <c r="A8" s="119"/>
      <c r="B8" s="121"/>
      <c r="C8" s="122"/>
      <c r="E8" s="121" t="s">
        <v>13</v>
      </c>
      <c r="F8" s="121" t="s">
        <v>27</v>
      </c>
      <c r="G8" s="121" t="s">
        <v>44</v>
      </c>
      <c r="H8" s="121" t="s">
        <v>43</v>
      </c>
      <c r="I8" s="121" t="s">
        <v>42</v>
      </c>
      <c r="J8" s="121" t="s">
        <v>41</v>
      </c>
    </row>
    <row r="9" spans="1:19" s="56" customFormat="1" ht="11.25" x14ac:dyDescent="0.2">
      <c r="A9" s="62">
        <v>1970</v>
      </c>
      <c r="B9" s="61">
        <v>245458</v>
      </c>
      <c r="C9" s="61">
        <f>SUM(M9+L9+K9+E9+D9)</f>
        <v>239900</v>
      </c>
      <c r="D9" s="61">
        <v>220313</v>
      </c>
      <c r="E9" s="61">
        <f>SUM(F9:J9)</f>
        <v>19136</v>
      </c>
      <c r="F9" s="61">
        <v>18063</v>
      </c>
      <c r="G9" s="61">
        <v>14</v>
      </c>
      <c r="H9" s="61">
        <v>259</v>
      </c>
      <c r="I9" s="61">
        <v>431</v>
      </c>
      <c r="J9" s="61">
        <v>369</v>
      </c>
      <c r="K9" s="61">
        <v>142</v>
      </c>
      <c r="L9" s="61">
        <v>253</v>
      </c>
      <c r="M9" s="61">
        <v>56</v>
      </c>
      <c r="N9" s="61">
        <v>809</v>
      </c>
      <c r="O9" s="61">
        <v>269</v>
      </c>
      <c r="P9" s="61">
        <v>205</v>
      </c>
      <c r="Q9" s="61">
        <v>3091</v>
      </c>
      <c r="R9" s="61">
        <v>1184</v>
      </c>
    </row>
    <row r="10" spans="1:19" s="56" customFormat="1" ht="11.25" x14ac:dyDescent="0.2">
      <c r="A10" s="62">
        <v>1980</v>
      </c>
      <c r="B10" s="61">
        <v>265899</v>
      </c>
      <c r="C10" s="61">
        <f>SUM(M10+L10+K10+E10+D10)</f>
        <v>254412</v>
      </c>
      <c r="D10" s="61">
        <v>231653</v>
      </c>
      <c r="E10" s="61">
        <f>SUM(F10:J10)</f>
        <v>21229</v>
      </c>
      <c r="F10" s="61">
        <v>19918</v>
      </c>
      <c r="G10" s="61">
        <v>9</v>
      </c>
      <c r="H10" s="61">
        <v>340</v>
      </c>
      <c r="I10" s="61">
        <v>798</v>
      </c>
      <c r="J10" s="61">
        <v>164</v>
      </c>
      <c r="K10" s="61">
        <v>118</v>
      </c>
      <c r="L10" s="61">
        <v>893</v>
      </c>
      <c r="M10" s="61">
        <v>519</v>
      </c>
      <c r="N10" s="61">
        <v>573</v>
      </c>
      <c r="O10" s="61">
        <v>782</v>
      </c>
      <c r="P10" s="61">
        <v>210</v>
      </c>
      <c r="Q10" s="61">
        <v>7229</v>
      </c>
      <c r="R10" s="61">
        <v>2693</v>
      </c>
    </row>
    <row r="11" spans="1:19" s="56" customFormat="1" ht="11.25" x14ac:dyDescent="0.2">
      <c r="A11" s="62">
        <v>1990</v>
      </c>
      <c r="B11" s="61">
        <v>282181</v>
      </c>
      <c r="C11" s="61">
        <f>SUM(M11+L11+K11+E11+D11)</f>
        <v>260752</v>
      </c>
      <c r="D11" s="61">
        <v>235669</v>
      </c>
      <c r="E11" s="61">
        <f>SUM(F11:J11)</f>
        <v>22392</v>
      </c>
      <c r="F11" s="61">
        <v>19662</v>
      </c>
      <c r="G11" s="61">
        <v>14</v>
      </c>
      <c r="H11" s="61">
        <v>423</v>
      </c>
      <c r="I11" s="61">
        <v>1442</v>
      </c>
      <c r="J11" s="61">
        <v>851</v>
      </c>
      <c r="K11" s="61">
        <v>16</v>
      </c>
      <c r="L11" s="61">
        <v>2436</v>
      </c>
      <c r="M11" s="61">
        <v>239</v>
      </c>
      <c r="N11" s="61">
        <v>441</v>
      </c>
      <c r="O11" s="61">
        <v>2532</v>
      </c>
      <c r="P11" s="61">
        <v>588</v>
      </c>
      <c r="Q11" s="61">
        <v>14845</v>
      </c>
      <c r="R11" s="61">
        <v>3023</v>
      </c>
    </row>
    <row r="12" spans="1:19" s="56" customFormat="1" ht="11.25" x14ac:dyDescent="0.2">
      <c r="A12" s="59">
        <v>2000</v>
      </c>
      <c r="B12" s="57">
        <v>306846</v>
      </c>
      <c r="C12" s="60">
        <f>SUM(M12+L12+K12+E12+D12)</f>
        <v>262183</v>
      </c>
      <c r="D12" s="57">
        <v>233023</v>
      </c>
      <c r="E12" s="60">
        <f>SUM(F12:J12)</f>
        <v>21121</v>
      </c>
      <c r="F12" s="57">
        <v>17730</v>
      </c>
      <c r="G12" s="57">
        <v>25</v>
      </c>
      <c r="H12" s="57">
        <v>437</v>
      </c>
      <c r="I12" s="57">
        <v>1709</v>
      </c>
      <c r="J12" s="57">
        <v>1220</v>
      </c>
      <c r="K12" s="57">
        <v>562</v>
      </c>
      <c r="L12" s="57">
        <v>7236</v>
      </c>
      <c r="M12" s="57">
        <v>241</v>
      </c>
      <c r="N12" s="57">
        <v>383</v>
      </c>
      <c r="O12" s="57">
        <v>5747</v>
      </c>
      <c r="P12" s="57">
        <v>1009</v>
      </c>
      <c r="Q12" s="57">
        <v>23032</v>
      </c>
      <c r="R12" s="57">
        <v>14492</v>
      </c>
    </row>
    <row r="13" spans="1:19" s="56" customFormat="1" ht="11.25" x14ac:dyDescent="0.2">
      <c r="A13" s="59"/>
      <c r="B13" s="57"/>
      <c r="C13" s="58"/>
      <c r="D13" s="57"/>
      <c r="E13" s="58"/>
      <c r="F13" s="57"/>
      <c r="G13" s="57"/>
      <c r="H13" s="57"/>
      <c r="I13" s="57"/>
      <c r="J13" s="57"/>
      <c r="K13" s="57"/>
      <c r="L13" s="57"/>
      <c r="M13" s="57"/>
      <c r="N13" s="57"/>
      <c r="O13" s="57"/>
      <c r="P13" s="57"/>
      <c r="Q13" s="57"/>
      <c r="R13" s="57"/>
    </row>
    <row r="14" spans="1:19" s="56" customFormat="1" ht="24" customHeight="1" x14ac:dyDescent="0.2">
      <c r="A14" s="166" t="s">
        <v>40</v>
      </c>
      <c r="B14" s="166"/>
      <c r="C14" s="166"/>
      <c r="D14" s="166"/>
      <c r="E14" s="166"/>
      <c r="F14" s="166"/>
      <c r="G14" s="166"/>
      <c r="H14" s="166"/>
      <c r="I14" s="166"/>
      <c r="J14" s="166"/>
      <c r="K14" s="166"/>
      <c r="L14" s="166"/>
      <c r="M14" s="166"/>
      <c r="N14" s="166"/>
      <c r="O14" s="166"/>
      <c r="P14" s="166"/>
      <c r="Q14" s="166"/>
      <c r="R14" s="166"/>
    </row>
    <row r="15" spans="1:19" s="56" customFormat="1" ht="11.45" customHeight="1" x14ac:dyDescent="0.2">
      <c r="A15" s="166" t="s">
        <v>39</v>
      </c>
      <c r="B15" s="166"/>
      <c r="C15" s="166"/>
      <c r="D15" s="166"/>
      <c r="E15" s="166"/>
      <c r="F15" s="166"/>
      <c r="G15" s="166"/>
      <c r="H15" s="166"/>
      <c r="I15" s="166"/>
      <c r="J15" s="166"/>
      <c r="K15" s="166"/>
      <c r="L15" s="166"/>
      <c r="M15" s="166"/>
      <c r="N15" s="166"/>
      <c r="O15" s="166"/>
      <c r="P15" s="166"/>
      <c r="Q15" s="166"/>
      <c r="R15" s="166"/>
    </row>
    <row r="16" spans="1:19" x14ac:dyDescent="0.2">
      <c r="A16" s="163"/>
      <c r="B16" s="163"/>
      <c r="C16" s="163"/>
      <c r="D16" s="163"/>
      <c r="E16" s="163"/>
      <c r="F16" s="163"/>
      <c r="G16" s="163"/>
      <c r="H16" s="163"/>
      <c r="I16" s="163"/>
      <c r="J16" s="163"/>
      <c r="K16" s="163"/>
      <c r="L16" s="163"/>
      <c r="M16" s="163"/>
    </row>
    <row r="17" spans="1:13" s="56" customFormat="1" ht="11.25" x14ac:dyDescent="0.2">
      <c r="A17" s="162" t="s">
        <v>38</v>
      </c>
      <c r="B17" s="162"/>
      <c r="C17" s="162"/>
      <c r="D17" s="162"/>
      <c r="E17" s="162"/>
      <c r="F17" s="162"/>
      <c r="G17" s="162"/>
      <c r="H17" s="162"/>
      <c r="I17" s="162"/>
      <c r="J17" s="162"/>
      <c r="K17" s="162"/>
      <c r="L17" s="162"/>
      <c r="M17" s="162"/>
    </row>
    <row r="18" spans="1:13" s="56" customFormat="1" ht="11.25" x14ac:dyDescent="0.2">
      <c r="A18" s="162"/>
      <c r="B18" s="162"/>
      <c r="C18" s="162"/>
      <c r="D18" s="162"/>
      <c r="E18" s="162"/>
      <c r="F18" s="162"/>
      <c r="G18" s="162"/>
      <c r="H18" s="162"/>
      <c r="I18" s="162"/>
      <c r="J18" s="162"/>
      <c r="K18" s="162"/>
      <c r="L18" s="162"/>
      <c r="M18" s="162"/>
    </row>
    <row r="19" spans="1:13" s="56" customFormat="1" ht="11.25" x14ac:dyDescent="0.2">
      <c r="A19" s="164" t="s">
        <v>18</v>
      </c>
      <c r="B19" s="160"/>
      <c r="C19" s="160"/>
      <c r="D19" s="160"/>
      <c r="E19" s="160"/>
      <c r="F19" s="160"/>
      <c r="G19" s="160"/>
      <c r="H19" s="160"/>
      <c r="I19" s="160"/>
      <c r="J19" s="160"/>
      <c r="K19" s="160"/>
      <c r="L19" s="160"/>
      <c r="M19" s="160"/>
    </row>
    <row r="20" spans="1:13" s="56" customFormat="1" ht="11.25" x14ac:dyDescent="0.2">
      <c r="A20" s="164" t="s">
        <v>82</v>
      </c>
      <c r="B20" s="160"/>
      <c r="C20" s="160"/>
      <c r="D20" s="160"/>
      <c r="E20" s="160"/>
      <c r="F20" s="160"/>
      <c r="G20" s="160"/>
      <c r="H20" s="160"/>
      <c r="I20" s="160"/>
      <c r="J20" s="160"/>
      <c r="K20" s="160"/>
      <c r="L20" s="160"/>
      <c r="M20" s="160"/>
    </row>
  </sheetData>
  <mergeCells count="14">
    <mergeCell ref="A4:R4"/>
    <mergeCell ref="C5:M5"/>
    <mergeCell ref="A7:R7"/>
    <mergeCell ref="A1:R1"/>
    <mergeCell ref="A2:R2"/>
    <mergeCell ref="A3:R3"/>
    <mergeCell ref="A18:M18"/>
    <mergeCell ref="A16:M16"/>
    <mergeCell ref="A19:M19"/>
    <mergeCell ref="A20:M20"/>
    <mergeCell ref="E6:J6"/>
    <mergeCell ref="A17:M17"/>
    <mergeCell ref="A14:R14"/>
    <mergeCell ref="A15:R15"/>
  </mergeCells>
  <hyperlinks>
    <hyperlink ref="S2" location="Indice!A1" display="Torna all'indice"/>
  </hyperlinks>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election sqref="A1:K1"/>
    </sheetView>
  </sheetViews>
  <sheetFormatPr defaultRowHeight="12.75" x14ac:dyDescent="0.25"/>
  <cols>
    <col min="1" max="1" width="5" style="74" bestFit="1" customWidth="1"/>
    <col min="2" max="5" width="16.5703125" style="74" customWidth="1"/>
    <col min="6" max="8" width="16.5703125" style="73" customWidth="1"/>
    <col min="9" max="11" width="16.5703125" style="72" customWidth="1"/>
    <col min="12" max="12" width="14.5703125" style="72" bestFit="1" customWidth="1"/>
    <col min="13" max="16384" width="9.140625" style="72"/>
  </cols>
  <sheetData>
    <row r="1" spans="1:13" s="103" customFormat="1" ht="15" customHeight="1" x14ac:dyDescent="0.25">
      <c r="A1" s="176"/>
      <c r="B1" s="176"/>
      <c r="C1" s="176"/>
      <c r="D1" s="176"/>
      <c r="E1" s="176"/>
      <c r="F1" s="176"/>
      <c r="G1" s="176"/>
      <c r="H1" s="176"/>
      <c r="I1" s="174"/>
      <c r="J1" s="174"/>
      <c r="K1" s="174"/>
    </row>
    <row r="2" spans="1:13" s="103" customFormat="1" ht="14.25" customHeight="1" x14ac:dyDescent="0.25">
      <c r="A2" s="176" t="s">
        <v>72</v>
      </c>
      <c r="B2" s="176"/>
      <c r="C2" s="176"/>
      <c r="D2" s="176"/>
      <c r="E2" s="176"/>
      <c r="F2" s="176"/>
      <c r="G2" s="176"/>
      <c r="H2" s="176"/>
      <c r="I2" s="174"/>
      <c r="J2" s="174"/>
      <c r="K2" s="174"/>
      <c r="L2" s="107" t="s">
        <v>84</v>
      </c>
    </row>
    <row r="3" spans="1:13" s="103" customFormat="1" ht="14.25" customHeight="1" x14ac:dyDescent="0.25">
      <c r="A3" s="177"/>
      <c r="B3" s="177"/>
      <c r="C3" s="177"/>
      <c r="D3" s="177"/>
      <c r="E3" s="177"/>
      <c r="F3" s="177"/>
      <c r="G3" s="177"/>
      <c r="H3" s="177"/>
      <c r="I3" s="174"/>
      <c r="J3" s="174"/>
      <c r="K3" s="174"/>
    </row>
    <row r="4" spans="1:13" s="103" customFormat="1" ht="14.25" customHeight="1" x14ac:dyDescent="0.25">
      <c r="A4" s="178"/>
      <c r="B4" s="179"/>
      <c r="C4" s="179"/>
      <c r="D4" s="179"/>
      <c r="E4" s="179"/>
      <c r="F4" s="179"/>
      <c r="G4" s="179"/>
      <c r="H4" s="179"/>
      <c r="I4" s="179"/>
      <c r="J4" s="179"/>
      <c r="K4" s="179"/>
    </row>
    <row r="5" spans="1:13" s="99" customFormat="1" ht="24.75" customHeight="1" x14ac:dyDescent="0.25">
      <c r="A5" s="102"/>
      <c r="B5" s="101" t="s">
        <v>13</v>
      </c>
      <c r="C5" s="180" t="s">
        <v>71</v>
      </c>
      <c r="D5" s="181"/>
      <c r="E5" s="182"/>
      <c r="F5" s="100" t="s">
        <v>70</v>
      </c>
      <c r="G5" s="100" t="s">
        <v>69</v>
      </c>
      <c r="H5" s="180" t="s">
        <v>68</v>
      </c>
      <c r="I5" s="181"/>
      <c r="J5" s="181"/>
      <c r="K5" s="181"/>
    </row>
    <row r="6" spans="1:13" s="98" customFormat="1" ht="12" customHeight="1" x14ac:dyDescent="0.25">
      <c r="A6" s="183"/>
      <c r="B6" s="183"/>
      <c r="C6" s="183"/>
      <c r="D6" s="183"/>
      <c r="E6" s="183"/>
      <c r="F6" s="183"/>
      <c r="G6" s="183"/>
      <c r="H6" s="183"/>
      <c r="I6" s="174"/>
      <c r="J6" s="174"/>
      <c r="K6" s="174"/>
    </row>
    <row r="7" spans="1:13" s="93" customFormat="1" ht="25.5" x14ac:dyDescent="0.2">
      <c r="A7" s="97"/>
      <c r="B7" s="24" t="s">
        <v>13</v>
      </c>
      <c r="C7" s="24" t="s">
        <v>13</v>
      </c>
      <c r="D7" s="24" t="s">
        <v>67</v>
      </c>
      <c r="E7" s="24" t="s">
        <v>66</v>
      </c>
      <c r="H7" s="96" t="s">
        <v>13</v>
      </c>
      <c r="I7" s="96" t="s">
        <v>65</v>
      </c>
      <c r="J7" s="95" t="s">
        <v>64</v>
      </c>
      <c r="K7" s="95" t="s">
        <v>63</v>
      </c>
      <c r="M7" s="94"/>
    </row>
    <row r="8" spans="1:13" s="32" customFormat="1" ht="11.25" customHeight="1" x14ac:dyDescent="0.25">
      <c r="A8" s="89">
        <v>1850</v>
      </c>
      <c r="B8" s="88">
        <v>117759</v>
      </c>
      <c r="C8" s="87">
        <v>117707</v>
      </c>
      <c r="D8" s="87" t="s">
        <v>60</v>
      </c>
      <c r="E8" s="87" t="s">
        <v>60</v>
      </c>
      <c r="F8" s="87">
        <v>50</v>
      </c>
      <c r="G8" s="87">
        <v>2</v>
      </c>
      <c r="H8" s="87">
        <v>0</v>
      </c>
      <c r="I8" s="90" t="s">
        <v>60</v>
      </c>
      <c r="J8" s="90" t="s">
        <v>60</v>
      </c>
      <c r="K8" s="90" t="s">
        <v>60</v>
      </c>
      <c r="M8" s="92"/>
    </row>
    <row r="9" spans="1:13" s="32" customFormat="1" ht="11.25" customHeight="1" x14ac:dyDescent="0.25">
      <c r="A9" s="89">
        <v>1860</v>
      </c>
      <c r="B9" s="88">
        <v>116343</v>
      </c>
      <c r="C9" s="87">
        <v>116233</v>
      </c>
      <c r="D9" s="87" t="s">
        <v>60</v>
      </c>
      <c r="E9" s="87" t="s">
        <v>60</v>
      </c>
      <c r="F9" s="87">
        <v>93</v>
      </c>
      <c r="G9" s="87" t="s">
        <v>60</v>
      </c>
      <c r="H9" s="87">
        <v>17</v>
      </c>
      <c r="I9" s="90" t="s">
        <v>60</v>
      </c>
      <c r="J9" s="90" t="s">
        <v>60</v>
      </c>
      <c r="K9" s="90" t="s">
        <v>60</v>
      </c>
    </row>
    <row r="10" spans="1:13" s="32" customFormat="1" ht="11.25" customHeight="1" x14ac:dyDescent="0.25">
      <c r="A10" s="91" t="s">
        <v>62</v>
      </c>
      <c r="B10" s="88">
        <v>119619</v>
      </c>
      <c r="C10" s="87">
        <v>119349</v>
      </c>
      <c r="D10" s="87" t="s">
        <v>60</v>
      </c>
      <c r="E10" s="87" t="s">
        <v>60</v>
      </c>
      <c r="F10" s="87">
        <v>194</v>
      </c>
      <c r="G10" s="87" t="s">
        <v>60</v>
      </c>
      <c r="H10" s="87">
        <v>76</v>
      </c>
      <c r="I10" s="90" t="s">
        <v>60</v>
      </c>
      <c r="J10" s="90" t="s">
        <v>60</v>
      </c>
      <c r="K10" s="90" t="s">
        <v>60</v>
      </c>
    </row>
    <row r="11" spans="1:13" s="32" customFormat="1" ht="11.25" customHeight="1" x14ac:dyDescent="0.25">
      <c r="A11" s="91" t="s">
        <v>61</v>
      </c>
      <c r="B11" s="88">
        <v>130777</v>
      </c>
      <c r="C11" s="87">
        <v>130017</v>
      </c>
      <c r="D11" s="87" t="s">
        <v>60</v>
      </c>
      <c r="E11" s="87" t="s">
        <v>60</v>
      </c>
      <c r="F11" s="87">
        <v>358</v>
      </c>
      <c r="G11" s="87">
        <v>11</v>
      </c>
      <c r="H11" s="87">
        <v>391</v>
      </c>
      <c r="I11" s="90" t="s">
        <v>60</v>
      </c>
      <c r="J11" s="90" t="s">
        <v>60</v>
      </c>
      <c r="K11" s="90" t="s">
        <v>60</v>
      </c>
    </row>
    <row r="12" spans="1:13" s="32" customFormat="1" ht="11.25" customHeight="1" x14ac:dyDescent="0.25">
      <c r="A12" s="89">
        <v>1888</v>
      </c>
      <c r="B12" s="88">
        <v>126751</v>
      </c>
      <c r="C12" s="87">
        <v>125279</v>
      </c>
      <c r="D12" s="87" t="s">
        <v>60</v>
      </c>
      <c r="E12" s="87" t="s">
        <v>60</v>
      </c>
      <c r="F12" s="87">
        <v>1033</v>
      </c>
      <c r="G12" s="87">
        <v>9</v>
      </c>
      <c r="H12" s="87">
        <v>430</v>
      </c>
      <c r="I12" s="90" t="s">
        <v>60</v>
      </c>
      <c r="J12" s="90" t="s">
        <v>60</v>
      </c>
      <c r="K12" s="90" t="s">
        <v>60</v>
      </c>
    </row>
    <row r="13" spans="1:13" s="32" customFormat="1" ht="11.25" customHeight="1" x14ac:dyDescent="0.25">
      <c r="A13" s="89">
        <v>1900</v>
      </c>
      <c r="B13" s="88">
        <v>138638</v>
      </c>
      <c r="C13" s="87">
        <v>135828</v>
      </c>
      <c r="D13" s="87" t="s">
        <v>60</v>
      </c>
      <c r="E13" s="87" t="s">
        <v>60</v>
      </c>
      <c r="F13" s="87">
        <v>2209</v>
      </c>
      <c r="G13" s="87">
        <v>18</v>
      </c>
      <c r="H13" s="87">
        <v>583</v>
      </c>
      <c r="I13" s="90" t="s">
        <v>60</v>
      </c>
      <c r="J13" s="90" t="s">
        <v>60</v>
      </c>
      <c r="K13" s="90" t="s">
        <v>60</v>
      </c>
    </row>
    <row r="14" spans="1:13" s="32" customFormat="1" ht="11.25" customHeight="1" x14ac:dyDescent="0.25">
      <c r="A14" s="89">
        <v>1910</v>
      </c>
      <c r="B14" s="88">
        <v>156166</v>
      </c>
      <c r="C14" s="87">
        <v>146759</v>
      </c>
      <c r="D14" s="87" t="s">
        <v>60</v>
      </c>
      <c r="E14" s="87" t="s">
        <v>60</v>
      </c>
      <c r="F14" s="87">
        <v>3748</v>
      </c>
      <c r="G14" s="87">
        <v>60</v>
      </c>
      <c r="H14" s="87">
        <v>5599</v>
      </c>
      <c r="I14" s="90" t="s">
        <v>60</v>
      </c>
      <c r="J14" s="90" t="s">
        <v>60</v>
      </c>
      <c r="K14" s="90" t="s">
        <v>60</v>
      </c>
    </row>
    <row r="15" spans="1:13" s="32" customFormat="1" ht="11.25" customHeight="1" x14ac:dyDescent="0.25">
      <c r="A15" s="89">
        <v>1920</v>
      </c>
      <c r="B15" s="88">
        <v>152256</v>
      </c>
      <c r="C15" s="87">
        <v>140536</v>
      </c>
      <c r="D15" s="87" t="s">
        <v>60</v>
      </c>
      <c r="E15" s="87" t="s">
        <v>60</v>
      </c>
      <c r="F15" s="87">
        <v>6078</v>
      </c>
      <c r="G15" s="87">
        <v>192</v>
      </c>
      <c r="H15" s="87">
        <v>5450</v>
      </c>
      <c r="I15" s="90" t="s">
        <v>60</v>
      </c>
      <c r="J15" s="90" t="s">
        <v>60</v>
      </c>
      <c r="K15" s="90" t="s">
        <v>60</v>
      </c>
    </row>
    <row r="16" spans="1:13" s="32" customFormat="1" ht="11.25" customHeight="1" x14ac:dyDescent="0.25">
      <c r="A16" s="89">
        <v>1930</v>
      </c>
      <c r="B16" s="88">
        <v>159223</v>
      </c>
      <c r="C16" s="87">
        <v>145892</v>
      </c>
      <c r="D16" s="87">
        <v>145658</v>
      </c>
      <c r="E16" s="87">
        <v>234</v>
      </c>
      <c r="F16" s="87">
        <v>8145</v>
      </c>
      <c r="G16" s="87">
        <v>239</v>
      </c>
      <c r="H16" s="87">
        <v>4947</v>
      </c>
      <c r="I16" s="90" t="s">
        <v>60</v>
      </c>
      <c r="J16" s="90" t="s">
        <v>60</v>
      </c>
      <c r="K16" s="90" t="s">
        <v>60</v>
      </c>
    </row>
    <row r="17" spans="1:18" s="32" customFormat="1" ht="11.25" customHeight="1" x14ac:dyDescent="0.25">
      <c r="A17" s="89">
        <v>1941</v>
      </c>
      <c r="B17" s="88">
        <v>161882</v>
      </c>
      <c r="C17" s="87">
        <v>149875</v>
      </c>
      <c r="D17" s="87">
        <v>149764</v>
      </c>
      <c r="E17" s="87">
        <v>111</v>
      </c>
      <c r="F17" s="87">
        <v>9053</v>
      </c>
      <c r="G17" s="87">
        <v>500</v>
      </c>
      <c r="H17" s="87">
        <v>2454</v>
      </c>
      <c r="I17" s="86">
        <v>46</v>
      </c>
      <c r="J17" s="86">
        <v>10</v>
      </c>
      <c r="K17" s="86">
        <v>2398</v>
      </c>
    </row>
    <row r="18" spans="1:18" s="32" customFormat="1" ht="11.25" customHeight="1" x14ac:dyDescent="0.25">
      <c r="A18" s="89">
        <v>1950</v>
      </c>
      <c r="B18" s="88">
        <v>175055</v>
      </c>
      <c r="C18" s="87">
        <v>160775</v>
      </c>
      <c r="D18" s="87">
        <v>160569</v>
      </c>
      <c r="E18" s="87">
        <v>206</v>
      </c>
      <c r="F18" s="87">
        <v>10792</v>
      </c>
      <c r="G18" s="87">
        <v>555</v>
      </c>
      <c r="H18" s="87">
        <v>2933</v>
      </c>
      <c r="I18" s="86">
        <v>54</v>
      </c>
      <c r="J18" s="86">
        <v>5</v>
      </c>
      <c r="K18" s="86">
        <v>2874</v>
      </c>
    </row>
    <row r="19" spans="1:18" s="32" customFormat="1" ht="11.25" customHeight="1" x14ac:dyDescent="0.25">
      <c r="A19" s="85">
        <v>1960</v>
      </c>
      <c r="B19" s="84">
        <v>195566</v>
      </c>
      <c r="C19" s="83">
        <v>178625</v>
      </c>
      <c r="D19" s="83">
        <v>178465</v>
      </c>
      <c r="E19" s="83">
        <v>160</v>
      </c>
      <c r="F19" s="83">
        <v>13330</v>
      </c>
      <c r="G19" s="83">
        <v>572</v>
      </c>
      <c r="H19" s="83">
        <v>3039</v>
      </c>
      <c r="I19" s="82">
        <v>70</v>
      </c>
      <c r="J19" s="82">
        <v>10</v>
      </c>
      <c r="K19" s="82">
        <v>2959</v>
      </c>
    </row>
    <row r="20" spans="1:18" s="76" customFormat="1" ht="5.25" customHeight="1" x14ac:dyDescent="0.25">
      <c r="A20" s="158"/>
      <c r="B20" s="158"/>
      <c r="C20" s="158"/>
      <c r="D20" s="158"/>
      <c r="E20" s="158"/>
      <c r="F20" s="158"/>
      <c r="G20" s="158"/>
      <c r="H20" s="158"/>
    </row>
    <row r="21" spans="1:18" s="78" customFormat="1" x14ac:dyDescent="0.25">
      <c r="A21" s="175" t="s">
        <v>59</v>
      </c>
      <c r="B21" s="175"/>
      <c r="C21" s="175"/>
      <c r="D21" s="175"/>
      <c r="E21" s="175"/>
      <c r="F21" s="175"/>
      <c r="G21" s="175"/>
      <c r="H21" s="175"/>
      <c r="I21" s="174"/>
      <c r="J21" s="174"/>
      <c r="K21" s="174"/>
    </row>
    <row r="22" spans="1:18" s="79" customFormat="1" ht="11.25" customHeight="1" x14ac:dyDescent="0.25">
      <c r="A22" s="184" t="s">
        <v>58</v>
      </c>
      <c r="B22" s="166"/>
      <c r="C22" s="166"/>
      <c r="D22" s="166"/>
      <c r="E22" s="166"/>
      <c r="F22" s="166"/>
      <c r="G22" s="166"/>
      <c r="H22" s="166"/>
      <c r="I22" s="166"/>
      <c r="J22" s="166"/>
      <c r="K22" s="166"/>
      <c r="L22" s="80"/>
      <c r="M22" s="81"/>
      <c r="N22" s="80"/>
      <c r="O22" s="80"/>
      <c r="P22" s="80"/>
      <c r="Q22" s="80"/>
      <c r="R22" s="80"/>
    </row>
    <row r="23" spans="1:18" s="76" customFormat="1" x14ac:dyDescent="0.25">
      <c r="A23" s="175" t="s">
        <v>57</v>
      </c>
      <c r="B23" s="174"/>
      <c r="C23" s="174"/>
      <c r="D23" s="174"/>
      <c r="E23" s="174"/>
      <c r="F23" s="174"/>
      <c r="G23" s="174"/>
      <c r="H23" s="174"/>
      <c r="I23" s="174"/>
      <c r="J23" s="174"/>
      <c r="K23" s="174"/>
      <c r="L23" s="78"/>
      <c r="M23" s="78"/>
      <c r="N23" s="78"/>
      <c r="O23" s="78"/>
      <c r="P23" s="78"/>
      <c r="Q23" s="78"/>
      <c r="R23" s="78"/>
    </row>
    <row r="24" spans="1:18" s="76" customFormat="1" x14ac:dyDescent="0.25">
      <c r="A24" s="158" t="s">
        <v>56</v>
      </c>
      <c r="B24" s="158"/>
      <c r="C24" s="158"/>
      <c r="D24" s="158"/>
      <c r="E24" s="158"/>
      <c r="F24" s="158"/>
      <c r="G24" s="158"/>
      <c r="H24" s="158"/>
      <c r="I24" s="174"/>
      <c r="J24" s="174"/>
      <c r="K24" s="174"/>
    </row>
    <row r="25" spans="1:18" s="76" customFormat="1" x14ac:dyDescent="0.25">
      <c r="A25" s="158" t="s">
        <v>55</v>
      </c>
      <c r="B25" s="158"/>
      <c r="C25" s="158"/>
      <c r="D25" s="158"/>
      <c r="E25" s="158"/>
      <c r="F25" s="158"/>
      <c r="G25" s="158"/>
      <c r="H25" s="158"/>
      <c r="I25" s="174"/>
      <c r="J25" s="174"/>
      <c r="K25" s="174"/>
    </row>
    <row r="26" spans="1:18" s="76" customFormat="1" x14ac:dyDescent="0.25">
      <c r="A26" s="158" t="s">
        <v>54</v>
      </c>
      <c r="B26" s="158"/>
      <c r="C26" s="158"/>
      <c r="D26" s="158"/>
      <c r="E26" s="158"/>
      <c r="F26" s="158"/>
      <c r="G26" s="158"/>
      <c r="H26" s="158"/>
      <c r="I26" s="174"/>
      <c r="J26" s="174"/>
      <c r="K26" s="174"/>
    </row>
    <row r="27" spans="1:18" s="76" customFormat="1" ht="12.75" customHeight="1" x14ac:dyDescent="0.25">
      <c r="A27" s="158" t="s">
        <v>53</v>
      </c>
      <c r="B27" s="158"/>
      <c r="C27" s="158"/>
      <c r="D27" s="158"/>
      <c r="E27" s="158"/>
      <c r="F27" s="158"/>
      <c r="G27" s="158"/>
      <c r="H27" s="158"/>
      <c r="I27" s="158"/>
      <c r="J27" s="158"/>
      <c r="K27" s="158"/>
    </row>
    <row r="28" spans="1:18" s="76" customFormat="1" ht="11.25" x14ac:dyDescent="0.25">
      <c r="A28" s="158" t="s">
        <v>52</v>
      </c>
      <c r="B28" s="158"/>
      <c r="C28" s="158"/>
      <c r="D28" s="158"/>
      <c r="E28" s="158"/>
      <c r="F28" s="158"/>
      <c r="G28" s="158"/>
      <c r="H28" s="158"/>
      <c r="I28" s="158"/>
      <c r="J28" s="158"/>
      <c r="K28" s="158"/>
    </row>
    <row r="29" spans="1:18" s="76" customFormat="1" x14ac:dyDescent="0.25">
      <c r="A29" s="158" t="s">
        <v>51</v>
      </c>
      <c r="B29" s="174"/>
      <c r="C29" s="174"/>
      <c r="D29" s="174"/>
      <c r="E29" s="174"/>
      <c r="F29" s="174"/>
      <c r="G29" s="174"/>
      <c r="H29" s="174"/>
      <c r="I29" s="174"/>
      <c r="J29" s="174"/>
      <c r="K29" s="174"/>
    </row>
    <row r="30" spans="1:18" s="77" customFormat="1" ht="9" x14ac:dyDescent="0.25">
      <c r="A30" s="185"/>
      <c r="B30" s="185"/>
      <c r="C30" s="185"/>
      <c r="D30" s="185"/>
      <c r="E30" s="185"/>
      <c r="F30" s="185"/>
      <c r="G30" s="185"/>
      <c r="H30" s="185"/>
      <c r="I30" s="185"/>
      <c r="J30" s="185"/>
      <c r="K30" s="185"/>
      <c r="L30" s="76"/>
      <c r="M30" s="76"/>
      <c r="N30" s="76"/>
      <c r="O30" s="76"/>
      <c r="P30" s="76"/>
      <c r="Q30" s="76"/>
      <c r="R30" s="76"/>
    </row>
    <row r="31" spans="1:18" s="76" customFormat="1" x14ac:dyDescent="0.25">
      <c r="A31" s="158" t="s">
        <v>50</v>
      </c>
      <c r="B31" s="158"/>
      <c r="C31" s="158"/>
      <c r="D31" s="158"/>
      <c r="E31" s="158"/>
      <c r="F31" s="158"/>
      <c r="G31" s="158"/>
      <c r="H31" s="158"/>
      <c r="I31" s="174"/>
      <c r="J31" s="174"/>
      <c r="K31" s="174"/>
      <c r="L31" s="77"/>
      <c r="M31" s="77"/>
      <c r="N31" s="77"/>
      <c r="O31" s="77"/>
      <c r="P31" s="77"/>
      <c r="Q31" s="77"/>
      <c r="R31" s="77"/>
    </row>
    <row r="32" spans="1:18" s="75" customFormat="1" x14ac:dyDescent="0.25">
      <c r="A32" s="158"/>
      <c r="B32" s="158"/>
      <c r="C32" s="158"/>
      <c r="D32" s="158"/>
      <c r="E32" s="158"/>
      <c r="F32" s="158"/>
      <c r="G32" s="158"/>
      <c r="H32" s="158"/>
      <c r="I32" s="174"/>
      <c r="J32" s="174"/>
      <c r="K32" s="174"/>
      <c r="L32" s="76"/>
      <c r="M32" s="76"/>
      <c r="N32" s="76"/>
      <c r="O32" s="76"/>
      <c r="P32" s="76"/>
      <c r="Q32" s="76"/>
      <c r="R32" s="76"/>
    </row>
    <row r="33" spans="1:18" s="75" customFormat="1" ht="11.25" customHeight="1" x14ac:dyDescent="0.25">
      <c r="A33" s="158" t="s">
        <v>18</v>
      </c>
      <c r="B33" s="158"/>
      <c r="C33" s="158"/>
      <c r="D33" s="158"/>
      <c r="E33" s="158"/>
      <c r="F33" s="158"/>
      <c r="G33" s="158"/>
      <c r="H33" s="158"/>
      <c r="I33" s="174"/>
      <c r="J33" s="174"/>
      <c r="K33" s="174"/>
    </row>
    <row r="34" spans="1:18" x14ac:dyDescent="0.25">
      <c r="A34" s="158" t="s">
        <v>83</v>
      </c>
      <c r="B34" s="158"/>
      <c r="C34" s="158"/>
      <c r="D34" s="158"/>
      <c r="E34" s="158"/>
      <c r="F34" s="158"/>
      <c r="G34" s="158"/>
      <c r="H34" s="158"/>
      <c r="I34" s="174"/>
      <c r="J34" s="174"/>
      <c r="K34" s="174"/>
      <c r="L34" s="75"/>
      <c r="M34" s="75"/>
      <c r="N34" s="75"/>
      <c r="O34" s="75"/>
      <c r="P34" s="75"/>
      <c r="Q34" s="75"/>
      <c r="R34" s="75"/>
    </row>
  </sheetData>
  <mergeCells count="22">
    <mergeCell ref="A34:K34"/>
    <mergeCell ref="A25:K25"/>
    <mergeCell ref="A27:K27"/>
    <mergeCell ref="A29:K29"/>
    <mergeCell ref="A30:K30"/>
    <mergeCell ref="A28:K28"/>
    <mergeCell ref="A31:K31"/>
    <mergeCell ref="A32:K32"/>
    <mergeCell ref="A33:K33"/>
    <mergeCell ref="A26:K26"/>
    <mergeCell ref="A24:K24"/>
    <mergeCell ref="A21:K21"/>
    <mergeCell ref="A2:K2"/>
    <mergeCell ref="A1:K1"/>
    <mergeCell ref="A3:K3"/>
    <mergeCell ref="A4:K4"/>
    <mergeCell ref="C5:E5"/>
    <mergeCell ref="A20:H20"/>
    <mergeCell ref="H5:K5"/>
    <mergeCell ref="A6:K6"/>
    <mergeCell ref="A22:K22"/>
    <mergeCell ref="A23:K23"/>
  </mergeCells>
  <hyperlinks>
    <hyperlink ref="L2" location="Indice!A1" display="Torna all'indice"/>
  </hyperlinks>
  <pageMargins left="0" right="0" top="0" bottom="0" header="0" footer="0"/>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Indice</vt:lpstr>
      <vt:lpstr>Foglio 01</vt:lpstr>
      <vt:lpstr>Foglio 02</vt:lpstr>
      <vt:lpstr>Foglio 03</vt:lpstr>
      <vt:lpstr>Foglio 04</vt:lpstr>
      <vt:lpstr>Foglio 05</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Borioli Matteo / fust041</dc:creator>
  <cp:lastModifiedBy>Charpié Antoine / T116896</cp:lastModifiedBy>
  <dcterms:created xsi:type="dcterms:W3CDTF">2021-10-15T13:19:29Z</dcterms:created>
  <dcterms:modified xsi:type="dcterms:W3CDTF">2024-01-22T12:38:33Z</dcterms:modified>
</cp:coreProperties>
</file>