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5 Prezzi\"/>
    </mc:Choice>
  </mc:AlternateContent>
  <bookViews>
    <workbookView xWindow="-15" yWindow="465" windowWidth="12000" windowHeight="9810"/>
  </bookViews>
  <sheets>
    <sheet name="Serie dal 2020 (ott. 2020=100)" sheetId="3" r:id="rId1"/>
    <sheet name="2015-2020 (ottobre 2015=100)" sheetId="2" r:id="rId2"/>
    <sheet name="2010-2015 (ottobre 2010=100)" sheetId="1" r:id="rId3"/>
  </sheets>
  <calcPr calcId="162913"/>
</workbook>
</file>

<file path=xl/calcChain.xml><?xml version="1.0" encoding="utf-8"?>
<calcChain xmlns="http://schemas.openxmlformats.org/spreadsheetml/2006/main">
  <c r="P10" i="1" l="1"/>
  <c r="Q10" i="1"/>
  <c r="P11" i="1"/>
  <c r="Q11" i="1"/>
  <c r="P12" i="1"/>
  <c r="Q12" i="1"/>
  <c r="P13" i="1"/>
  <c r="Q13" i="1"/>
  <c r="P14" i="1"/>
  <c r="Q14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Q9" i="1"/>
  <c r="P9" i="1"/>
</calcChain>
</file>

<file path=xl/sharedStrings.xml><?xml version="1.0" encoding="utf-8"?>
<sst xmlns="http://schemas.openxmlformats.org/spreadsheetml/2006/main" count="132" uniqueCount="65">
  <si>
    <t>Ponderazione</t>
  </si>
  <si>
    <t>Indice</t>
  </si>
  <si>
    <t>Var. % rispetto a</t>
  </si>
  <si>
    <t>%</t>
  </si>
  <si>
    <t>Edificio</t>
  </si>
  <si>
    <t>Fossa</t>
  </si>
  <si>
    <t>Costruzione grezza 1</t>
  </si>
  <si>
    <t>Costruzione grezza 2</t>
  </si>
  <si>
    <t>Impianti elettrici</t>
  </si>
  <si>
    <t>...</t>
  </si>
  <si>
    <t xml:space="preserve">… </t>
  </si>
  <si>
    <t>Impianti sanitari</t>
  </si>
  <si>
    <t>Impianti di trasporto</t>
  </si>
  <si>
    <t>Finiture 1</t>
  </si>
  <si>
    <t>Finiture 2</t>
  </si>
  <si>
    <t>Lavori esterni</t>
  </si>
  <si>
    <t>Costi secondari e conti transitori</t>
  </si>
  <si>
    <t>Assicurazioni</t>
  </si>
  <si>
    <t>Finanziamenti a partire dall'inizio dei lavori</t>
  </si>
  <si>
    <t>Conti transitori per onorari</t>
  </si>
  <si>
    <t>T_050303_03C</t>
  </si>
  <si>
    <t xml:space="preserve">…     </t>
  </si>
  <si>
    <t>Fonte: Indice dei prezzi delle costruzioni (PCO), Ufficio federale di statistica, Neuchâtel</t>
  </si>
  <si>
    <t>Ottobre 2010</t>
  </si>
  <si>
    <t>Ottobre 2011</t>
  </si>
  <si>
    <t>Ottobre 2012</t>
  </si>
  <si>
    <t>Aprile 2011</t>
  </si>
  <si>
    <t>Aprile 2012</t>
  </si>
  <si>
    <t>Aprile 2013</t>
  </si>
  <si>
    <t>Ottobre 2013</t>
  </si>
  <si>
    <t>Aprile 2014</t>
  </si>
  <si>
    <t>Ottobre 2014</t>
  </si>
  <si>
    <t>Costi totali (CCC 2,4,5)</t>
  </si>
  <si>
    <t>Aprile 2015</t>
  </si>
  <si>
    <t>Ottobre 2015</t>
  </si>
  <si>
    <t>Impianti di riscaldamento, di ventilazione</t>
  </si>
  <si>
    <t>…</t>
  </si>
  <si>
    <t>Aprile 2016</t>
  </si>
  <si>
    <r>
      <t>1</t>
    </r>
    <r>
      <rPr>
        <sz val="8"/>
        <rFont val="Arial"/>
        <family val="2"/>
      </rPr>
      <t>CCC: Codice dei costi di costruzione del Centro svizzero di studio per la razionalizzazione della costruzione (CRB).</t>
    </r>
  </si>
  <si>
    <r>
      <t>Indice dei prezzi delle costruzioni: costruzione di case plurifamiliari,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2010 ad ottobre 2015 (ottobre 2010 = 100)</t>
    </r>
  </si>
  <si>
    <t>Ustat, ultima modifica: 02.08.2016</t>
  </si>
  <si>
    <t>Ottobre 2016</t>
  </si>
  <si>
    <t>Aprile 2017</t>
  </si>
  <si>
    <t>Ottobre 2017</t>
  </si>
  <si>
    <t>Aprile 2018</t>
  </si>
  <si>
    <t>Ottobre 2018</t>
  </si>
  <si>
    <t>Aprile 2019</t>
  </si>
  <si>
    <t>Ottobre 2019</t>
  </si>
  <si>
    <t>Aprile 2020</t>
  </si>
  <si>
    <r>
      <t>Indice dei prezzi delle costruzioni: costruzione di case plurifamiliari,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2015 ad ottobre 2020 (ottobre 2015 = 100)</t>
    </r>
  </si>
  <si>
    <t>Ottobre 2020</t>
  </si>
  <si>
    <t>Ustat, ultima modifica: 17.12.2020</t>
  </si>
  <si>
    <t>Aprile 2021</t>
  </si>
  <si>
    <t>Impianti di riscaldamento, ventilazione</t>
  </si>
  <si>
    <t>Impianti di trasporto, impianti di immagazzinamento</t>
  </si>
  <si>
    <t>Onorari</t>
  </si>
  <si>
    <t>Costi secondari</t>
  </si>
  <si>
    <t>Ottobre 2021</t>
  </si>
  <si>
    <t>Finanziamenti a partire dall’inizio dei lavori</t>
  </si>
  <si>
    <t>Aprile 2022</t>
  </si>
  <si>
    <t>Ottobre 2022</t>
  </si>
  <si>
    <r>
      <t>Indice dei prezzi delle costruzioni: costruzione di case plurifamiliari,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2020 (ottobre 2020 = 100)</t>
    </r>
  </si>
  <si>
    <t>Aprile 2023</t>
  </si>
  <si>
    <t>Ottobre 2023</t>
  </si>
  <si>
    <t>Ustat, ultima modifica: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</si>
</sst>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1" x14ac:knownFonts="1">
    <font>
      <sz val="10"/>
      <name val="Arial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0" xfId="0" applyFont="1"/>
    <xf numFmtId="0" fontId="5" fillId="0" borderId="3" xfId="0" applyFont="1" applyBorder="1" applyAlignment="1">
      <alignment horizontal="right" vertical="top"/>
    </xf>
    <xf numFmtId="0" fontId="6" fillId="0" borderId="0" xfId="0" applyFont="1"/>
    <xf numFmtId="164" fontId="6" fillId="0" borderId="4" xfId="0" applyNumberFormat="1" applyFont="1" applyBorder="1" applyAlignment="1">
      <alignment horizontal="right" vertical="top" wrapText="1"/>
    </xf>
    <xf numFmtId="165" fontId="6" fillId="0" borderId="4" xfId="0" applyNumberFormat="1" applyFont="1" applyBorder="1" applyAlignment="1">
      <alignment horizontal="right" vertical="top" wrapText="1"/>
    </xf>
    <xf numFmtId="165" fontId="6" fillId="0" borderId="4" xfId="0" applyNumberFormat="1" applyFont="1" applyBorder="1" applyAlignment="1">
      <alignment horizontal="right" vertical="top"/>
    </xf>
    <xf numFmtId="0" fontId="7" fillId="0" borderId="0" xfId="0" applyFont="1"/>
    <xf numFmtId="0" fontId="7" fillId="0" borderId="4" xfId="0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Border="1"/>
    <xf numFmtId="0" fontId="7" fillId="0" borderId="3" xfId="0" applyFont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right" vertical="top" wrapText="1"/>
    </xf>
    <xf numFmtId="165" fontId="7" fillId="0" borderId="3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right" vertical="top" wrapText="1"/>
    </xf>
    <xf numFmtId="165" fontId="7" fillId="0" borderId="5" xfId="0" applyNumberFormat="1" applyFont="1" applyBorder="1" applyAlignment="1">
      <alignment horizontal="right" vertical="top" wrapText="1"/>
    </xf>
    <xf numFmtId="165" fontId="7" fillId="0" borderId="5" xfId="0" applyNumberFormat="1" applyFont="1" applyBorder="1" applyAlignment="1">
      <alignment horizontal="right" vertical="top"/>
    </xf>
    <xf numFmtId="0" fontId="8" fillId="0" borderId="0" xfId="0" applyFont="1"/>
    <xf numFmtId="49" fontId="5" fillId="0" borderId="3" xfId="0" applyNumberFormat="1" applyFont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workbookViewId="0">
      <selection sqref="A1:M1"/>
    </sheetView>
  </sheetViews>
  <sheetFormatPr defaultRowHeight="12.75" x14ac:dyDescent="0.2"/>
  <cols>
    <col min="1" max="1" width="1.7109375" style="34" customWidth="1"/>
    <col min="2" max="2" width="2.7109375" style="34" bestFit="1" customWidth="1"/>
    <col min="3" max="3" width="34.42578125" style="34" customWidth="1"/>
    <col min="4" max="4" width="14.7109375" customWidth="1"/>
    <col min="5" max="11" width="12.28515625" customWidth="1"/>
    <col min="12" max="13" width="14.28515625" bestFit="1" customWidth="1"/>
  </cols>
  <sheetData>
    <row r="1" spans="1:13" s="2" customFormat="1" ht="1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14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2" customFormat="1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3" customFormat="1" ht="12" customHeight="1" x14ac:dyDescent="0.2">
      <c r="A5" s="42"/>
      <c r="B5" s="42"/>
      <c r="C5" s="43"/>
      <c r="D5" s="35" t="s">
        <v>0</v>
      </c>
      <c r="E5" s="44" t="s">
        <v>1</v>
      </c>
      <c r="F5" s="42"/>
      <c r="G5" s="42"/>
      <c r="H5" s="42"/>
      <c r="I5" s="42"/>
      <c r="J5" s="42"/>
      <c r="K5" s="43"/>
      <c r="L5" s="44" t="s">
        <v>2</v>
      </c>
      <c r="M5" s="42"/>
    </row>
    <row r="6" spans="1:13" s="3" customFormat="1" x14ac:dyDescent="0.2">
      <c r="A6" s="45"/>
      <c r="B6" s="45"/>
      <c r="C6" s="45"/>
      <c r="D6" s="33"/>
      <c r="E6" s="49"/>
      <c r="F6" s="50"/>
      <c r="G6" s="50"/>
      <c r="H6" s="50"/>
      <c r="I6" s="50"/>
      <c r="J6" s="50"/>
      <c r="K6" s="51"/>
      <c r="L6" s="52"/>
      <c r="M6" s="53"/>
    </row>
    <row r="7" spans="1:13" s="6" customFormat="1" ht="12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s="6" customFormat="1" ht="12" customHeight="1" x14ac:dyDescent="0.2">
      <c r="A8" s="47"/>
      <c r="B8" s="47"/>
      <c r="C8" s="47"/>
      <c r="D8" s="7" t="s">
        <v>3</v>
      </c>
      <c r="E8" s="28" t="s">
        <v>50</v>
      </c>
      <c r="F8" s="28" t="s">
        <v>52</v>
      </c>
      <c r="G8" s="28" t="s">
        <v>57</v>
      </c>
      <c r="H8" s="28" t="s">
        <v>59</v>
      </c>
      <c r="I8" s="28" t="s">
        <v>60</v>
      </c>
      <c r="J8" s="28" t="s">
        <v>62</v>
      </c>
      <c r="K8" s="28" t="s">
        <v>63</v>
      </c>
      <c r="L8" s="28" t="s">
        <v>62</v>
      </c>
      <c r="M8" s="28" t="s">
        <v>60</v>
      </c>
    </row>
    <row r="9" spans="1:13" s="8" customFormat="1" ht="11.25" customHeight="1" x14ac:dyDescent="0.2">
      <c r="A9" s="48" t="s">
        <v>32</v>
      </c>
      <c r="B9" s="48"/>
      <c r="C9" s="48"/>
      <c r="D9" s="9">
        <v>100</v>
      </c>
      <c r="E9" s="10">
        <v>100</v>
      </c>
      <c r="F9" s="10">
        <v>101.8</v>
      </c>
      <c r="G9" s="10">
        <v>104.6</v>
      </c>
      <c r="H9" s="10">
        <v>108.18129999999999</v>
      </c>
      <c r="I9" s="10">
        <v>111.9337</v>
      </c>
      <c r="J9" s="10">
        <v>111.8</v>
      </c>
      <c r="K9" s="10">
        <v>113.1</v>
      </c>
      <c r="L9" s="10">
        <v>1.1000000000000001</v>
      </c>
      <c r="M9" s="10">
        <v>1.1000000000000001</v>
      </c>
    </row>
    <row r="10" spans="1:13" s="12" customFormat="1" ht="11.25" customHeight="1" x14ac:dyDescent="0.2">
      <c r="A10" s="31">
        <v>2</v>
      </c>
      <c r="B10" s="56" t="s">
        <v>4</v>
      </c>
      <c r="C10" s="56"/>
      <c r="D10" s="14">
        <v>90.722999999999999</v>
      </c>
      <c r="E10" s="15">
        <v>100</v>
      </c>
      <c r="F10" s="15">
        <v>102</v>
      </c>
      <c r="G10" s="15">
        <v>105.2</v>
      </c>
      <c r="H10" s="15">
        <v>108.979</v>
      </c>
      <c r="I10" s="15">
        <v>112.896</v>
      </c>
      <c r="J10" s="15">
        <v>112.7</v>
      </c>
      <c r="K10" s="15">
        <v>113.1</v>
      </c>
      <c r="L10" s="15">
        <v>0.4</v>
      </c>
      <c r="M10" s="15">
        <v>0.2</v>
      </c>
    </row>
    <row r="11" spans="1:13" s="12" customFormat="1" ht="11.25" customHeight="1" x14ac:dyDescent="0.2">
      <c r="A11" s="17"/>
      <c r="B11" s="31">
        <v>20</v>
      </c>
      <c r="C11" s="18" t="s">
        <v>5</v>
      </c>
      <c r="D11" s="14">
        <v>1.5306999999999999</v>
      </c>
      <c r="E11" s="15">
        <v>100</v>
      </c>
      <c r="F11" s="15">
        <v>101.4</v>
      </c>
      <c r="G11" s="15">
        <v>101.7</v>
      </c>
      <c r="H11" s="15">
        <v>98.084800000000001</v>
      </c>
      <c r="I11" s="15">
        <v>100.90309999999999</v>
      </c>
      <c r="J11" s="15">
        <v>110.7</v>
      </c>
      <c r="K11" s="15">
        <v>113.5</v>
      </c>
      <c r="L11" s="15">
        <v>2.6</v>
      </c>
      <c r="M11" s="15">
        <v>12.5</v>
      </c>
    </row>
    <row r="12" spans="1:13" s="12" customFormat="1" ht="11.25" customHeight="1" x14ac:dyDescent="0.2">
      <c r="A12" s="17"/>
      <c r="B12" s="31">
        <v>21</v>
      </c>
      <c r="C12" s="36" t="s">
        <v>6</v>
      </c>
      <c r="D12" s="14">
        <v>32.512</v>
      </c>
      <c r="E12" s="15">
        <v>100</v>
      </c>
      <c r="F12" s="15">
        <v>103.2</v>
      </c>
      <c r="G12" s="15">
        <v>106.2</v>
      </c>
      <c r="H12" s="15">
        <v>113.3918</v>
      </c>
      <c r="I12" s="15">
        <v>118.2313</v>
      </c>
      <c r="J12" s="15">
        <v>114.6</v>
      </c>
      <c r="K12" s="15">
        <v>112.7</v>
      </c>
      <c r="L12" s="15">
        <v>-1.7</v>
      </c>
      <c r="M12" s="15">
        <v>-4.7</v>
      </c>
    </row>
    <row r="13" spans="1:13" s="12" customFormat="1" ht="11.25" customHeight="1" x14ac:dyDescent="0.2">
      <c r="A13" s="17"/>
      <c r="B13" s="31">
        <v>22</v>
      </c>
      <c r="C13" s="36" t="s">
        <v>7</v>
      </c>
      <c r="D13" s="14">
        <v>10.346500000000001</v>
      </c>
      <c r="E13" s="15">
        <v>100</v>
      </c>
      <c r="F13" s="15">
        <v>99.6</v>
      </c>
      <c r="G13" s="15">
        <v>103.9</v>
      </c>
      <c r="H13" s="15">
        <v>109.32299999999999</v>
      </c>
      <c r="I13" s="15">
        <v>114.8129</v>
      </c>
      <c r="J13" s="15">
        <v>115.1</v>
      </c>
      <c r="K13" s="15">
        <v>117.2</v>
      </c>
      <c r="L13" s="15">
        <v>1.9</v>
      </c>
      <c r="M13" s="15">
        <v>2.1</v>
      </c>
    </row>
    <row r="14" spans="1:13" s="12" customFormat="1" ht="11.25" customHeight="1" x14ac:dyDescent="0.2">
      <c r="A14" s="17"/>
      <c r="B14" s="31">
        <v>23</v>
      </c>
      <c r="C14" s="36" t="s">
        <v>8</v>
      </c>
      <c r="D14" s="14">
        <v>3.3565999999999998</v>
      </c>
      <c r="E14" s="15">
        <v>100</v>
      </c>
      <c r="F14" s="15">
        <v>102.4</v>
      </c>
      <c r="G14" s="15">
        <v>106.8</v>
      </c>
      <c r="H14" s="15">
        <v>109.8402</v>
      </c>
      <c r="I14" s="15">
        <v>110.34739999999999</v>
      </c>
      <c r="J14" s="15">
        <v>118.9</v>
      </c>
      <c r="K14" s="15">
        <v>121.5</v>
      </c>
      <c r="L14" s="15">
        <v>2.2000000000000002</v>
      </c>
      <c r="M14" s="15">
        <v>10.199999999999999</v>
      </c>
    </row>
    <row r="15" spans="1:13" s="12" customFormat="1" ht="11.25" customHeight="1" x14ac:dyDescent="0.2">
      <c r="A15" s="17"/>
      <c r="B15" s="31">
        <v>24</v>
      </c>
      <c r="C15" s="36" t="s">
        <v>53</v>
      </c>
      <c r="D15" s="14">
        <v>5.0865999999999998</v>
      </c>
      <c r="E15" s="15">
        <v>100</v>
      </c>
      <c r="F15" s="15">
        <v>102.2</v>
      </c>
      <c r="G15" s="15">
        <v>103.8</v>
      </c>
      <c r="H15" s="15">
        <v>112.0568</v>
      </c>
      <c r="I15" s="15">
        <v>117.62730000000001</v>
      </c>
      <c r="J15" s="15">
        <v>118.4</v>
      </c>
      <c r="K15" s="15">
        <v>120.3</v>
      </c>
      <c r="L15" s="15">
        <v>1.6</v>
      </c>
      <c r="M15" s="15">
        <v>2.2999999999999998</v>
      </c>
    </row>
    <row r="16" spans="1:13" s="12" customFormat="1" ht="11.25" customHeight="1" x14ac:dyDescent="0.2">
      <c r="A16" s="17"/>
      <c r="B16" s="31">
        <v>25</v>
      </c>
      <c r="C16" s="36" t="s">
        <v>11</v>
      </c>
      <c r="D16" s="14">
        <v>9.4460999999999995</v>
      </c>
      <c r="E16" s="15">
        <v>100</v>
      </c>
      <c r="F16" s="15">
        <v>98.8</v>
      </c>
      <c r="G16" s="15">
        <v>99.7</v>
      </c>
      <c r="H16" s="15">
        <v>100.04770000000001</v>
      </c>
      <c r="I16" s="15">
        <v>102.8648</v>
      </c>
      <c r="J16" s="15">
        <v>105.7</v>
      </c>
      <c r="K16" s="15">
        <v>105.7</v>
      </c>
      <c r="L16" s="15">
        <v>0</v>
      </c>
      <c r="M16" s="15">
        <v>2.8</v>
      </c>
    </row>
    <row r="17" spans="1:14" s="12" customFormat="1" ht="11.25" customHeight="1" x14ac:dyDescent="0.2">
      <c r="A17" s="17"/>
      <c r="B17" s="31">
        <v>26</v>
      </c>
      <c r="C17" s="36" t="s">
        <v>54</v>
      </c>
      <c r="D17" s="14">
        <v>2.1078999999999999</v>
      </c>
      <c r="E17" s="15">
        <v>100</v>
      </c>
      <c r="F17" s="15">
        <v>106.4</v>
      </c>
      <c r="G17" s="15">
        <v>115.7</v>
      </c>
      <c r="H17" s="15">
        <v>111.8047</v>
      </c>
      <c r="I17" s="15">
        <v>115.70310000000001</v>
      </c>
      <c r="J17" s="15">
        <v>113.2</v>
      </c>
      <c r="K17" s="15">
        <v>109.3</v>
      </c>
      <c r="L17" s="15">
        <v>-3.5</v>
      </c>
      <c r="M17" s="15">
        <v>-5.6</v>
      </c>
    </row>
    <row r="18" spans="1:14" s="12" customFormat="1" ht="11.25" customHeight="1" x14ac:dyDescent="0.2">
      <c r="A18" s="17"/>
      <c r="B18" s="31">
        <v>27</v>
      </c>
      <c r="C18" s="36" t="s">
        <v>13</v>
      </c>
      <c r="D18" s="14">
        <v>10.485799999999999</v>
      </c>
      <c r="E18" s="15">
        <v>100</v>
      </c>
      <c r="F18" s="15">
        <v>101.9</v>
      </c>
      <c r="G18" s="15">
        <v>105</v>
      </c>
      <c r="H18" s="15">
        <v>106.5752</v>
      </c>
      <c r="I18" s="15">
        <v>110.78319999999999</v>
      </c>
      <c r="J18" s="15">
        <v>113.7</v>
      </c>
      <c r="K18" s="15">
        <v>116.3</v>
      </c>
      <c r="L18" s="15">
        <v>2.2999999999999998</v>
      </c>
      <c r="M18" s="15">
        <v>5</v>
      </c>
    </row>
    <row r="19" spans="1:14" s="19" customFormat="1" ht="11.25" customHeight="1" x14ac:dyDescent="0.2">
      <c r="A19" s="17"/>
      <c r="B19" s="36">
        <v>28</v>
      </c>
      <c r="C19" s="36" t="s">
        <v>14</v>
      </c>
      <c r="D19" s="14">
        <v>6.6612</v>
      </c>
      <c r="E19" s="15">
        <v>100</v>
      </c>
      <c r="F19" s="15">
        <v>103.7</v>
      </c>
      <c r="G19" s="15">
        <v>106.5</v>
      </c>
      <c r="H19" s="15">
        <v>107.97150000000001</v>
      </c>
      <c r="I19" s="15">
        <v>109.5284</v>
      </c>
      <c r="J19" s="15">
        <v>110.8</v>
      </c>
      <c r="K19" s="15">
        <v>112.6</v>
      </c>
      <c r="L19" s="15">
        <v>1.6</v>
      </c>
      <c r="M19" s="15">
        <v>2.8</v>
      </c>
    </row>
    <row r="20" spans="1:14" s="19" customFormat="1" ht="11.25" customHeight="1" x14ac:dyDescent="0.2">
      <c r="A20" s="38"/>
      <c r="B20" s="31">
        <v>29</v>
      </c>
      <c r="C20" s="36" t="s">
        <v>55</v>
      </c>
      <c r="D20" s="14">
        <v>9.1896000000000004</v>
      </c>
      <c r="E20" s="15">
        <v>100</v>
      </c>
      <c r="F20" s="15">
        <v>101.1</v>
      </c>
      <c r="G20" s="15">
        <v>106.2</v>
      </c>
      <c r="H20" s="15">
        <v>104.782</v>
      </c>
      <c r="I20" s="15">
        <v>106.69110000000001</v>
      </c>
      <c r="J20" s="15">
        <v>105.4</v>
      </c>
      <c r="K20" s="15">
        <v>107.9</v>
      </c>
      <c r="L20" s="15">
        <v>2.2999999999999998</v>
      </c>
      <c r="M20" s="15">
        <v>1.1000000000000001</v>
      </c>
    </row>
    <row r="21" spans="1:14" s="12" customFormat="1" ht="11.25" customHeight="1" x14ac:dyDescent="0.2">
      <c r="A21" s="32">
        <v>4</v>
      </c>
      <c r="B21" s="57" t="s">
        <v>15</v>
      </c>
      <c r="C21" s="57"/>
      <c r="D21" s="21">
        <v>3.3845000000000001</v>
      </c>
      <c r="E21" s="15">
        <v>100</v>
      </c>
      <c r="F21" s="15">
        <v>100.4</v>
      </c>
      <c r="G21" s="15">
        <v>101.3</v>
      </c>
      <c r="H21" s="15">
        <v>104.9438</v>
      </c>
      <c r="I21" s="15">
        <v>106.2587</v>
      </c>
      <c r="J21" s="15">
        <v>105.8</v>
      </c>
      <c r="K21" s="15">
        <v>109</v>
      </c>
      <c r="L21" s="22">
        <v>3</v>
      </c>
      <c r="M21" s="22">
        <v>2.6</v>
      </c>
    </row>
    <row r="22" spans="1:14" s="19" customFormat="1" ht="11.25" customHeight="1" x14ac:dyDescent="0.2">
      <c r="A22" s="31">
        <v>5</v>
      </c>
      <c r="B22" s="56" t="s">
        <v>56</v>
      </c>
      <c r="C22" s="56"/>
      <c r="D22" s="14">
        <v>5.8925000000000001</v>
      </c>
      <c r="E22" s="15">
        <v>100</v>
      </c>
      <c r="F22" s="15">
        <v>100</v>
      </c>
      <c r="G22" s="15">
        <v>98</v>
      </c>
      <c r="H22" s="15">
        <v>97.758099999999999</v>
      </c>
      <c r="I22" s="15">
        <v>100.3772</v>
      </c>
      <c r="J22" s="15">
        <v>102.2</v>
      </c>
      <c r="K22" s="15">
        <v>115.8</v>
      </c>
      <c r="L22" s="22">
        <v>13.3</v>
      </c>
      <c r="M22" s="22">
        <v>15.3</v>
      </c>
    </row>
    <row r="23" spans="1:14" s="12" customFormat="1" ht="11.25" customHeight="1" x14ac:dyDescent="0.2">
      <c r="A23" s="17"/>
      <c r="B23" s="23">
        <v>53</v>
      </c>
      <c r="C23" s="23" t="s">
        <v>17</v>
      </c>
      <c r="D23" s="24">
        <v>0.29320000000000002</v>
      </c>
      <c r="E23" s="25">
        <v>100</v>
      </c>
      <c r="F23" s="25">
        <v>100.1</v>
      </c>
      <c r="G23" s="25">
        <v>100.1</v>
      </c>
      <c r="H23" s="25">
        <v>100.3689</v>
      </c>
      <c r="I23" s="25">
        <v>100.3689</v>
      </c>
      <c r="J23" s="25">
        <v>100.9</v>
      </c>
      <c r="K23" s="25">
        <v>106.7</v>
      </c>
      <c r="L23" s="25">
        <v>5.7</v>
      </c>
      <c r="M23" s="25">
        <v>6.3</v>
      </c>
    </row>
    <row r="24" spans="1:14" s="12" customFormat="1" ht="11.25" customHeight="1" x14ac:dyDescent="0.2">
      <c r="A24" s="17"/>
      <c r="B24" s="23">
        <v>54</v>
      </c>
      <c r="C24" s="23" t="s">
        <v>58</v>
      </c>
      <c r="D24" s="24">
        <v>5.5993000000000004</v>
      </c>
      <c r="E24" s="25">
        <v>100</v>
      </c>
      <c r="F24" s="25">
        <v>100</v>
      </c>
      <c r="G24" s="25">
        <v>97.8</v>
      </c>
      <c r="H24" s="25">
        <v>97.621399999999994</v>
      </c>
      <c r="I24" s="25">
        <v>100.3776</v>
      </c>
      <c r="J24" s="25">
        <v>102.3</v>
      </c>
      <c r="K24" s="25">
        <v>116.2</v>
      </c>
      <c r="L24" s="25">
        <v>13.7</v>
      </c>
      <c r="M24" s="25">
        <v>15.8</v>
      </c>
      <c r="N24" s="37"/>
    </row>
    <row r="25" spans="1:14" s="27" customFormat="1" ht="5.25" customHeight="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4" s="12" customFormat="1" ht="11.25" x14ac:dyDescent="0.2">
      <c r="A26" s="58" t="s">
        <v>38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4" s="27" customFormat="1" ht="5.25" customHeight="1" x14ac:dyDescent="0.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4" s="12" customFormat="1" ht="11.25" x14ac:dyDescent="0.2">
      <c r="A28" s="54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4" s="27" customFormat="1" ht="5.25" customHeight="1" x14ac:dyDescent="0.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4" s="12" customFormat="1" ht="11.25" x14ac:dyDescent="0.2">
      <c r="A30" s="54" t="s">
        <v>64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4" s="12" customFormat="1" ht="11.25" x14ac:dyDescent="0.2">
      <c r="A31" s="54" t="s">
        <v>20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</sheetData>
  <mergeCells count="23">
    <mergeCell ref="A28:M28"/>
    <mergeCell ref="A29:M29"/>
    <mergeCell ref="A30:M30"/>
    <mergeCell ref="A31:M31"/>
    <mergeCell ref="B10:C10"/>
    <mergeCell ref="B21:C21"/>
    <mergeCell ref="B22:C22"/>
    <mergeCell ref="A25:M25"/>
    <mergeCell ref="A26:M26"/>
    <mergeCell ref="A27:M27"/>
    <mergeCell ref="A6:C6"/>
    <mergeCell ref="A7:M7"/>
    <mergeCell ref="A8:C8"/>
    <mergeCell ref="A9:C9"/>
    <mergeCell ref="E6:K6"/>
    <mergeCell ref="L6:M6"/>
    <mergeCell ref="A1:M1"/>
    <mergeCell ref="A2:M2"/>
    <mergeCell ref="A3:M3"/>
    <mergeCell ref="A4:M4"/>
    <mergeCell ref="A5:C5"/>
    <mergeCell ref="E5:K5"/>
    <mergeCell ref="L5:M5"/>
  </mergeCells>
  <pageMargins left="0" right="0" top="0" bottom="0" header="0" footer="0"/>
  <pageSetup paperSize="9" scale="8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>
      <selection sqref="A1:Q1"/>
    </sheetView>
  </sheetViews>
  <sheetFormatPr defaultRowHeight="12.75" x14ac:dyDescent="0.2"/>
  <cols>
    <col min="1" max="1" width="1.7109375" style="1" customWidth="1"/>
    <col min="2" max="2" width="2.7109375" style="1" bestFit="1" customWidth="1"/>
    <col min="3" max="3" width="34.42578125" style="1" customWidth="1"/>
    <col min="4" max="4" width="14.7109375" customWidth="1"/>
    <col min="5" max="17" width="12.28515625" customWidth="1"/>
  </cols>
  <sheetData>
    <row r="1" spans="1:17" s="2" customFormat="1" ht="1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2" customFormat="1" ht="14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2" customFormat="1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3" customFormat="1" ht="12" customHeight="1" x14ac:dyDescent="0.2">
      <c r="A5" s="42"/>
      <c r="B5" s="42"/>
      <c r="C5" s="43"/>
      <c r="D5" s="4" t="s">
        <v>0</v>
      </c>
      <c r="E5" s="44" t="s">
        <v>1</v>
      </c>
      <c r="F5" s="42"/>
      <c r="G5" s="42"/>
      <c r="H5" s="42"/>
      <c r="I5" s="42"/>
      <c r="J5" s="42"/>
      <c r="K5" s="42"/>
      <c r="L5" s="42"/>
      <c r="M5" s="42"/>
      <c r="N5" s="42"/>
      <c r="O5" s="43"/>
      <c r="P5" s="44" t="s">
        <v>2</v>
      </c>
      <c r="Q5" s="42"/>
    </row>
    <row r="6" spans="1:17" s="3" customFormat="1" x14ac:dyDescent="0.2">
      <c r="A6" s="45"/>
      <c r="B6" s="45"/>
      <c r="C6" s="45"/>
      <c r="D6" s="5"/>
      <c r="E6" s="49"/>
      <c r="F6" s="50"/>
      <c r="G6" s="50"/>
      <c r="H6" s="50"/>
      <c r="I6" s="50"/>
      <c r="J6" s="50"/>
      <c r="K6" s="50"/>
      <c r="L6" s="50"/>
      <c r="M6" s="50"/>
      <c r="N6" s="50"/>
      <c r="O6" s="51"/>
      <c r="P6" s="52"/>
      <c r="Q6" s="53"/>
    </row>
    <row r="7" spans="1:17" s="6" customFormat="1" ht="12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6" customFormat="1" ht="12" customHeight="1" x14ac:dyDescent="0.2">
      <c r="A8" s="47"/>
      <c r="B8" s="47"/>
      <c r="C8" s="47"/>
      <c r="D8" s="7" t="s">
        <v>3</v>
      </c>
      <c r="E8" s="28" t="s">
        <v>34</v>
      </c>
      <c r="F8" s="28" t="s">
        <v>37</v>
      </c>
      <c r="G8" s="28" t="s">
        <v>41</v>
      </c>
      <c r="H8" s="28" t="s">
        <v>42</v>
      </c>
      <c r="I8" s="28" t="s">
        <v>43</v>
      </c>
      <c r="J8" s="28" t="s">
        <v>44</v>
      </c>
      <c r="K8" s="28" t="s">
        <v>45</v>
      </c>
      <c r="L8" s="28" t="s">
        <v>46</v>
      </c>
      <c r="M8" s="28" t="s">
        <v>47</v>
      </c>
      <c r="N8" s="28" t="s">
        <v>48</v>
      </c>
      <c r="O8" s="28" t="s">
        <v>50</v>
      </c>
      <c r="P8" s="28" t="s">
        <v>48</v>
      </c>
      <c r="Q8" s="28" t="s">
        <v>47</v>
      </c>
    </row>
    <row r="9" spans="1:17" s="8" customFormat="1" ht="11.25" customHeight="1" x14ac:dyDescent="0.2">
      <c r="A9" s="48" t="s">
        <v>32</v>
      </c>
      <c r="B9" s="48"/>
      <c r="C9" s="48"/>
      <c r="D9" s="9">
        <v>100</v>
      </c>
      <c r="E9" s="10">
        <v>100</v>
      </c>
      <c r="F9" s="10">
        <v>100.0693</v>
      </c>
      <c r="G9" s="10">
        <v>99.271000000000001</v>
      </c>
      <c r="H9" s="29">
        <v>99.062399999999997</v>
      </c>
      <c r="I9" s="29">
        <v>99.779899999999998</v>
      </c>
      <c r="J9" s="29">
        <v>99.5</v>
      </c>
      <c r="K9" s="10">
        <v>99.9</v>
      </c>
      <c r="L9" s="10">
        <v>100.2</v>
      </c>
      <c r="M9" s="10">
        <v>100.7</v>
      </c>
      <c r="N9" s="10">
        <v>101.3</v>
      </c>
      <c r="O9" s="10">
        <v>101.1</v>
      </c>
      <c r="P9" s="10">
        <v>-0.2</v>
      </c>
      <c r="Q9" s="10">
        <v>0.4</v>
      </c>
    </row>
    <row r="10" spans="1:17" s="12" customFormat="1" ht="11.25" customHeight="1" x14ac:dyDescent="0.2">
      <c r="A10" s="13">
        <v>2</v>
      </c>
      <c r="B10" s="56" t="s">
        <v>4</v>
      </c>
      <c r="C10" s="56"/>
      <c r="D10" s="14">
        <v>81.533500000000004</v>
      </c>
      <c r="E10" s="15">
        <v>100</v>
      </c>
      <c r="F10" s="15">
        <v>99.909599999999998</v>
      </c>
      <c r="G10" s="15">
        <v>98.993499999999997</v>
      </c>
      <c r="H10" s="22">
        <v>98.898300000000006</v>
      </c>
      <c r="I10" s="22">
        <v>99.794399999999996</v>
      </c>
      <c r="J10" s="22">
        <v>99.5</v>
      </c>
      <c r="K10" s="15">
        <v>100.2</v>
      </c>
      <c r="L10" s="15">
        <v>100.7</v>
      </c>
      <c r="M10" s="15">
        <v>101.4</v>
      </c>
      <c r="N10" s="15">
        <v>102</v>
      </c>
      <c r="O10" s="15">
        <v>102</v>
      </c>
      <c r="P10" s="15">
        <v>-0.1</v>
      </c>
      <c r="Q10" s="15">
        <v>0.6</v>
      </c>
    </row>
    <row r="11" spans="1:17" s="12" customFormat="1" ht="11.25" customHeight="1" x14ac:dyDescent="0.2">
      <c r="A11" s="17"/>
      <c r="B11" s="13">
        <v>20</v>
      </c>
      <c r="C11" s="18" t="s">
        <v>5</v>
      </c>
      <c r="D11" s="14">
        <v>1.5306999999999999</v>
      </c>
      <c r="E11" s="15">
        <v>100</v>
      </c>
      <c r="F11" s="15">
        <v>101.3049</v>
      </c>
      <c r="G11" s="15">
        <v>99.573999999999998</v>
      </c>
      <c r="H11" s="22">
        <v>101.7778</v>
      </c>
      <c r="I11" s="22">
        <v>103.4058</v>
      </c>
      <c r="J11" s="22">
        <v>106</v>
      </c>
      <c r="K11" s="15">
        <v>103.8</v>
      </c>
      <c r="L11" s="15">
        <v>104.3</v>
      </c>
      <c r="M11" s="15">
        <v>108.6</v>
      </c>
      <c r="N11" s="15">
        <v>105.6</v>
      </c>
      <c r="O11" s="15">
        <v>109.1</v>
      </c>
      <c r="P11" s="15">
        <v>3.4</v>
      </c>
      <c r="Q11" s="15">
        <v>0.5</v>
      </c>
    </row>
    <row r="12" spans="1:17" s="12" customFormat="1" ht="11.25" customHeight="1" x14ac:dyDescent="0.2">
      <c r="A12" s="17"/>
      <c r="B12" s="13">
        <v>21</v>
      </c>
      <c r="C12" s="18" t="s">
        <v>6</v>
      </c>
      <c r="D12" s="14">
        <v>32.512</v>
      </c>
      <c r="E12" s="15">
        <v>100</v>
      </c>
      <c r="F12" s="15">
        <v>99.058599999999998</v>
      </c>
      <c r="G12" s="15">
        <v>100.73869999999999</v>
      </c>
      <c r="H12" s="22">
        <v>102.8456</v>
      </c>
      <c r="I12" s="22">
        <v>102.5411</v>
      </c>
      <c r="J12" s="22">
        <v>101.8</v>
      </c>
      <c r="K12" s="15">
        <v>102.6</v>
      </c>
      <c r="L12" s="15">
        <v>103.8</v>
      </c>
      <c r="M12" s="15">
        <v>104.7</v>
      </c>
      <c r="N12" s="15">
        <v>106</v>
      </c>
      <c r="O12" s="15">
        <v>106.5</v>
      </c>
      <c r="P12" s="15">
        <v>0.5</v>
      </c>
      <c r="Q12" s="15">
        <v>1.8</v>
      </c>
    </row>
    <row r="13" spans="1:17" s="12" customFormat="1" ht="11.25" customHeight="1" x14ac:dyDescent="0.2">
      <c r="A13" s="17"/>
      <c r="B13" s="13">
        <v>22</v>
      </c>
      <c r="C13" s="18" t="s">
        <v>7</v>
      </c>
      <c r="D13" s="14">
        <v>10.346500000000001</v>
      </c>
      <c r="E13" s="15">
        <v>100</v>
      </c>
      <c r="F13" s="15">
        <v>102.06480000000001</v>
      </c>
      <c r="G13" s="15">
        <v>97.798599999999993</v>
      </c>
      <c r="H13" s="22">
        <v>101.5256</v>
      </c>
      <c r="I13" s="22">
        <v>103.40519999999999</v>
      </c>
      <c r="J13" s="22">
        <v>103.9</v>
      </c>
      <c r="K13" s="15">
        <v>107.8</v>
      </c>
      <c r="L13" s="15">
        <v>107.5</v>
      </c>
      <c r="M13" s="15">
        <v>109.8</v>
      </c>
      <c r="N13" s="15">
        <v>111</v>
      </c>
      <c r="O13" s="15">
        <v>114.5</v>
      </c>
      <c r="P13" s="15">
        <v>3.2</v>
      </c>
      <c r="Q13" s="15">
        <v>4.3</v>
      </c>
    </row>
    <row r="14" spans="1:17" s="12" customFormat="1" ht="11.25" customHeight="1" x14ac:dyDescent="0.2">
      <c r="A14" s="17"/>
      <c r="B14" s="13">
        <v>23</v>
      </c>
      <c r="C14" s="18" t="s">
        <v>8</v>
      </c>
      <c r="D14" s="14">
        <v>3.3567</v>
      </c>
      <c r="E14" s="15">
        <v>100</v>
      </c>
      <c r="F14" s="15">
        <v>101.62009999999999</v>
      </c>
      <c r="G14" s="15">
        <v>101.3805</v>
      </c>
      <c r="H14" s="15">
        <v>102.35680000000001</v>
      </c>
      <c r="I14" s="15">
        <v>94.987200000000001</v>
      </c>
      <c r="J14" s="15">
        <v>95.2</v>
      </c>
      <c r="K14" s="15">
        <v>95.1</v>
      </c>
      <c r="L14" s="15">
        <v>96.9</v>
      </c>
      <c r="M14" s="15">
        <v>97.1</v>
      </c>
      <c r="N14" s="15">
        <v>93</v>
      </c>
      <c r="O14" s="15">
        <v>93.2</v>
      </c>
      <c r="P14" s="15">
        <v>0.2</v>
      </c>
      <c r="Q14" s="15">
        <v>-3.9</v>
      </c>
    </row>
    <row r="15" spans="1:17" s="12" customFormat="1" ht="11.25" customHeight="1" x14ac:dyDescent="0.2">
      <c r="A15" s="17"/>
      <c r="B15" s="13">
        <v>24</v>
      </c>
      <c r="C15" s="18" t="s">
        <v>35</v>
      </c>
      <c r="D15" s="14">
        <v>5.0865</v>
      </c>
      <c r="E15" s="15" t="s">
        <v>9</v>
      </c>
      <c r="F15" s="15" t="s">
        <v>9</v>
      </c>
      <c r="G15" s="15" t="s">
        <v>36</v>
      </c>
      <c r="H15" s="22">
        <v>98.461200000000005</v>
      </c>
      <c r="I15" s="22">
        <v>99.485399999999998</v>
      </c>
      <c r="J15" s="22" t="s">
        <v>36</v>
      </c>
      <c r="K15" s="15" t="s">
        <v>36</v>
      </c>
      <c r="L15" s="15" t="s">
        <v>36</v>
      </c>
      <c r="M15" s="15">
        <v>100.2</v>
      </c>
      <c r="N15" s="15">
        <v>101.9</v>
      </c>
      <c r="O15" s="15">
        <v>98.1</v>
      </c>
      <c r="P15" s="15">
        <v>-3.7</v>
      </c>
      <c r="Q15" s="15">
        <v>-2.1</v>
      </c>
    </row>
    <row r="16" spans="1:17" s="12" customFormat="1" ht="11.25" customHeight="1" x14ac:dyDescent="0.2">
      <c r="A16" s="17"/>
      <c r="B16" s="13">
        <v>25</v>
      </c>
      <c r="C16" s="18" t="s">
        <v>11</v>
      </c>
      <c r="D16" s="14">
        <v>9.4461999999999993</v>
      </c>
      <c r="E16" s="15">
        <v>100</v>
      </c>
      <c r="F16" s="15">
        <v>97.363100000000003</v>
      </c>
      <c r="G16" s="15">
        <v>94.5304</v>
      </c>
      <c r="H16" s="22">
        <v>84.133399999999995</v>
      </c>
      <c r="I16" s="22" t="s">
        <v>36</v>
      </c>
      <c r="J16" s="22" t="s">
        <v>36</v>
      </c>
      <c r="K16" s="15">
        <v>89.9</v>
      </c>
      <c r="L16" s="15" t="s">
        <v>36</v>
      </c>
      <c r="M16" s="15">
        <v>87.1</v>
      </c>
      <c r="N16" s="15">
        <v>86.5</v>
      </c>
      <c r="O16" s="15">
        <v>83.7</v>
      </c>
      <c r="P16" s="15">
        <v>-3.2</v>
      </c>
      <c r="Q16" s="15">
        <v>-3.9</v>
      </c>
    </row>
    <row r="17" spans="1:17" s="12" customFormat="1" ht="11.25" customHeight="1" x14ac:dyDescent="0.2">
      <c r="A17" s="17"/>
      <c r="B17" s="13">
        <v>26</v>
      </c>
      <c r="C17" s="18" t="s">
        <v>12</v>
      </c>
      <c r="D17" s="14">
        <v>2.1078999999999999</v>
      </c>
      <c r="E17" s="15">
        <v>100</v>
      </c>
      <c r="F17" s="15">
        <v>110.1161</v>
      </c>
      <c r="G17" s="15">
        <v>107.6281</v>
      </c>
      <c r="H17" s="22">
        <v>95.103999999999999</v>
      </c>
      <c r="I17" s="22">
        <v>87.388499999999993</v>
      </c>
      <c r="J17" s="22">
        <v>80.2</v>
      </c>
      <c r="K17" s="15">
        <v>85.1</v>
      </c>
      <c r="L17" s="15">
        <v>88.3</v>
      </c>
      <c r="M17" s="15">
        <v>86.7</v>
      </c>
      <c r="N17" s="15">
        <v>84.4</v>
      </c>
      <c r="O17" s="15">
        <v>82.4</v>
      </c>
      <c r="P17" s="15">
        <v>-2.4</v>
      </c>
      <c r="Q17" s="15">
        <v>-5</v>
      </c>
    </row>
    <row r="18" spans="1:17" s="12" customFormat="1" ht="11.25" customHeight="1" x14ac:dyDescent="0.2">
      <c r="A18" s="17"/>
      <c r="B18" s="13">
        <v>27</v>
      </c>
      <c r="C18" s="18" t="s">
        <v>13</v>
      </c>
      <c r="D18" s="14">
        <v>10.485799999999999</v>
      </c>
      <c r="E18" s="15">
        <v>100</v>
      </c>
      <c r="F18" s="15">
        <v>99.796300000000002</v>
      </c>
      <c r="G18" s="15">
        <v>95.765299999999996</v>
      </c>
      <c r="H18" s="22">
        <v>96.7577</v>
      </c>
      <c r="I18" s="22">
        <v>97.137799999999999</v>
      </c>
      <c r="J18" s="22">
        <v>98.2</v>
      </c>
      <c r="K18" s="15">
        <v>98.8</v>
      </c>
      <c r="L18" s="15">
        <v>98.6</v>
      </c>
      <c r="M18" s="15">
        <v>98.7</v>
      </c>
      <c r="N18" s="15">
        <v>98.9</v>
      </c>
      <c r="O18" s="15">
        <v>99.6</v>
      </c>
      <c r="P18" s="15">
        <v>0.7</v>
      </c>
      <c r="Q18" s="15">
        <v>1</v>
      </c>
    </row>
    <row r="19" spans="1:17" s="19" customFormat="1" ht="11.25" customHeight="1" x14ac:dyDescent="0.2">
      <c r="A19" s="20"/>
      <c r="B19" s="13">
        <v>28</v>
      </c>
      <c r="C19" s="18" t="s">
        <v>14</v>
      </c>
      <c r="D19" s="14">
        <v>6.6612</v>
      </c>
      <c r="E19" s="15">
        <v>100</v>
      </c>
      <c r="F19" s="15">
        <v>100.4498</v>
      </c>
      <c r="G19" s="15">
        <v>99.827699999999993</v>
      </c>
      <c r="H19" s="15">
        <v>98.988699999999994</v>
      </c>
      <c r="I19" s="15">
        <v>101.4299</v>
      </c>
      <c r="J19" s="15">
        <v>99.9</v>
      </c>
      <c r="K19" s="15">
        <v>100.5</v>
      </c>
      <c r="L19" s="15">
        <v>102.4</v>
      </c>
      <c r="M19" s="15">
        <v>103.2</v>
      </c>
      <c r="N19" s="15">
        <v>105</v>
      </c>
      <c r="O19" s="15">
        <v>101.8</v>
      </c>
      <c r="P19" s="15">
        <v>-3.1</v>
      </c>
      <c r="Q19" s="15">
        <v>-1.4</v>
      </c>
    </row>
    <row r="20" spans="1:17" s="12" customFormat="1" ht="11.25" customHeight="1" x14ac:dyDescent="0.2">
      <c r="A20" s="20">
        <v>4</v>
      </c>
      <c r="B20" s="57" t="s">
        <v>15</v>
      </c>
      <c r="C20" s="57"/>
      <c r="D20" s="21">
        <v>3.3843999999999999</v>
      </c>
      <c r="E20" s="22">
        <v>100</v>
      </c>
      <c r="F20" s="22">
        <v>104.813</v>
      </c>
      <c r="G20" s="22">
        <v>103.9301</v>
      </c>
      <c r="H20" s="22">
        <v>104.5179</v>
      </c>
      <c r="I20" s="22">
        <v>105.9229</v>
      </c>
      <c r="J20" s="22">
        <v>105.7</v>
      </c>
      <c r="K20" s="15">
        <v>106</v>
      </c>
      <c r="L20" s="15">
        <v>107</v>
      </c>
      <c r="M20" s="15">
        <v>106.9</v>
      </c>
      <c r="N20" s="15">
        <v>107.3</v>
      </c>
      <c r="O20" s="15">
        <v>107.7</v>
      </c>
      <c r="P20" s="22">
        <v>0.3</v>
      </c>
      <c r="Q20" s="22">
        <v>0.7</v>
      </c>
    </row>
    <row r="21" spans="1:17" s="19" customFormat="1" ht="11.25" customHeight="1" x14ac:dyDescent="0.2">
      <c r="A21" s="13">
        <v>5</v>
      </c>
      <c r="B21" s="56" t="s">
        <v>16</v>
      </c>
      <c r="C21" s="56"/>
      <c r="D21" s="14">
        <v>15.082100000000001</v>
      </c>
      <c r="E21" s="15">
        <v>100</v>
      </c>
      <c r="F21" s="15">
        <v>99.868200000000002</v>
      </c>
      <c r="G21" s="15">
        <v>99.725899999999996</v>
      </c>
      <c r="H21" s="22">
        <v>98.725700000000003</v>
      </c>
      <c r="I21" s="22">
        <v>98.322800000000001</v>
      </c>
      <c r="J21" s="22">
        <v>98</v>
      </c>
      <c r="K21" s="15">
        <v>97.1</v>
      </c>
      <c r="L21" s="15">
        <v>95.8</v>
      </c>
      <c r="M21" s="15">
        <v>95.7</v>
      </c>
      <c r="N21" s="15">
        <v>96.3</v>
      </c>
      <c r="O21" s="15">
        <v>95.2</v>
      </c>
      <c r="P21" s="22">
        <v>-1.1000000000000001</v>
      </c>
      <c r="Q21" s="22">
        <v>-0.5</v>
      </c>
    </row>
    <row r="22" spans="1:17" s="12" customFormat="1" ht="11.25" customHeight="1" x14ac:dyDescent="0.2">
      <c r="A22" s="17"/>
      <c r="B22" s="20">
        <v>53</v>
      </c>
      <c r="C22" s="20" t="s">
        <v>17</v>
      </c>
      <c r="D22" s="21">
        <v>0.29320000000000002</v>
      </c>
      <c r="E22" s="22">
        <v>100</v>
      </c>
      <c r="F22" s="22">
        <v>95.331599999999995</v>
      </c>
      <c r="G22" s="22">
        <v>93.8369</v>
      </c>
      <c r="H22" s="30">
        <v>92.728200000000001</v>
      </c>
      <c r="I22" s="30">
        <v>91.658600000000007</v>
      </c>
      <c r="J22" s="30">
        <v>91.3</v>
      </c>
      <c r="K22" s="22">
        <v>90.7</v>
      </c>
      <c r="L22" s="22">
        <v>89.3</v>
      </c>
      <c r="M22" s="22">
        <v>91.2</v>
      </c>
      <c r="N22" s="22">
        <v>88.3</v>
      </c>
      <c r="O22" s="22">
        <v>90.8</v>
      </c>
      <c r="P22" s="22">
        <v>2.7</v>
      </c>
      <c r="Q22" s="22">
        <v>-0.5</v>
      </c>
    </row>
    <row r="23" spans="1:17" s="12" customFormat="1" ht="11.25" customHeight="1" x14ac:dyDescent="0.2">
      <c r="A23" s="17"/>
      <c r="B23" s="13">
        <v>54</v>
      </c>
      <c r="C23" s="13" t="s">
        <v>18</v>
      </c>
      <c r="D23" s="14">
        <v>5.5993000000000004</v>
      </c>
      <c r="E23" s="15">
        <v>100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97.8</v>
      </c>
      <c r="M23" s="15">
        <v>97.8</v>
      </c>
      <c r="N23" s="15">
        <v>100.4</v>
      </c>
      <c r="O23" s="15">
        <v>97.8</v>
      </c>
      <c r="P23" s="15">
        <v>-2.6</v>
      </c>
      <c r="Q23" s="15">
        <v>0</v>
      </c>
    </row>
    <row r="24" spans="1:17" s="19" customFormat="1" ht="11.25" customHeight="1" x14ac:dyDescent="0.2">
      <c r="A24" s="17"/>
      <c r="B24" s="23">
        <v>59</v>
      </c>
      <c r="C24" s="23" t="s">
        <v>19</v>
      </c>
      <c r="D24" s="24">
        <v>9.1896000000000004</v>
      </c>
      <c r="E24" s="25">
        <v>100</v>
      </c>
      <c r="F24" s="25">
        <v>99.932599999999994</v>
      </c>
      <c r="G24" s="25">
        <v>99.746799999999993</v>
      </c>
      <c r="H24" s="25">
        <v>98.140600000000006</v>
      </c>
      <c r="I24" s="25">
        <v>97.513400000000004</v>
      </c>
      <c r="J24" s="25">
        <v>96.9</v>
      </c>
      <c r="K24" s="25">
        <v>95.5</v>
      </c>
      <c r="L24" s="25">
        <v>94.7</v>
      </c>
      <c r="M24" s="25">
        <v>94.6</v>
      </c>
      <c r="N24" s="25">
        <v>94</v>
      </c>
      <c r="O24" s="25">
        <v>93.8</v>
      </c>
      <c r="P24" s="25">
        <v>-0.2</v>
      </c>
      <c r="Q24" s="25">
        <v>-0.8</v>
      </c>
    </row>
    <row r="25" spans="1:17" s="27" customFormat="1" ht="5.25" customHeight="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12" customFormat="1" ht="11.25" x14ac:dyDescent="0.2">
      <c r="A26" s="58" t="s">
        <v>38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s="27" customFormat="1" ht="5.25" customHeight="1" x14ac:dyDescent="0.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s="12" customFormat="1" ht="11.25" x14ac:dyDescent="0.2">
      <c r="A28" s="54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s="27" customFormat="1" ht="5.25" customHeight="1" x14ac:dyDescent="0.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12" customFormat="1" ht="11.25" x14ac:dyDescent="0.2">
      <c r="A30" s="54" t="s">
        <v>51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s="12" customFormat="1" ht="11.25" x14ac:dyDescent="0.2">
      <c r="A31" s="54" t="s">
        <v>20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</sheetData>
  <mergeCells count="23">
    <mergeCell ref="A28:Q28"/>
    <mergeCell ref="A29:Q29"/>
    <mergeCell ref="A30:Q30"/>
    <mergeCell ref="A31:Q31"/>
    <mergeCell ref="B10:C10"/>
    <mergeCell ref="B20:C20"/>
    <mergeCell ref="B21:C21"/>
    <mergeCell ref="A25:Q25"/>
    <mergeCell ref="A26:Q26"/>
    <mergeCell ref="A27:Q27"/>
    <mergeCell ref="A6:C6"/>
    <mergeCell ref="A7:Q7"/>
    <mergeCell ref="A8:C8"/>
    <mergeCell ref="A9:C9"/>
    <mergeCell ref="P6:Q6"/>
    <mergeCell ref="E6:O6"/>
    <mergeCell ref="A1:Q1"/>
    <mergeCell ref="A2:Q2"/>
    <mergeCell ref="A3:Q3"/>
    <mergeCell ref="A4:Q4"/>
    <mergeCell ref="A5:C5"/>
    <mergeCell ref="P5:Q5"/>
    <mergeCell ref="E5:O5"/>
  </mergeCells>
  <pageMargins left="0" right="0" top="0" bottom="0" header="0" footer="0"/>
  <pageSetup paperSize="9" scale="8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>
      <selection sqref="A1:Q1"/>
    </sheetView>
  </sheetViews>
  <sheetFormatPr defaultRowHeight="12.75" x14ac:dyDescent="0.2"/>
  <cols>
    <col min="1" max="1" width="1.7109375" style="1" customWidth="1"/>
    <col min="2" max="2" width="2.7109375" style="1" customWidth="1"/>
    <col min="3" max="3" width="34.42578125" style="1" customWidth="1"/>
    <col min="4" max="4" width="14.7109375" customWidth="1"/>
    <col min="5" max="17" width="12.28515625" customWidth="1"/>
  </cols>
  <sheetData>
    <row r="1" spans="1:17" s="2" customFormat="1" ht="1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2" customFormat="1" ht="14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2" customFormat="1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3" customFormat="1" ht="12" customHeight="1" x14ac:dyDescent="0.2">
      <c r="A5" s="42"/>
      <c r="B5" s="42"/>
      <c r="C5" s="43"/>
      <c r="D5" s="4" t="s">
        <v>0</v>
      </c>
      <c r="E5" s="44" t="s">
        <v>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4" t="s">
        <v>2</v>
      </c>
      <c r="Q5" s="42"/>
    </row>
    <row r="6" spans="1:17" s="3" customFormat="1" x14ac:dyDescent="0.2">
      <c r="A6" s="45"/>
      <c r="B6" s="45"/>
      <c r="C6" s="45"/>
      <c r="D6" s="5"/>
      <c r="E6" s="49"/>
      <c r="F6" s="50"/>
      <c r="G6" s="50"/>
      <c r="H6" s="59"/>
      <c r="I6" s="53"/>
      <c r="J6" s="53"/>
      <c r="K6" s="53"/>
      <c r="L6" s="53"/>
      <c r="M6" s="53"/>
      <c r="N6" s="53"/>
      <c r="O6" s="53"/>
      <c r="P6" s="49"/>
      <c r="Q6" s="50"/>
    </row>
    <row r="7" spans="1:17" s="6" customFormat="1" ht="12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6" customFormat="1" ht="12" customHeight="1" x14ac:dyDescent="0.2">
      <c r="A8" s="47"/>
      <c r="B8" s="47"/>
      <c r="C8" s="47"/>
      <c r="D8" s="7" t="s">
        <v>3</v>
      </c>
      <c r="E8" s="28" t="s">
        <v>23</v>
      </c>
      <c r="F8" s="28" t="s">
        <v>26</v>
      </c>
      <c r="G8" s="28" t="s">
        <v>24</v>
      </c>
      <c r="H8" s="28" t="s">
        <v>27</v>
      </c>
      <c r="I8" s="28" t="s">
        <v>25</v>
      </c>
      <c r="J8" s="28" t="s">
        <v>28</v>
      </c>
      <c r="K8" s="28" t="s">
        <v>29</v>
      </c>
      <c r="L8" s="28" t="s">
        <v>30</v>
      </c>
      <c r="M8" s="28" t="s">
        <v>31</v>
      </c>
      <c r="N8" s="28" t="s">
        <v>33</v>
      </c>
      <c r="O8" s="28" t="s">
        <v>34</v>
      </c>
      <c r="P8" s="28" t="s">
        <v>33</v>
      </c>
      <c r="Q8" s="28" t="s">
        <v>31</v>
      </c>
    </row>
    <row r="9" spans="1:17" s="8" customFormat="1" ht="11.25" customHeight="1" x14ac:dyDescent="0.2">
      <c r="A9" s="48" t="s">
        <v>32</v>
      </c>
      <c r="B9" s="48"/>
      <c r="C9" s="48"/>
      <c r="D9" s="9">
        <v>100</v>
      </c>
      <c r="E9" s="10">
        <v>100</v>
      </c>
      <c r="F9" s="10">
        <v>100.66317954207901</v>
      </c>
      <c r="G9" s="10">
        <v>100.079762731908</v>
      </c>
      <c r="H9" s="10">
        <v>100.037604754144</v>
      </c>
      <c r="I9" s="10">
        <v>100.31083288579001</v>
      </c>
      <c r="J9" s="10">
        <v>100.6</v>
      </c>
      <c r="K9" s="10">
        <v>99.7</v>
      </c>
      <c r="L9" s="10">
        <v>100.448821224035</v>
      </c>
      <c r="M9" s="10">
        <v>99.170966180180002</v>
      </c>
      <c r="N9" s="10">
        <v>98.401614368558995</v>
      </c>
      <c r="O9" s="10">
        <v>98.860200000000006</v>
      </c>
      <c r="P9" s="11">
        <f>O9-N9</f>
        <v>0.45858563144101083</v>
      </c>
      <c r="Q9" s="11">
        <f>O9-M9</f>
        <v>-0.31076618017999635</v>
      </c>
    </row>
    <row r="10" spans="1:17" s="12" customFormat="1" ht="11.25" customHeight="1" x14ac:dyDescent="0.2">
      <c r="A10" s="13">
        <v>2</v>
      </c>
      <c r="B10" s="56" t="s">
        <v>4</v>
      </c>
      <c r="C10" s="56"/>
      <c r="D10" s="14">
        <v>81.533500000000004</v>
      </c>
      <c r="E10" s="15">
        <v>100</v>
      </c>
      <c r="F10" s="15">
        <v>100.62601227123</v>
      </c>
      <c r="G10" s="15">
        <v>100.29590703279101</v>
      </c>
      <c r="H10" s="15">
        <v>100.31643329142</v>
      </c>
      <c r="I10" s="15">
        <v>100.90112606908301</v>
      </c>
      <c r="J10" s="15">
        <v>101.1</v>
      </c>
      <c r="K10" s="15">
        <v>100.2</v>
      </c>
      <c r="L10" s="15">
        <v>101.06400477971199</v>
      </c>
      <c r="M10" s="15">
        <v>99.597823343898</v>
      </c>
      <c r="N10" s="15">
        <v>98.943097500818993</v>
      </c>
      <c r="O10" s="15">
        <v>99.072900000000004</v>
      </c>
      <c r="P10" s="16">
        <f t="shared" ref="P10:P24" si="0">O10-N10</f>
        <v>0.12980249918101094</v>
      </c>
      <c r="Q10" s="16">
        <f t="shared" ref="Q10:Q24" si="1">O10-M10</f>
        <v>-0.52492334389799566</v>
      </c>
    </row>
    <row r="11" spans="1:17" s="12" customFormat="1" ht="11.25" customHeight="1" x14ac:dyDescent="0.2">
      <c r="A11" s="17"/>
      <c r="B11" s="13">
        <v>20</v>
      </c>
      <c r="C11" s="18" t="s">
        <v>5</v>
      </c>
      <c r="D11" s="14">
        <v>1.5306999999999999</v>
      </c>
      <c r="E11" s="15">
        <v>100</v>
      </c>
      <c r="F11" s="15">
        <v>101.9025</v>
      </c>
      <c r="G11" s="15">
        <v>98.739000000000004</v>
      </c>
      <c r="H11" s="15">
        <v>105.1009</v>
      </c>
      <c r="I11" s="15">
        <v>107.4319</v>
      </c>
      <c r="J11" s="15">
        <v>107.4</v>
      </c>
      <c r="K11" s="15">
        <v>105.1</v>
      </c>
      <c r="L11" s="15">
        <v>107.0487</v>
      </c>
      <c r="M11" s="15">
        <v>107.3582</v>
      </c>
      <c r="N11" s="15">
        <v>108.07810000000001</v>
      </c>
      <c r="O11" s="15">
        <v>106.5562</v>
      </c>
      <c r="P11" s="16">
        <f t="shared" si="0"/>
        <v>-1.5219000000000023</v>
      </c>
      <c r="Q11" s="16">
        <f t="shared" si="1"/>
        <v>-0.8019999999999925</v>
      </c>
    </row>
    <row r="12" spans="1:17" s="12" customFormat="1" ht="11.25" customHeight="1" x14ac:dyDescent="0.2">
      <c r="A12" s="17"/>
      <c r="B12" s="13">
        <v>21</v>
      </c>
      <c r="C12" s="18" t="s">
        <v>6</v>
      </c>
      <c r="D12" s="14">
        <v>32.512</v>
      </c>
      <c r="E12" s="15">
        <v>100</v>
      </c>
      <c r="F12" s="15">
        <v>100.751278651329</v>
      </c>
      <c r="G12" s="15">
        <v>100.276158831738</v>
      </c>
      <c r="H12" s="15">
        <v>100.458570291855</v>
      </c>
      <c r="I12" s="15">
        <v>101.138381940237</v>
      </c>
      <c r="J12" s="15">
        <v>101</v>
      </c>
      <c r="K12" s="15">
        <v>100</v>
      </c>
      <c r="L12" s="15">
        <v>100.71849345888801</v>
      </c>
      <c r="M12" s="15">
        <v>98.844100006464998</v>
      </c>
      <c r="N12" s="15">
        <v>99.04560435626</v>
      </c>
      <c r="O12" s="15">
        <v>99.4499</v>
      </c>
      <c r="P12" s="16">
        <f t="shared" si="0"/>
        <v>0.40429564373999938</v>
      </c>
      <c r="Q12" s="16">
        <f t="shared" si="1"/>
        <v>0.60579999353500114</v>
      </c>
    </row>
    <row r="13" spans="1:17" s="12" customFormat="1" ht="11.25" customHeight="1" x14ac:dyDescent="0.2">
      <c r="A13" s="17"/>
      <c r="B13" s="13">
        <v>22</v>
      </c>
      <c r="C13" s="18" t="s">
        <v>7</v>
      </c>
      <c r="D13" s="14">
        <v>10.346500000000001</v>
      </c>
      <c r="E13" s="15">
        <v>100</v>
      </c>
      <c r="F13" s="15">
        <v>100.103103637945</v>
      </c>
      <c r="G13" s="15">
        <v>99.675596807616003</v>
      </c>
      <c r="H13" s="15">
        <v>99.268209310394994</v>
      </c>
      <c r="I13" s="15">
        <v>100.93076699077</v>
      </c>
      <c r="J13" s="15">
        <v>102</v>
      </c>
      <c r="K13" s="15">
        <v>100.8</v>
      </c>
      <c r="L13" s="15">
        <v>102.337629359687</v>
      </c>
      <c r="M13" s="15">
        <v>100.248973699319</v>
      </c>
      <c r="N13" s="15">
        <v>97.825478758033995</v>
      </c>
      <c r="O13" s="15">
        <v>97.792500000000004</v>
      </c>
      <c r="P13" s="16">
        <f t="shared" si="0"/>
        <v>-3.2978758033991085E-2</v>
      </c>
      <c r="Q13" s="16">
        <f t="shared" si="1"/>
        <v>-2.4564736993189911</v>
      </c>
    </row>
    <row r="14" spans="1:17" s="12" customFormat="1" ht="11.25" customHeight="1" x14ac:dyDescent="0.2">
      <c r="A14" s="17"/>
      <c r="B14" s="13">
        <v>23</v>
      </c>
      <c r="C14" s="18" t="s">
        <v>8</v>
      </c>
      <c r="D14" s="14">
        <v>3.3567</v>
      </c>
      <c r="E14" s="15">
        <v>100</v>
      </c>
      <c r="F14" s="15">
        <v>103.779676059821</v>
      </c>
      <c r="G14" s="15">
        <v>103.077244713558</v>
      </c>
      <c r="H14" s="15">
        <v>101.894891667411</v>
      </c>
      <c r="I14" s="15">
        <v>104.770952691632</v>
      </c>
      <c r="J14" s="15">
        <v>105.9</v>
      </c>
      <c r="K14" s="15">
        <v>101</v>
      </c>
      <c r="L14" s="15">
        <v>98.009993234427</v>
      </c>
      <c r="M14" s="15">
        <v>97.508549316292999</v>
      </c>
      <c r="N14" s="15">
        <v>92.471293547233998</v>
      </c>
      <c r="O14" s="15">
        <v>90.013800000000003</v>
      </c>
      <c r="P14" s="16">
        <f t="shared" si="0"/>
        <v>-2.4574935472339945</v>
      </c>
      <c r="Q14" s="16">
        <f t="shared" si="1"/>
        <v>-7.4947493162929959</v>
      </c>
    </row>
    <row r="15" spans="1:17" s="12" customFormat="1" ht="11.25" customHeight="1" x14ac:dyDescent="0.2">
      <c r="A15" s="17"/>
      <c r="B15" s="13">
        <v>24</v>
      </c>
      <c r="C15" s="18" t="s">
        <v>35</v>
      </c>
      <c r="D15" s="14">
        <v>5.0865</v>
      </c>
      <c r="E15" s="15" t="s">
        <v>9</v>
      </c>
      <c r="F15" s="15" t="s">
        <v>10</v>
      </c>
      <c r="G15" s="15" t="s">
        <v>21</v>
      </c>
      <c r="H15" s="15" t="s">
        <v>21</v>
      </c>
      <c r="I15" s="15" t="s">
        <v>21</v>
      </c>
      <c r="J15" s="15" t="s">
        <v>21</v>
      </c>
      <c r="K15" s="15" t="s">
        <v>21</v>
      </c>
      <c r="L15" s="15" t="s">
        <v>21</v>
      </c>
      <c r="M15" s="15" t="s">
        <v>21</v>
      </c>
      <c r="N15" s="15" t="s">
        <v>21</v>
      </c>
      <c r="O15" s="15" t="s">
        <v>36</v>
      </c>
      <c r="P15" s="15" t="s">
        <v>36</v>
      </c>
      <c r="Q15" s="15" t="s">
        <v>36</v>
      </c>
    </row>
    <row r="16" spans="1:17" s="12" customFormat="1" ht="11.25" customHeight="1" x14ac:dyDescent="0.2">
      <c r="A16" s="17"/>
      <c r="B16" s="13">
        <v>25</v>
      </c>
      <c r="C16" s="18" t="s">
        <v>11</v>
      </c>
      <c r="D16" s="14">
        <v>9.4461999999999993</v>
      </c>
      <c r="E16" s="15">
        <v>100</v>
      </c>
      <c r="F16" s="15">
        <v>99.869123382948004</v>
      </c>
      <c r="G16" s="15">
        <v>98.485920506658999</v>
      </c>
      <c r="H16" s="15">
        <v>100.095928314031</v>
      </c>
      <c r="I16" s="15">
        <v>102.52195445999401</v>
      </c>
      <c r="J16" s="15">
        <v>101.6</v>
      </c>
      <c r="K16" s="15">
        <v>101.4</v>
      </c>
      <c r="L16" s="15">
        <v>104.42424845017</v>
      </c>
      <c r="M16" s="15">
        <v>102.901786913256</v>
      </c>
      <c r="N16" s="15">
        <v>102.781117990303</v>
      </c>
      <c r="O16" s="15">
        <v>100.2594</v>
      </c>
      <c r="P16" s="16">
        <f t="shared" si="0"/>
        <v>-2.5217179903030029</v>
      </c>
      <c r="Q16" s="16">
        <f t="shared" si="1"/>
        <v>-2.6423869132560043</v>
      </c>
    </row>
    <row r="17" spans="1:17" s="12" customFormat="1" ht="11.25" customHeight="1" x14ac:dyDescent="0.2">
      <c r="A17" s="17"/>
      <c r="B17" s="13">
        <v>26</v>
      </c>
      <c r="C17" s="18" t="s">
        <v>12</v>
      </c>
      <c r="D17" s="14">
        <v>2.1078999999999999</v>
      </c>
      <c r="E17" s="15">
        <v>100</v>
      </c>
      <c r="F17" s="15">
        <v>98.261200000000002</v>
      </c>
      <c r="G17" s="15">
        <v>95.273899999999998</v>
      </c>
      <c r="H17" s="15">
        <v>91.721800000000002</v>
      </c>
      <c r="I17" s="15">
        <v>90.692099999999996</v>
      </c>
      <c r="J17" s="15">
        <v>90.5</v>
      </c>
      <c r="K17" s="15">
        <v>89.2</v>
      </c>
      <c r="L17" s="15">
        <v>85.591099999999997</v>
      </c>
      <c r="M17" s="15">
        <v>86.247</v>
      </c>
      <c r="N17" s="15">
        <v>89.550200000000004</v>
      </c>
      <c r="O17" s="15">
        <v>89.987200000000001</v>
      </c>
      <c r="P17" s="16">
        <f t="shared" si="0"/>
        <v>0.43699999999999761</v>
      </c>
      <c r="Q17" s="16">
        <f t="shared" si="1"/>
        <v>3.7402000000000015</v>
      </c>
    </row>
    <row r="18" spans="1:17" s="12" customFormat="1" ht="11.25" customHeight="1" x14ac:dyDescent="0.2">
      <c r="A18" s="17"/>
      <c r="B18" s="13">
        <v>27</v>
      </c>
      <c r="C18" s="18" t="s">
        <v>13</v>
      </c>
      <c r="D18" s="14">
        <v>10.485799999999999</v>
      </c>
      <c r="E18" s="15">
        <v>100</v>
      </c>
      <c r="F18" s="15">
        <v>100.574867673425</v>
      </c>
      <c r="G18" s="15">
        <v>103.13696720803399</v>
      </c>
      <c r="H18" s="15">
        <v>103.33567142039701</v>
      </c>
      <c r="I18" s="15">
        <v>100.534663514467</v>
      </c>
      <c r="J18" s="15">
        <v>102</v>
      </c>
      <c r="K18" s="15">
        <v>101.1</v>
      </c>
      <c r="L18" s="15">
        <v>102.290248623853</v>
      </c>
      <c r="M18" s="15">
        <v>100.49481884834699</v>
      </c>
      <c r="N18" s="15">
        <v>98.365713770051002</v>
      </c>
      <c r="O18" s="15">
        <v>99.796400000000006</v>
      </c>
      <c r="P18" s="16">
        <f t="shared" si="0"/>
        <v>1.4306862299490035</v>
      </c>
      <c r="Q18" s="16">
        <f t="shared" si="1"/>
        <v>-0.69841884834698931</v>
      </c>
    </row>
    <row r="19" spans="1:17" s="19" customFormat="1" ht="11.25" customHeight="1" x14ac:dyDescent="0.2">
      <c r="A19" s="20"/>
      <c r="B19" s="13">
        <v>28</v>
      </c>
      <c r="C19" s="18" t="s">
        <v>14</v>
      </c>
      <c r="D19" s="14">
        <v>6.6612</v>
      </c>
      <c r="E19" s="15">
        <v>100</v>
      </c>
      <c r="F19" s="15">
        <v>100.796548164295</v>
      </c>
      <c r="G19" s="15">
        <v>99.364689990092003</v>
      </c>
      <c r="H19" s="15">
        <v>98.059268233951997</v>
      </c>
      <c r="I19" s="15">
        <v>98.604067157569006</v>
      </c>
      <c r="J19" s="15">
        <v>98.8</v>
      </c>
      <c r="K19" s="15">
        <v>99.1</v>
      </c>
      <c r="L19" s="15">
        <v>100.115866662763</v>
      </c>
      <c r="M19" s="15">
        <v>99.769437518765002</v>
      </c>
      <c r="N19" s="15">
        <v>99.283238050500998</v>
      </c>
      <c r="O19" s="15">
        <v>102.2236</v>
      </c>
      <c r="P19" s="16">
        <f t="shared" si="0"/>
        <v>2.9403619494990068</v>
      </c>
      <c r="Q19" s="16">
        <f t="shared" si="1"/>
        <v>2.4541624812350022</v>
      </c>
    </row>
    <row r="20" spans="1:17" s="12" customFormat="1" ht="11.25" customHeight="1" x14ac:dyDescent="0.2">
      <c r="A20" s="20">
        <v>4</v>
      </c>
      <c r="B20" s="57" t="s">
        <v>15</v>
      </c>
      <c r="C20" s="57"/>
      <c r="D20" s="21">
        <v>3.3843999999999999</v>
      </c>
      <c r="E20" s="22">
        <v>100</v>
      </c>
      <c r="F20" s="22">
        <v>100.24142828021201</v>
      </c>
      <c r="G20" s="22">
        <v>99.157137484559001</v>
      </c>
      <c r="H20" s="22">
        <v>99.185775826859995</v>
      </c>
      <c r="I20" s="22">
        <v>99.249073190337</v>
      </c>
      <c r="J20" s="22">
        <v>98.9</v>
      </c>
      <c r="K20" s="22">
        <v>98</v>
      </c>
      <c r="L20" s="22">
        <v>96.494804200702006</v>
      </c>
      <c r="M20" s="22">
        <v>93.856688954701994</v>
      </c>
      <c r="N20" s="22">
        <v>92.892021794954999</v>
      </c>
      <c r="O20" s="22">
        <v>99.893199999999993</v>
      </c>
      <c r="P20" s="16">
        <f t="shared" si="0"/>
        <v>7.0011782050449938</v>
      </c>
      <c r="Q20" s="16">
        <f t="shared" si="1"/>
        <v>6.0365110452979991</v>
      </c>
    </row>
    <row r="21" spans="1:17" s="19" customFormat="1" ht="11.25" customHeight="1" x14ac:dyDescent="0.2">
      <c r="A21" s="13">
        <v>5</v>
      </c>
      <c r="B21" s="56" t="s">
        <v>16</v>
      </c>
      <c r="C21" s="56"/>
      <c r="D21" s="14">
        <v>15.082100000000001</v>
      </c>
      <c r="E21" s="15">
        <v>100</v>
      </c>
      <c r="F21" s="15">
        <v>100.958745321938</v>
      </c>
      <c r="G21" s="15">
        <v>99.118327091718001</v>
      </c>
      <c r="H21" s="15">
        <v>98.721412929234006</v>
      </c>
      <c r="I21" s="15">
        <v>97.357978194018003</v>
      </c>
      <c r="J21" s="15">
        <v>97.8</v>
      </c>
      <c r="K21" s="15">
        <v>97.5</v>
      </c>
      <c r="L21" s="15">
        <v>98.010427815754994</v>
      </c>
      <c r="M21" s="15">
        <v>98.055901387074996</v>
      </c>
      <c r="N21" s="15">
        <v>96.710712580475999</v>
      </c>
      <c r="O21" s="15">
        <v>97.478499999999997</v>
      </c>
      <c r="P21" s="16">
        <f t="shared" si="0"/>
        <v>0.76778741952399798</v>
      </c>
      <c r="Q21" s="16">
        <f t="shared" si="1"/>
        <v>-0.57740138707499966</v>
      </c>
    </row>
    <row r="22" spans="1:17" s="12" customFormat="1" ht="11.25" customHeight="1" x14ac:dyDescent="0.2">
      <c r="A22" s="17"/>
      <c r="B22" s="20">
        <v>53</v>
      </c>
      <c r="C22" s="20" t="s">
        <v>17</v>
      </c>
      <c r="D22" s="21">
        <v>0.29320000000000002</v>
      </c>
      <c r="E22" s="22">
        <v>100</v>
      </c>
      <c r="F22" s="22">
        <v>96.026600000000002</v>
      </c>
      <c r="G22" s="22">
        <v>94.314400000000006</v>
      </c>
      <c r="H22" s="22">
        <v>91.903000000000006</v>
      </c>
      <c r="I22" s="22">
        <v>91.978200000000001</v>
      </c>
      <c r="J22" s="22">
        <v>87</v>
      </c>
      <c r="K22" s="22">
        <v>85.6</v>
      </c>
      <c r="L22" s="22">
        <v>80.661100000000005</v>
      </c>
      <c r="M22" s="22">
        <v>77.466200000000001</v>
      </c>
      <c r="N22" s="22">
        <v>75.396299999999997</v>
      </c>
      <c r="O22" s="22">
        <v>74.450800000000001</v>
      </c>
      <c r="P22" s="16">
        <f t="shared" si="0"/>
        <v>-0.94549999999999557</v>
      </c>
      <c r="Q22" s="16">
        <f t="shared" si="1"/>
        <v>-3.0153999999999996</v>
      </c>
    </row>
    <row r="23" spans="1:17" s="12" customFormat="1" ht="11.25" customHeight="1" x14ac:dyDescent="0.2">
      <c r="A23" s="17"/>
      <c r="B23" s="13">
        <v>54</v>
      </c>
      <c r="C23" s="13" t="s">
        <v>18</v>
      </c>
      <c r="D23" s="14">
        <v>5.5993000000000004</v>
      </c>
      <c r="E23" s="15">
        <v>100</v>
      </c>
      <c r="F23" s="15">
        <v>101.38890000000001</v>
      </c>
      <c r="G23" s="15">
        <v>93.992099999999994</v>
      </c>
      <c r="H23" s="15">
        <v>92.614400000000003</v>
      </c>
      <c r="I23" s="15">
        <v>91.634</v>
      </c>
      <c r="J23" s="15">
        <v>91.6</v>
      </c>
      <c r="K23" s="15">
        <v>92.4</v>
      </c>
      <c r="L23" s="15">
        <v>93.129599999999996</v>
      </c>
      <c r="M23" s="15">
        <v>93.129599999999996</v>
      </c>
      <c r="N23" s="15">
        <v>93.214399999999998</v>
      </c>
      <c r="O23" s="15">
        <v>92.864400000000003</v>
      </c>
      <c r="P23" s="16">
        <f t="shared" si="0"/>
        <v>-0.34999999999999432</v>
      </c>
      <c r="Q23" s="16">
        <f t="shared" si="1"/>
        <v>-0.265199999999993</v>
      </c>
    </row>
    <row r="24" spans="1:17" s="19" customFormat="1" ht="11.25" customHeight="1" x14ac:dyDescent="0.2">
      <c r="A24" s="17"/>
      <c r="B24" s="23">
        <v>59</v>
      </c>
      <c r="C24" s="23" t="s">
        <v>19</v>
      </c>
      <c r="D24" s="24">
        <v>9.1896000000000004</v>
      </c>
      <c r="E24" s="25">
        <v>100</v>
      </c>
      <c r="F24" s="25">
        <v>100.85401170127101</v>
      </c>
      <c r="G24" s="25">
        <v>102.395052387482</v>
      </c>
      <c r="H24" s="25">
        <v>102.660012668669</v>
      </c>
      <c r="I24" s="25">
        <v>101.017291120397</v>
      </c>
      <c r="J24" s="25">
        <v>101.8</v>
      </c>
      <c r="K24" s="25">
        <v>101</v>
      </c>
      <c r="L24" s="25">
        <v>101.537898228432</v>
      </c>
      <c r="M24" s="25">
        <v>101.714465394576</v>
      </c>
      <c r="N24" s="25">
        <v>99.521094838731003</v>
      </c>
      <c r="O24" s="25">
        <v>101.02460000000001</v>
      </c>
      <c r="P24" s="26">
        <f t="shared" si="0"/>
        <v>1.503505161269004</v>
      </c>
      <c r="Q24" s="26">
        <f t="shared" si="1"/>
        <v>-0.68986539457598894</v>
      </c>
    </row>
    <row r="25" spans="1:17" s="27" customFormat="1" ht="5.25" customHeight="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12" customFormat="1" ht="11.25" x14ac:dyDescent="0.2">
      <c r="A26" s="58" t="s">
        <v>38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s="27" customFormat="1" ht="5.25" customHeight="1" x14ac:dyDescent="0.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s="12" customFormat="1" ht="11.25" x14ac:dyDescent="0.2">
      <c r="A28" s="54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s="27" customFormat="1" ht="5.25" customHeight="1" x14ac:dyDescent="0.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12" customFormat="1" ht="11.25" x14ac:dyDescent="0.2">
      <c r="A30" s="54" t="s">
        <v>40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s="12" customFormat="1" ht="11.25" x14ac:dyDescent="0.2">
      <c r="A31" s="54" t="s">
        <v>20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</sheetData>
  <mergeCells count="23">
    <mergeCell ref="B20:C20"/>
    <mergeCell ref="B21:C21"/>
    <mergeCell ref="A25:Q25"/>
    <mergeCell ref="A26:Q26"/>
    <mergeCell ref="A31:Q31"/>
    <mergeCell ref="A27:Q27"/>
    <mergeCell ref="A28:Q28"/>
    <mergeCell ref="A29:Q29"/>
    <mergeCell ref="A30:Q30"/>
    <mergeCell ref="A8:C8"/>
    <mergeCell ref="A9:C9"/>
    <mergeCell ref="B10:C10"/>
    <mergeCell ref="A5:C5"/>
    <mergeCell ref="P5:Q5"/>
    <mergeCell ref="A6:C6"/>
    <mergeCell ref="P6:Q6"/>
    <mergeCell ref="E5:O5"/>
    <mergeCell ref="E6:O6"/>
    <mergeCell ref="A1:Q1"/>
    <mergeCell ref="A2:Q2"/>
    <mergeCell ref="A3:Q3"/>
    <mergeCell ref="A4:Q4"/>
    <mergeCell ref="A7:Q7"/>
  </mergeCells>
  <phoneticPr fontId="0" type="noConversion"/>
  <pageMargins left="0" right="0" top="0" bottom="0" header="0" footer="0"/>
  <pageSetup paperSize="9" scale="8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Serie dal 2020 (ott. 2020=100)</vt:lpstr>
      <vt:lpstr>2015-2020 (ottobre 2015=100)</vt:lpstr>
      <vt:lpstr>2010-2015 (ottobre 2010=100)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dei prezzi delle costruzioni: costruzione di case plurifamiliari, secondo i gruppi principali CCC1, in Ticino, da ottobre 2010 (ottobre 2010 = 100)</dc:title>
  <dc:creator>Piazzini Laura</dc:creator>
  <cp:lastModifiedBy>Charpié Antoine / T116896</cp:lastModifiedBy>
  <cp:lastPrinted>2013-06-28T09:45:15Z</cp:lastPrinted>
  <dcterms:created xsi:type="dcterms:W3CDTF">2003-12-29T09:18:59Z</dcterms:created>
  <dcterms:modified xsi:type="dcterms:W3CDTF">2023-12-19T09:44:37Z</dcterms:modified>
</cp:coreProperties>
</file>