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05 Prezzi\"/>
    </mc:Choice>
  </mc:AlternateContent>
  <bookViews>
    <workbookView xWindow="-15" yWindow="465" windowWidth="12000" windowHeight="9810" tabRatio="381" firstSheet="1" activeTab="1"/>
  </bookViews>
  <sheets>
    <sheet name="Serie dal 2020 (ott. 2020=100)" sheetId="3" r:id="rId1"/>
    <sheet name="2015-2020 (ottobre 2015=100)" sheetId="2" r:id="rId2"/>
    <sheet name="2010-2015 (ottobre 2010=100)" sheetId="1" r:id="rId3"/>
  </sheets>
  <calcPr calcId="162913"/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19" i="1"/>
  <c r="R20" i="1"/>
  <c r="R21" i="1"/>
  <c r="R9" i="1"/>
  <c r="Q10" i="1"/>
  <c r="Q11" i="1"/>
  <c r="Q12" i="1"/>
  <c r="Q13" i="1"/>
  <c r="Q14" i="1"/>
  <c r="Q15" i="1"/>
  <c r="Q16" i="1"/>
  <c r="Q17" i="1"/>
  <c r="Q18" i="1"/>
  <c r="Q19" i="1"/>
  <c r="Q20" i="1"/>
  <c r="Q21" i="1"/>
  <c r="Q9" i="1"/>
</calcChain>
</file>

<file path=xl/sharedStrings.xml><?xml version="1.0" encoding="utf-8"?>
<sst xmlns="http://schemas.openxmlformats.org/spreadsheetml/2006/main" count="100" uniqueCount="57">
  <si>
    <t>Ponderazione</t>
  </si>
  <si>
    <t>Indice</t>
  </si>
  <si>
    <t>Var. % rispetto a</t>
  </si>
  <si>
    <t>%</t>
  </si>
  <si>
    <t>Costi totali (CCC 1,4, 5)</t>
  </si>
  <si>
    <t>Lavori preliminari</t>
  </si>
  <si>
    <t>Lavori esterni</t>
  </si>
  <si>
    <t>Giardini</t>
  </si>
  <si>
    <t>Impianti</t>
  </si>
  <si>
    <t>Piccoli tracciati</t>
  </si>
  <si>
    <t>Movimenti di terra</t>
  </si>
  <si>
    <t>Piccoli manufatti in calcestruzzo</t>
  </si>
  <si>
    <t>Opere di soprastruttura</t>
  </si>
  <si>
    <t>Smaltimento delle acque</t>
  </si>
  <si>
    <t>Condotte industriali, canalizzazioni</t>
  </si>
  <si>
    <t>Costi secondari e conti transitori</t>
  </si>
  <si>
    <t>Conti transitori per onorari</t>
  </si>
  <si>
    <t>T_050303_05C</t>
  </si>
  <si>
    <t>Fonte: Indice dei prezzi delle costruzioni (PCO), Ufficio federale di statistica, Neuchâtel</t>
  </si>
  <si>
    <t>Ottobre 2010</t>
  </si>
  <si>
    <t>Aprile 2011</t>
  </si>
  <si>
    <t>Ottobre 2011</t>
  </si>
  <si>
    <t>Aprile 2012</t>
  </si>
  <si>
    <t>Ottobre 2012</t>
  </si>
  <si>
    <t>Aprile 2013</t>
  </si>
  <si>
    <t>Ottobre 2013</t>
  </si>
  <si>
    <t>Aprile 2014</t>
  </si>
  <si>
    <t>Ottobre 2014</t>
  </si>
  <si>
    <t>Aprile 2015</t>
  </si>
  <si>
    <t>Ottobre 2015</t>
  </si>
  <si>
    <t>Aprile 2016</t>
  </si>
  <si>
    <t>Ustat, ultima modifica: 02.08.2016</t>
  </si>
  <si>
    <r>
      <t>1</t>
    </r>
    <r>
      <rPr>
        <sz val="8"/>
        <rFont val="Arial"/>
        <family val="2"/>
      </rPr>
      <t>CCC: Codice dei costi di costruzione del Centro svizzero di studio per la razionalizzazione della costruzione (CRB).</t>
    </r>
  </si>
  <si>
    <t>Ottobre 2016</t>
  </si>
  <si>
    <t>Aprile 2017</t>
  </si>
  <si>
    <t>Ottobre 2017</t>
  </si>
  <si>
    <t>Aprile 2018</t>
  </si>
  <si>
    <t>Ottobre 2018</t>
  </si>
  <si>
    <t>Aprile 2019</t>
  </si>
  <si>
    <t>Ottobre 2019</t>
  </si>
  <si>
    <t>Aprile 2020</t>
  </si>
  <si>
    <t>Ottobre 2020</t>
  </si>
  <si>
    <t>Ustat, ultima modifica: 17.12.2020</t>
  </si>
  <si>
    <t>Aprile 2021</t>
  </si>
  <si>
    <t>Onorari</t>
  </si>
  <si>
    <t>Costi totali (CCC 1,4)</t>
  </si>
  <si>
    <t>Ottobre 2021</t>
  </si>
  <si>
    <t>Aprile 2022</t>
  </si>
  <si>
    <t>Ottobre 2022</t>
  </si>
  <si>
    <t>Tracciati</t>
  </si>
  <si>
    <t>Movimenti di terra, opere di sottostruttura</t>
  </si>
  <si>
    <t>Aprile 2023</t>
  </si>
  <si>
    <t>Ottobre 2023</t>
  </si>
  <si>
    <t>Ustat, ultima modifica: 20.12.2023</t>
  </si>
  <si>
    <r>
      <t>Indice dei prezzi delle costruzioni: costruzione di tratti stradali,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2020 (ottobre 2020 = 100)</t>
    </r>
  </si>
  <si>
    <r>
      <t>Indice dei prezzi delle costruzioni: costruzione di tratti stradali,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2015 ad ottobre 2020 (ottobre 2015 = 100)</t>
    </r>
  </si>
  <si>
    <r>
      <t>Indice dei prezzi delle costruzioni: costruzione di tratti stradali,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2010 ad ottobre 2015 (ottobre 2010 =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</si>
</sst>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>
      <alignment vertical="top"/>
    </xf>
    <xf numFmtId="0" fontId="15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/>
    </xf>
    <xf numFmtId="0" fontId="6" fillId="0" borderId="0" xfId="0" applyFont="1"/>
    <xf numFmtId="0" fontId="6" fillId="0" borderId="2" xfId="0" applyFont="1" applyBorder="1" applyAlignment="1">
      <alignment horizontal="left"/>
    </xf>
    <xf numFmtId="0" fontId="7" fillId="0" borderId="0" xfId="0" applyFont="1"/>
    <xf numFmtId="0" fontId="7" fillId="0" borderId="3" xfId="0" applyFont="1" applyBorder="1" applyAlignment="1">
      <alignment horizontal="right" vertical="top"/>
    </xf>
    <xf numFmtId="49" fontId="7" fillId="0" borderId="3" xfId="0" applyNumberFormat="1" applyFont="1" applyBorder="1" applyAlignment="1">
      <alignment horizontal="right" vertical="top"/>
    </xf>
    <xf numFmtId="0" fontId="8" fillId="0" borderId="0" xfId="0" applyFont="1"/>
    <xf numFmtId="164" fontId="8" fillId="0" borderId="4" xfId="0" applyNumberFormat="1" applyFont="1" applyBorder="1" applyAlignment="1">
      <alignment horizontal="right" vertical="top" wrapText="1"/>
    </xf>
    <xf numFmtId="165" fontId="8" fillId="0" borderId="4" xfId="0" applyNumberFormat="1" applyFont="1" applyBorder="1" applyAlignment="1">
      <alignment horizontal="right" vertical="top" wrapText="1"/>
    </xf>
    <xf numFmtId="165" fontId="8" fillId="0" borderId="4" xfId="0" applyNumberFormat="1" applyFont="1" applyBorder="1" applyAlignment="1">
      <alignment horizontal="right" vertical="top"/>
    </xf>
    <xf numFmtId="0" fontId="9" fillId="0" borderId="0" xfId="0" applyFont="1"/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64" fontId="9" fillId="0" borderId="4" xfId="0" applyNumberFormat="1" applyFont="1" applyBorder="1" applyAlignment="1">
      <alignment horizontal="right" vertical="top" wrapText="1"/>
    </xf>
    <xf numFmtId="165" fontId="9" fillId="0" borderId="4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/>
    <xf numFmtId="0" fontId="9" fillId="0" borderId="3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right" vertical="top" wrapText="1"/>
    </xf>
    <xf numFmtId="165" fontId="9" fillId="0" borderId="3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horizontal="right" vertical="top" wrapText="1"/>
    </xf>
    <xf numFmtId="165" fontId="9" fillId="0" borderId="0" xfId="0" applyNumberFormat="1" applyFont="1" applyAlignment="1">
      <alignment horizontal="right" vertical="top" wrapText="1"/>
    </xf>
    <xf numFmtId="0" fontId="11" fillId="0" borderId="0" xfId="0" applyFont="1"/>
    <xf numFmtId="0" fontId="10" fillId="0" borderId="0" xfId="0" applyFont="1"/>
    <xf numFmtId="49" fontId="6" fillId="0" borderId="3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right"/>
    </xf>
    <xf numFmtId="165" fontId="9" fillId="0" borderId="5" xfId="0" applyNumberFormat="1" applyFont="1" applyBorder="1" applyAlignment="1">
      <alignment horizontal="right" vertical="top" wrapText="1"/>
    </xf>
    <xf numFmtId="165" fontId="9" fillId="0" borderId="4" xfId="0" applyNumberFormat="1" applyFont="1" applyBorder="1" applyAlignment="1">
      <alignment horizontal="right" vertical="top"/>
    </xf>
    <xf numFmtId="165" fontId="9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4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/>
    <xf numFmtId="165" fontId="8" fillId="0" borderId="3" xfId="0" applyNumberFormat="1" applyFont="1" applyBorder="1" applyAlignment="1">
      <alignment horizontal="right" vertical="top" wrapText="1"/>
    </xf>
    <xf numFmtId="3" fontId="0" fillId="0" borderId="0" xfId="0" applyNumberFormat="1"/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Normal="100" workbookViewId="0">
      <selection sqref="A1:N1"/>
    </sheetView>
  </sheetViews>
  <sheetFormatPr defaultRowHeight="12.75" x14ac:dyDescent="0.2"/>
  <cols>
    <col min="1" max="1" width="1.85546875" style="48" bestFit="1" customWidth="1"/>
    <col min="2" max="2" width="2.7109375" style="48" bestFit="1" customWidth="1"/>
    <col min="3" max="3" width="3.7109375" style="48" customWidth="1"/>
    <col min="4" max="4" width="30.7109375" style="48" customWidth="1"/>
    <col min="5" max="5" width="14.7109375" customWidth="1"/>
    <col min="6" max="12" width="12.28515625" customWidth="1"/>
    <col min="13" max="14" width="14.28515625" bestFit="1" customWidth="1"/>
    <col min="16" max="16" width="9.140625" style="35" customWidth="1"/>
  </cols>
  <sheetData>
    <row r="1" spans="1:16" s="2" customFormat="1" ht="1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P1" s="34"/>
    </row>
    <row r="2" spans="1:16" ht="13.5" customHeight="1" x14ac:dyDescent="0.2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s="3" customFormat="1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P3" s="36"/>
    </row>
    <row r="4" spans="1:16" s="3" customFormat="1" ht="14.2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P4" s="36"/>
    </row>
    <row r="5" spans="1:16" s="4" customFormat="1" ht="12" customHeight="1" x14ac:dyDescent="0.2">
      <c r="A5" s="72"/>
      <c r="B5" s="72"/>
      <c r="C5" s="72"/>
      <c r="D5" s="72"/>
      <c r="E5" s="50" t="s">
        <v>0</v>
      </c>
      <c r="F5" s="73" t="s">
        <v>1</v>
      </c>
      <c r="G5" s="74"/>
      <c r="H5" s="74"/>
      <c r="I5" s="74"/>
      <c r="J5" s="74"/>
      <c r="K5" s="74"/>
      <c r="L5" s="75"/>
      <c r="M5" s="76" t="s">
        <v>2</v>
      </c>
      <c r="N5" s="72"/>
      <c r="P5" s="37"/>
    </row>
    <row r="6" spans="1:16" s="6" customFormat="1" ht="12" customHeight="1" x14ac:dyDescent="0.2">
      <c r="A6" s="59"/>
      <c r="B6" s="59"/>
      <c r="C6" s="59"/>
      <c r="D6" s="59"/>
      <c r="E6" s="51"/>
      <c r="F6" s="63"/>
      <c r="G6" s="64"/>
      <c r="H6" s="64"/>
      <c r="I6" s="64"/>
      <c r="J6" s="64"/>
      <c r="K6" s="64"/>
      <c r="L6" s="65"/>
      <c r="M6" s="66"/>
      <c r="N6" s="67"/>
      <c r="P6" s="38"/>
    </row>
    <row r="7" spans="1:16" s="6" customFormat="1" ht="12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P7" s="38"/>
    </row>
    <row r="8" spans="1:16" s="8" customFormat="1" ht="12" customHeight="1" x14ac:dyDescent="0.2">
      <c r="A8" s="61"/>
      <c r="B8" s="61"/>
      <c r="C8" s="61"/>
      <c r="D8" s="61"/>
      <c r="E8" s="9" t="s">
        <v>3</v>
      </c>
      <c r="F8" s="29" t="s">
        <v>41</v>
      </c>
      <c r="G8" s="29" t="s">
        <v>43</v>
      </c>
      <c r="H8" s="29" t="s">
        <v>46</v>
      </c>
      <c r="I8" s="29" t="s">
        <v>47</v>
      </c>
      <c r="J8" s="29" t="s">
        <v>48</v>
      </c>
      <c r="K8" s="29" t="s">
        <v>51</v>
      </c>
      <c r="L8" s="29" t="s">
        <v>52</v>
      </c>
      <c r="M8" s="29" t="s">
        <v>51</v>
      </c>
      <c r="N8" s="29" t="s">
        <v>48</v>
      </c>
      <c r="P8" s="39"/>
    </row>
    <row r="9" spans="1:16" s="11" customFormat="1" ht="11.25" customHeight="1" x14ac:dyDescent="0.2">
      <c r="A9" s="62" t="s">
        <v>45</v>
      </c>
      <c r="B9" s="62"/>
      <c r="C9" s="62"/>
      <c r="D9" s="62"/>
      <c r="E9" s="12">
        <v>100</v>
      </c>
      <c r="F9" s="13">
        <v>100</v>
      </c>
      <c r="G9" s="13">
        <v>103.3</v>
      </c>
      <c r="H9" s="13">
        <v>103.7</v>
      </c>
      <c r="I9" s="13">
        <v>104.996</v>
      </c>
      <c r="J9" s="13">
        <v>107.3035</v>
      </c>
      <c r="K9" s="13">
        <v>111.4</v>
      </c>
      <c r="L9" s="13">
        <v>113.2</v>
      </c>
      <c r="M9" s="13">
        <v>1.6</v>
      </c>
      <c r="N9" s="13">
        <v>5.5</v>
      </c>
      <c r="P9" s="40"/>
    </row>
    <row r="10" spans="1:16" s="15" customFormat="1" ht="11.25" customHeight="1" x14ac:dyDescent="0.2">
      <c r="A10" s="49">
        <v>1</v>
      </c>
      <c r="B10" s="58" t="s">
        <v>5</v>
      </c>
      <c r="C10" s="58"/>
      <c r="D10" s="58"/>
      <c r="E10" s="18">
        <v>2.1322000000000001</v>
      </c>
      <c r="F10" s="19">
        <v>100</v>
      </c>
      <c r="G10" s="19">
        <v>106.9</v>
      </c>
      <c r="H10" s="19">
        <v>114.1</v>
      </c>
      <c r="I10" s="19">
        <v>116.42910000000001</v>
      </c>
      <c r="J10" s="19">
        <v>121.7</v>
      </c>
      <c r="K10" s="19">
        <v>116</v>
      </c>
      <c r="L10" s="19">
        <v>122.5</v>
      </c>
      <c r="M10" s="19">
        <v>5.6</v>
      </c>
      <c r="N10" s="19">
        <v>0.7</v>
      </c>
      <c r="P10" s="40"/>
    </row>
    <row r="11" spans="1:16" s="15" customFormat="1" ht="11.25" customHeight="1" x14ac:dyDescent="0.2">
      <c r="A11" s="49">
        <v>4</v>
      </c>
      <c r="B11" s="58" t="s">
        <v>6</v>
      </c>
      <c r="C11" s="58"/>
      <c r="D11" s="58"/>
      <c r="E11" s="18">
        <v>97.867800000000003</v>
      </c>
      <c r="F11" s="19">
        <v>100</v>
      </c>
      <c r="G11" s="19">
        <v>103.2</v>
      </c>
      <c r="H11" s="19">
        <v>103.5</v>
      </c>
      <c r="I11" s="19">
        <v>104.7469</v>
      </c>
      <c r="J11" s="19">
        <v>106.9898</v>
      </c>
      <c r="K11" s="19">
        <v>111.3</v>
      </c>
      <c r="L11" s="19">
        <v>113</v>
      </c>
      <c r="M11" s="19">
        <v>1.5</v>
      </c>
      <c r="N11" s="19">
        <v>5.6</v>
      </c>
      <c r="P11" s="40"/>
    </row>
    <row r="12" spans="1:16" s="15" customFormat="1" ht="11.25" customHeight="1" x14ac:dyDescent="0.2">
      <c r="A12" s="20"/>
      <c r="B12" s="49">
        <v>42</v>
      </c>
      <c r="C12" s="58" t="s">
        <v>7</v>
      </c>
      <c r="D12" s="58"/>
      <c r="E12" s="18">
        <v>9.2999999999999999E-2</v>
      </c>
      <c r="F12" s="19">
        <v>100</v>
      </c>
      <c r="G12" s="19">
        <v>99.4</v>
      </c>
      <c r="H12" s="19">
        <v>99.9</v>
      </c>
      <c r="I12" s="19">
        <v>103.6735</v>
      </c>
      <c r="J12" s="19">
        <v>104.5287</v>
      </c>
      <c r="K12" s="19">
        <v>104.1</v>
      </c>
      <c r="L12" s="19">
        <v>107.3</v>
      </c>
      <c r="M12" s="19">
        <v>3.1</v>
      </c>
      <c r="N12" s="19">
        <v>2.7</v>
      </c>
      <c r="P12" s="40"/>
    </row>
    <row r="13" spans="1:16" s="15" customFormat="1" ht="11.25" customHeight="1" x14ac:dyDescent="0.2">
      <c r="A13" s="20"/>
      <c r="B13" s="49">
        <v>44</v>
      </c>
      <c r="C13" s="58" t="s">
        <v>8</v>
      </c>
      <c r="D13" s="58"/>
      <c r="E13" s="18">
        <v>6.7190000000000003</v>
      </c>
      <c r="F13" s="19">
        <v>100</v>
      </c>
      <c r="G13" s="19">
        <v>102</v>
      </c>
      <c r="H13" s="19">
        <v>101.9</v>
      </c>
      <c r="I13" s="19">
        <v>112.85299999999999</v>
      </c>
      <c r="J13" s="19">
        <v>120.70959999999999</v>
      </c>
      <c r="K13" s="19">
        <v>119.5</v>
      </c>
      <c r="L13" s="19">
        <v>121.9</v>
      </c>
      <c r="M13" s="19">
        <v>2</v>
      </c>
      <c r="N13" s="19">
        <v>1</v>
      </c>
      <c r="P13" s="40"/>
    </row>
    <row r="14" spans="1:16" s="15" customFormat="1" ht="11.25" customHeight="1" x14ac:dyDescent="0.2">
      <c r="A14" s="20"/>
      <c r="B14" s="49">
        <v>46</v>
      </c>
      <c r="C14" s="58" t="s">
        <v>49</v>
      </c>
      <c r="D14" s="58"/>
      <c r="E14" s="18">
        <v>79.055800000000005</v>
      </c>
      <c r="F14" s="19">
        <v>100</v>
      </c>
      <c r="G14" s="19">
        <v>103.6</v>
      </c>
      <c r="H14" s="19">
        <v>103.7</v>
      </c>
      <c r="I14" s="19">
        <v>104.1198</v>
      </c>
      <c r="J14" s="19">
        <v>106.1223</v>
      </c>
      <c r="K14" s="19">
        <v>111.5</v>
      </c>
      <c r="L14" s="19">
        <v>112.4</v>
      </c>
      <c r="M14" s="19">
        <v>0.8</v>
      </c>
      <c r="N14" s="19">
        <v>5.9</v>
      </c>
      <c r="P14" s="40"/>
    </row>
    <row r="15" spans="1:16" s="15" customFormat="1" ht="11.25" customHeight="1" x14ac:dyDescent="0.2">
      <c r="A15" s="20"/>
      <c r="B15" s="20"/>
      <c r="C15" s="49">
        <v>461</v>
      </c>
      <c r="D15" s="49" t="s">
        <v>50</v>
      </c>
      <c r="E15" s="18">
        <v>27.581</v>
      </c>
      <c r="F15" s="19">
        <v>100</v>
      </c>
      <c r="G15" s="19">
        <v>101.4</v>
      </c>
      <c r="H15" s="19">
        <v>101.7</v>
      </c>
      <c r="I15" s="19">
        <v>98.084800000000001</v>
      </c>
      <c r="J15" s="19">
        <v>100.90309999999999</v>
      </c>
      <c r="K15" s="19">
        <v>110.7</v>
      </c>
      <c r="L15" s="19">
        <v>113.5</v>
      </c>
      <c r="M15" s="19">
        <v>2.6</v>
      </c>
      <c r="N15" s="19">
        <v>12.5</v>
      </c>
      <c r="P15" s="40"/>
    </row>
    <row r="16" spans="1:16" s="15" customFormat="1" ht="11.25" customHeight="1" x14ac:dyDescent="0.2">
      <c r="A16" s="20"/>
      <c r="B16" s="20"/>
      <c r="C16" s="49">
        <v>462</v>
      </c>
      <c r="D16" s="49" t="s">
        <v>11</v>
      </c>
      <c r="E16" s="18">
        <v>4.3380000000000001</v>
      </c>
      <c r="F16" s="19">
        <v>100</v>
      </c>
      <c r="G16" s="19">
        <v>103.7</v>
      </c>
      <c r="H16" s="19">
        <v>108.3</v>
      </c>
      <c r="I16" s="19">
        <v>114.4315</v>
      </c>
      <c r="J16" s="19">
        <v>116.9207</v>
      </c>
      <c r="K16" s="19">
        <v>119.4</v>
      </c>
      <c r="L16" s="19">
        <v>116</v>
      </c>
      <c r="M16" s="19">
        <v>-2.9</v>
      </c>
      <c r="N16" s="19">
        <v>-0.8</v>
      </c>
      <c r="P16" s="40"/>
    </row>
    <row r="17" spans="1:17" s="15" customFormat="1" ht="11.25" customHeight="1" x14ac:dyDescent="0.2">
      <c r="A17" s="20"/>
      <c r="B17" s="20"/>
      <c r="C17" s="49">
        <v>463</v>
      </c>
      <c r="D17" s="49" t="s">
        <v>12</v>
      </c>
      <c r="E17" s="18">
        <v>26.0779</v>
      </c>
      <c r="F17" s="19">
        <v>100</v>
      </c>
      <c r="G17" s="19">
        <v>103.5</v>
      </c>
      <c r="H17" s="19">
        <v>102.5</v>
      </c>
      <c r="I17" s="19">
        <v>103.93819999999999</v>
      </c>
      <c r="J17" s="19">
        <v>103.5462</v>
      </c>
      <c r="K17" s="19">
        <v>108.7</v>
      </c>
      <c r="L17" s="19">
        <v>108.4</v>
      </c>
      <c r="M17" s="19">
        <v>-0.2</v>
      </c>
      <c r="N17" s="19">
        <v>4.7</v>
      </c>
      <c r="P17" s="40"/>
    </row>
    <row r="18" spans="1:17" s="15" customFormat="1" ht="11.25" customHeight="1" x14ac:dyDescent="0.2">
      <c r="A18" s="20"/>
      <c r="B18" s="20"/>
      <c r="C18" s="49">
        <v>464</v>
      </c>
      <c r="D18" s="49" t="s">
        <v>13</v>
      </c>
      <c r="E18" s="18">
        <v>16.673200000000001</v>
      </c>
      <c r="F18" s="19">
        <v>100</v>
      </c>
      <c r="G18" s="19">
        <v>106.9</v>
      </c>
      <c r="H18" s="19">
        <v>107.9</v>
      </c>
      <c r="I18" s="19">
        <v>110.8252</v>
      </c>
      <c r="J18" s="19">
        <v>115.283</v>
      </c>
      <c r="K18" s="19">
        <v>114.3</v>
      </c>
      <c r="L18" s="19">
        <v>114.3</v>
      </c>
      <c r="M18" s="19">
        <v>0</v>
      </c>
      <c r="N18" s="19">
        <v>-0.9</v>
      </c>
      <c r="P18" s="40"/>
    </row>
    <row r="19" spans="1:17" s="21" customFormat="1" ht="11.25" customHeight="1" x14ac:dyDescent="0.2">
      <c r="A19" s="47"/>
      <c r="B19" s="47"/>
      <c r="C19" s="49">
        <v>465</v>
      </c>
      <c r="D19" s="49" t="s">
        <v>14</v>
      </c>
      <c r="E19" s="18">
        <v>4.3856999999999999</v>
      </c>
      <c r="F19" s="19">
        <v>100</v>
      </c>
      <c r="G19" s="19">
        <v>104.3</v>
      </c>
      <c r="H19" s="19">
        <v>103.1</v>
      </c>
      <c r="I19" s="19">
        <v>107.4611</v>
      </c>
      <c r="J19" s="19">
        <v>108.75579999999999</v>
      </c>
      <c r="K19" s="19">
        <v>115.3</v>
      </c>
      <c r="L19" s="19">
        <v>117.7</v>
      </c>
      <c r="M19" s="19">
        <v>2.1</v>
      </c>
      <c r="N19" s="19">
        <v>8.1999999999999993</v>
      </c>
      <c r="P19" s="40"/>
      <c r="Q19" s="43"/>
    </row>
    <row r="20" spans="1:17" s="15" customFormat="1" ht="11.25" customHeight="1" x14ac:dyDescent="0.2">
      <c r="A20" s="20"/>
      <c r="B20" s="46">
        <v>49</v>
      </c>
      <c r="C20" s="54" t="s">
        <v>44</v>
      </c>
      <c r="D20" s="54"/>
      <c r="E20" s="25">
        <v>12</v>
      </c>
      <c r="F20" s="31">
        <v>100</v>
      </c>
      <c r="G20" s="31">
        <v>101.6</v>
      </c>
      <c r="H20" s="31">
        <v>103.1</v>
      </c>
      <c r="I20" s="31">
        <v>104.348</v>
      </c>
      <c r="J20" s="31">
        <v>105.04179999999999</v>
      </c>
      <c r="K20" s="31">
        <v>105.7</v>
      </c>
      <c r="L20" s="31">
        <v>111.9</v>
      </c>
      <c r="M20" s="31">
        <v>5.8</v>
      </c>
      <c r="N20" s="31">
        <v>6.5</v>
      </c>
      <c r="P20" s="40"/>
    </row>
    <row r="21" spans="1:17" s="27" customFormat="1" ht="5.2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P21" s="41"/>
    </row>
    <row r="22" spans="1:17" s="28" customFormat="1" ht="11.25" x14ac:dyDescent="0.2">
      <c r="A22" s="56" t="s">
        <v>32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2"/>
    </row>
    <row r="23" spans="1:17" s="27" customFormat="1" ht="5.25" customHeight="1" x14ac:dyDescent="0.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P23" s="41"/>
    </row>
    <row r="24" spans="1:17" s="28" customFormat="1" ht="11.25" x14ac:dyDescent="0.2">
      <c r="A24" s="53" t="s">
        <v>18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P24" s="42"/>
    </row>
    <row r="25" spans="1:17" s="27" customFormat="1" ht="5.25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P25" s="41"/>
    </row>
    <row r="26" spans="1:17" s="28" customFormat="1" ht="11.25" x14ac:dyDescent="0.2">
      <c r="A26" s="52" t="s">
        <v>53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P26" s="41"/>
    </row>
    <row r="27" spans="1:17" s="28" customFormat="1" ht="11.25" customHeight="1" x14ac:dyDescent="0.2">
      <c r="A27" s="53" t="s">
        <v>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P27" s="35"/>
    </row>
  </sheetData>
  <mergeCells count="26">
    <mergeCell ref="A1:N1"/>
    <mergeCell ref="A2:N2"/>
    <mergeCell ref="A3:N3"/>
    <mergeCell ref="A4:N4"/>
    <mergeCell ref="A5:D5"/>
    <mergeCell ref="F5:L5"/>
    <mergeCell ref="M5:N5"/>
    <mergeCell ref="A6:D6"/>
    <mergeCell ref="A7:N7"/>
    <mergeCell ref="A8:D8"/>
    <mergeCell ref="A9:D9"/>
    <mergeCell ref="F6:L6"/>
    <mergeCell ref="M6:N6"/>
    <mergeCell ref="B10:D10"/>
    <mergeCell ref="B11:D11"/>
    <mergeCell ref="C12:D12"/>
    <mergeCell ref="C13:D13"/>
    <mergeCell ref="C14:D14"/>
    <mergeCell ref="A26:N26"/>
    <mergeCell ref="A27:N27"/>
    <mergeCell ref="C20:D20"/>
    <mergeCell ref="A21:N21"/>
    <mergeCell ref="A22:N22"/>
    <mergeCell ref="A23:N23"/>
    <mergeCell ref="A24:N24"/>
    <mergeCell ref="A25:N25"/>
  </mergeCells>
  <pageMargins left="0" right="0" top="0" bottom="0" header="0" footer="0"/>
  <pageSetup paperSize="9" scale="9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Normal="100" workbookViewId="0">
      <selection sqref="A1:R1"/>
    </sheetView>
  </sheetViews>
  <sheetFormatPr defaultRowHeight="12.75" x14ac:dyDescent="0.2"/>
  <cols>
    <col min="1" max="1" width="1.85546875" style="1" bestFit="1" customWidth="1"/>
    <col min="2" max="2" width="2.7109375" style="1" bestFit="1" customWidth="1"/>
    <col min="3" max="3" width="3.7109375" style="1" customWidth="1"/>
    <col min="4" max="4" width="30.7109375" style="1" customWidth="1"/>
    <col min="5" max="5" width="14.7109375" customWidth="1"/>
    <col min="6" max="18" width="12.28515625" customWidth="1"/>
    <col min="20" max="20" width="9.140625" style="35" customWidth="1"/>
  </cols>
  <sheetData>
    <row r="1" spans="1:20" s="2" customFormat="1" ht="1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T1" s="34"/>
    </row>
    <row r="2" spans="1:20" x14ac:dyDescent="0.2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0" s="3" customFormat="1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T3" s="36"/>
    </row>
    <row r="4" spans="1:20" s="3" customFormat="1" ht="14.2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T4" s="36"/>
    </row>
    <row r="5" spans="1:20" s="4" customFormat="1" ht="12" customHeight="1" x14ac:dyDescent="0.2">
      <c r="A5" s="72"/>
      <c r="B5" s="72"/>
      <c r="C5" s="72"/>
      <c r="D5" s="72"/>
      <c r="E5" s="5" t="s">
        <v>0</v>
      </c>
      <c r="F5" s="76" t="s">
        <v>1</v>
      </c>
      <c r="G5" s="72"/>
      <c r="H5" s="72"/>
      <c r="I5" s="72"/>
      <c r="J5" s="72"/>
      <c r="K5" s="72"/>
      <c r="L5" s="72"/>
      <c r="M5" s="72"/>
      <c r="N5" s="72"/>
      <c r="O5" s="72"/>
      <c r="P5" s="81"/>
      <c r="Q5" s="76" t="s">
        <v>2</v>
      </c>
      <c r="R5" s="72"/>
      <c r="T5" s="37"/>
    </row>
    <row r="6" spans="1:20" s="6" customFormat="1" ht="12" customHeight="1" x14ac:dyDescent="0.2">
      <c r="A6" s="59"/>
      <c r="B6" s="59"/>
      <c r="C6" s="59"/>
      <c r="D6" s="59"/>
      <c r="E6" s="7"/>
      <c r="F6" s="78"/>
      <c r="G6" s="79"/>
      <c r="H6" s="79"/>
      <c r="I6" s="79"/>
      <c r="J6" s="79"/>
      <c r="K6" s="79"/>
      <c r="L6" s="79"/>
      <c r="M6" s="79"/>
      <c r="N6" s="79"/>
      <c r="O6" s="79"/>
      <c r="P6" s="80"/>
      <c r="Q6" s="66"/>
      <c r="R6" s="67"/>
      <c r="T6" s="38"/>
    </row>
    <row r="7" spans="1:20" s="6" customFormat="1" ht="12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T7" s="38"/>
    </row>
    <row r="8" spans="1:20" s="8" customFormat="1" ht="12" customHeight="1" x14ac:dyDescent="0.2">
      <c r="A8" s="61"/>
      <c r="B8" s="61"/>
      <c r="C8" s="61"/>
      <c r="D8" s="61"/>
      <c r="E8" s="9" t="s">
        <v>3</v>
      </c>
      <c r="F8" s="10" t="s">
        <v>29</v>
      </c>
      <c r="G8" s="29" t="s">
        <v>30</v>
      </c>
      <c r="H8" s="29" t="s">
        <v>33</v>
      </c>
      <c r="I8" s="29" t="s">
        <v>34</v>
      </c>
      <c r="J8" s="29" t="s">
        <v>35</v>
      </c>
      <c r="K8" s="29" t="s">
        <v>36</v>
      </c>
      <c r="L8" s="29" t="s">
        <v>37</v>
      </c>
      <c r="M8" s="29" t="s">
        <v>38</v>
      </c>
      <c r="N8" s="29" t="s">
        <v>39</v>
      </c>
      <c r="O8" s="29" t="s">
        <v>40</v>
      </c>
      <c r="P8" s="29" t="s">
        <v>41</v>
      </c>
      <c r="Q8" s="29" t="s">
        <v>40</v>
      </c>
      <c r="R8" s="29" t="s">
        <v>39</v>
      </c>
      <c r="T8" s="39"/>
    </row>
    <row r="9" spans="1:20" s="11" customFormat="1" ht="11.25" customHeight="1" x14ac:dyDescent="0.2">
      <c r="A9" s="62" t="s">
        <v>4</v>
      </c>
      <c r="B9" s="62"/>
      <c r="C9" s="62"/>
      <c r="D9" s="62"/>
      <c r="E9" s="12">
        <v>100</v>
      </c>
      <c r="F9" s="13">
        <v>100</v>
      </c>
      <c r="G9" s="13">
        <v>100.3502</v>
      </c>
      <c r="H9" s="13">
        <v>98.819800000000001</v>
      </c>
      <c r="I9" s="44">
        <v>98.695300000000003</v>
      </c>
      <c r="J9" s="44">
        <v>98.197800000000001</v>
      </c>
      <c r="K9" s="44">
        <v>99.1</v>
      </c>
      <c r="L9" s="13">
        <v>98.7</v>
      </c>
      <c r="M9" s="13">
        <v>98.8</v>
      </c>
      <c r="N9" s="13">
        <v>100.5</v>
      </c>
      <c r="O9" s="13">
        <v>100.7</v>
      </c>
      <c r="P9" s="13">
        <v>102.7</v>
      </c>
      <c r="Q9" s="13">
        <v>2</v>
      </c>
      <c r="R9" s="13">
        <v>2.2000000000000002</v>
      </c>
      <c r="T9" s="40"/>
    </row>
    <row r="10" spans="1:20" s="15" customFormat="1" ht="11.25" customHeight="1" x14ac:dyDescent="0.2">
      <c r="A10" s="16">
        <v>1</v>
      </c>
      <c r="B10" s="58" t="s">
        <v>5</v>
      </c>
      <c r="C10" s="58"/>
      <c r="D10" s="58"/>
      <c r="E10" s="18">
        <v>2.1322000000000001</v>
      </c>
      <c r="F10" s="19">
        <v>100</v>
      </c>
      <c r="G10" s="19">
        <v>96.830500000000001</v>
      </c>
      <c r="H10" s="19">
        <v>98.247600000000006</v>
      </c>
      <c r="I10" s="24">
        <v>101.4183</v>
      </c>
      <c r="J10" s="24">
        <v>100.9654</v>
      </c>
      <c r="K10" s="24">
        <v>99.1</v>
      </c>
      <c r="L10" s="19">
        <v>103.1</v>
      </c>
      <c r="M10" s="19">
        <v>105.3</v>
      </c>
      <c r="N10" s="19">
        <v>103.7</v>
      </c>
      <c r="O10" s="19">
        <v>106.1</v>
      </c>
      <c r="P10" s="19">
        <v>106.8</v>
      </c>
      <c r="Q10" s="19">
        <v>0.7</v>
      </c>
      <c r="R10" s="19">
        <v>3</v>
      </c>
      <c r="T10" s="40"/>
    </row>
    <row r="11" spans="1:20" s="15" customFormat="1" ht="11.25" customHeight="1" x14ac:dyDescent="0.2">
      <c r="A11" s="16">
        <v>4</v>
      </c>
      <c r="B11" s="58" t="s">
        <v>6</v>
      </c>
      <c r="C11" s="58"/>
      <c r="D11" s="58"/>
      <c r="E11" s="18">
        <v>85.867800000000003</v>
      </c>
      <c r="F11" s="19">
        <v>100</v>
      </c>
      <c r="G11" s="19">
        <v>100.36920000000001</v>
      </c>
      <c r="H11" s="19">
        <v>98.445400000000006</v>
      </c>
      <c r="I11" s="24">
        <v>97.893000000000001</v>
      </c>
      <c r="J11" s="24">
        <v>97.290300000000002</v>
      </c>
      <c r="K11" s="24">
        <v>98.1</v>
      </c>
      <c r="L11" s="19">
        <v>97.7</v>
      </c>
      <c r="M11" s="19">
        <v>97.6</v>
      </c>
      <c r="N11" s="19">
        <v>99.7</v>
      </c>
      <c r="O11" s="19">
        <v>99.8</v>
      </c>
      <c r="P11" s="19">
        <v>102</v>
      </c>
      <c r="Q11" s="19">
        <v>2.2000000000000002</v>
      </c>
      <c r="R11" s="19">
        <v>2.2999999999999998</v>
      </c>
      <c r="T11" s="40"/>
    </row>
    <row r="12" spans="1:20" s="15" customFormat="1" ht="11.25" customHeight="1" x14ac:dyDescent="0.2">
      <c r="A12" s="20"/>
      <c r="B12" s="16">
        <v>42</v>
      </c>
      <c r="C12" s="58" t="s">
        <v>7</v>
      </c>
      <c r="D12" s="58"/>
      <c r="E12" s="18">
        <v>9.2999999999999999E-2</v>
      </c>
      <c r="F12" s="19">
        <v>100</v>
      </c>
      <c r="G12" s="19">
        <v>105.9217</v>
      </c>
      <c r="H12" s="19">
        <v>104.6878</v>
      </c>
      <c r="I12" s="24">
        <v>105.4061</v>
      </c>
      <c r="J12" s="24">
        <v>107.7852</v>
      </c>
      <c r="K12" s="24">
        <v>107.6</v>
      </c>
      <c r="L12" s="19">
        <v>107.7</v>
      </c>
      <c r="M12" s="19">
        <v>108.6</v>
      </c>
      <c r="N12" s="19">
        <v>108.7</v>
      </c>
      <c r="O12" s="19">
        <v>109.2</v>
      </c>
      <c r="P12" s="19">
        <v>109.5</v>
      </c>
      <c r="Q12" s="19">
        <v>0.3</v>
      </c>
      <c r="R12" s="19">
        <v>0.8</v>
      </c>
      <c r="T12" s="40"/>
    </row>
    <row r="13" spans="1:20" s="15" customFormat="1" ht="11.25" customHeight="1" x14ac:dyDescent="0.2">
      <c r="A13" s="20"/>
      <c r="B13" s="16">
        <v>44</v>
      </c>
      <c r="C13" s="58" t="s">
        <v>8</v>
      </c>
      <c r="D13" s="58"/>
      <c r="E13" s="18">
        <v>6.7190000000000003</v>
      </c>
      <c r="F13" s="19">
        <v>100</v>
      </c>
      <c r="G13" s="19">
        <v>98.720299999999995</v>
      </c>
      <c r="H13" s="19">
        <v>95.265500000000003</v>
      </c>
      <c r="I13" s="24">
        <v>92.610299999999995</v>
      </c>
      <c r="J13" s="24">
        <v>91.992000000000004</v>
      </c>
      <c r="K13" s="24">
        <v>84.9</v>
      </c>
      <c r="L13" s="19">
        <v>84.3</v>
      </c>
      <c r="M13" s="19">
        <v>78.099999999999994</v>
      </c>
      <c r="N13" s="19">
        <v>78.7</v>
      </c>
      <c r="O13" s="19">
        <v>75.599999999999994</v>
      </c>
      <c r="P13" s="19">
        <v>78.099999999999994</v>
      </c>
      <c r="Q13" s="19">
        <v>3.3</v>
      </c>
      <c r="R13" s="19">
        <v>-0.8</v>
      </c>
      <c r="T13" s="40"/>
    </row>
    <row r="14" spans="1:20" s="15" customFormat="1" ht="11.25" customHeight="1" x14ac:dyDescent="0.2">
      <c r="A14" s="20"/>
      <c r="B14" s="16">
        <v>46</v>
      </c>
      <c r="C14" s="58" t="s">
        <v>9</v>
      </c>
      <c r="D14" s="58"/>
      <c r="E14" s="18">
        <v>79.055800000000005</v>
      </c>
      <c r="F14" s="19">
        <v>100</v>
      </c>
      <c r="G14" s="19">
        <v>100.50279999999999</v>
      </c>
      <c r="H14" s="19">
        <v>98.708299999999994</v>
      </c>
      <c r="I14" s="19">
        <v>98.333200000000005</v>
      </c>
      <c r="J14" s="19">
        <v>97.728200000000001</v>
      </c>
      <c r="K14" s="19">
        <v>99.3</v>
      </c>
      <c r="L14" s="19">
        <v>98.8</v>
      </c>
      <c r="M14" s="19">
        <v>99.2</v>
      </c>
      <c r="N14" s="19">
        <v>101.5</v>
      </c>
      <c r="O14" s="19">
        <v>101.9</v>
      </c>
      <c r="P14" s="19">
        <v>104</v>
      </c>
      <c r="Q14" s="19">
        <v>2.1</v>
      </c>
      <c r="R14" s="19">
        <v>2.5</v>
      </c>
      <c r="T14" s="40"/>
    </row>
    <row r="15" spans="1:20" s="15" customFormat="1" ht="11.25" customHeight="1" x14ac:dyDescent="0.2">
      <c r="A15" s="20"/>
      <c r="B15" s="20"/>
      <c r="C15" s="16">
        <v>461</v>
      </c>
      <c r="D15" s="16" t="s">
        <v>10</v>
      </c>
      <c r="E15" s="18">
        <v>27.581</v>
      </c>
      <c r="F15" s="19">
        <v>100</v>
      </c>
      <c r="G15" s="19">
        <v>101.3049</v>
      </c>
      <c r="H15" s="19">
        <v>99.573999999999998</v>
      </c>
      <c r="I15" s="24">
        <v>101.7778</v>
      </c>
      <c r="J15" s="24">
        <v>103.4058</v>
      </c>
      <c r="K15" s="24">
        <v>106</v>
      </c>
      <c r="L15" s="19">
        <v>103.8</v>
      </c>
      <c r="M15" s="19">
        <v>104.3</v>
      </c>
      <c r="N15" s="19">
        <v>108.6</v>
      </c>
      <c r="O15" s="19">
        <v>105.6</v>
      </c>
      <c r="P15" s="19">
        <v>109.1</v>
      </c>
      <c r="Q15" s="19">
        <v>3.4</v>
      </c>
      <c r="R15" s="19">
        <v>0.5</v>
      </c>
      <c r="T15" s="40"/>
    </row>
    <row r="16" spans="1:20" s="15" customFormat="1" ht="11.25" customHeight="1" x14ac:dyDescent="0.2">
      <c r="A16" s="20"/>
      <c r="B16" s="20"/>
      <c r="C16" s="16">
        <v>462</v>
      </c>
      <c r="D16" s="16" t="s">
        <v>11</v>
      </c>
      <c r="E16" s="18">
        <v>4.3380000000000001</v>
      </c>
      <c r="F16" s="19">
        <v>100</v>
      </c>
      <c r="G16" s="19">
        <v>100.33759999999999</v>
      </c>
      <c r="H16" s="19">
        <v>98.926199999999994</v>
      </c>
      <c r="I16" s="24">
        <v>96.736199999999997</v>
      </c>
      <c r="J16" s="24">
        <v>96.813699999999997</v>
      </c>
      <c r="K16" s="24">
        <v>100.3</v>
      </c>
      <c r="L16" s="19">
        <v>99.3</v>
      </c>
      <c r="M16" s="19">
        <v>99.5</v>
      </c>
      <c r="N16" s="19">
        <v>100.9</v>
      </c>
      <c r="O16" s="19">
        <v>105.3</v>
      </c>
      <c r="P16" s="19">
        <v>103.8</v>
      </c>
      <c r="Q16" s="19">
        <v>-1.4</v>
      </c>
      <c r="R16" s="19">
        <v>2.9</v>
      </c>
      <c r="T16" s="40"/>
    </row>
    <row r="17" spans="1:21" s="15" customFormat="1" ht="11.25" customHeight="1" x14ac:dyDescent="0.2">
      <c r="A17" s="20"/>
      <c r="B17" s="20"/>
      <c r="C17" s="16">
        <v>463</v>
      </c>
      <c r="D17" s="16" t="s">
        <v>12</v>
      </c>
      <c r="E17" s="18">
        <v>26.0779</v>
      </c>
      <c r="F17" s="19">
        <v>100</v>
      </c>
      <c r="G17" s="19">
        <v>101.39230000000001</v>
      </c>
      <c r="H17" s="19">
        <v>97.0197</v>
      </c>
      <c r="I17" s="24">
        <v>96.096500000000006</v>
      </c>
      <c r="J17" s="24">
        <v>95.72</v>
      </c>
      <c r="K17" s="24">
        <v>97.1</v>
      </c>
      <c r="L17" s="19">
        <v>97.9</v>
      </c>
      <c r="M17" s="19">
        <v>98.3</v>
      </c>
      <c r="N17" s="19">
        <v>100.8</v>
      </c>
      <c r="O17" s="19">
        <v>104.8</v>
      </c>
      <c r="P17" s="19">
        <v>107.5</v>
      </c>
      <c r="Q17" s="19">
        <v>2.6</v>
      </c>
      <c r="R17" s="19">
        <v>6.7</v>
      </c>
      <c r="T17" s="40"/>
    </row>
    <row r="18" spans="1:21" s="15" customFormat="1" ht="11.25" customHeight="1" x14ac:dyDescent="0.2">
      <c r="A18" s="20"/>
      <c r="B18" s="20"/>
      <c r="C18" s="16">
        <v>464</v>
      </c>
      <c r="D18" s="16" t="s">
        <v>13</v>
      </c>
      <c r="E18" s="18">
        <v>16.673200000000001</v>
      </c>
      <c r="F18" s="19">
        <v>100</v>
      </c>
      <c r="G18" s="19">
        <v>97.829499999999996</v>
      </c>
      <c r="H18" s="19">
        <v>99.117800000000003</v>
      </c>
      <c r="I18" s="24">
        <v>96.210599999999999</v>
      </c>
      <c r="J18" s="24">
        <v>91.269300000000001</v>
      </c>
      <c r="K18" s="24">
        <v>91.3</v>
      </c>
      <c r="L18" s="19">
        <v>91.5</v>
      </c>
      <c r="M18" s="19">
        <v>92.2</v>
      </c>
      <c r="N18" s="19">
        <v>91.3</v>
      </c>
      <c r="O18" s="19">
        <v>91</v>
      </c>
      <c r="P18" s="19">
        <v>91.5</v>
      </c>
      <c r="Q18" s="19">
        <v>0.6</v>
      </c>
      <c r="R18" s="19">
        <v>0.2</v>
      </c>
      <c r="T18" s="40"/>
    </row>
    <row r="19" spans="1:21" s="21" customFormat="1" ht="11.25" customHeight="1" x14ac:dyDescent="0.2">
      <c r="A19" s="22"/>
      <c r="B19" s="22"/>
      <c r="C19" s="16">
        <v>465</v>
      </c>
      <c r="D19" s="16" t="s">
        <v>14</v>
      </c>
      <c r="E19" s="18">
        <v>4.3856999999999999</v>
      </c>
      <c r="F19" s="19">
        <v>100</v>
      </c>
      <c r="G19" s="19">
        <v>100.4962</v>
      </c>
      <c r="H19" s="19">
        <v>101.5331</v>
      </c>
      <c r="I19" s="19">
        <v>99.618399999999994</v>
      </c>
      <c r="J19" s="19">
        <v>99.423500000000004</v>
      </c>
      <c r="K19" s="19">
        <v>98.5</v>
      </c>
      <c r="L19" s="19">
        <v>99.3</v>
      </c>
      <c r="M19" s="19">
        <v>99.6</v>
      </c>
      <c r="N19" s="19">
        <v>100</v>
      </c>
      <c r="O19" s="19">
        <v>98.9</v>
      </c>
      <c r="P19" s="19">
        <v>98.4</v>
      </c>
      <c r="Q19" s="19">
        <v>-0.5</v>
      </c>
      <c r="R19" s="19">
        <v>-1.6</v>
      </c>
      <c r="T19" s="40"/>
      <c r="U19" s="43"/>
    </row>
    <row r="20" spans="1:21" s="15" customFormat="1" ht="11.25" customHeight="1" x14ac:dyDescent="0.2">
      <c r="A20" s="22">
        <v>5</v>
      </c>
      <c r="B20" s="77" t="s">
        <v>15</v>
      </c>
      <c r="C20" s="77"/>
      <c r="D20" s="77"/>
      <c r="E20" s="23">
        <v>12</v>
      </c>
      <c r="F20" s="19">
        <v>100</v>
      </c>
      <c r="G20" s="24">
        <v>100.83969999999999</v>
      </c>
      <c r="H20" s="24">
        <v>101.6001</v>
      </c>
      <c r="I20" s="24">
        <v>103.9522</v>
      </c>
      <c r="J20" s="24">
        <v>104.2004</v>
      </c>
      <c r="K20" s="24">
        <v>105.6</v>
      </c>
      <c r="L20" s="19">
        <v>105.6</v>
      </c>
      <c r="M20" s="19">
        <v>106.5</v>
      </c>
      <c r="N20" s="19">
        <v>106</v>
      </c>
      <c r="O20" s="19">
        <v>106.2</v>
      </c>
      <c r="P20" s="19">
        <v>107.5</v>
      </c>
      <c r="Q20" s="24">
        <v>1.2</v>
      </c>
      <c r="R20" s="24">
        <v>1.4</v>
      </c>
      <c r="T20" s="40"/>
    </row>
    <row r="21" spans="1:21" s="15" customFormat="1" ht="11.25" customHeight="1" x14ac:dyDescent="0.2">
      <c r="A21" s="20"/>
      <c r="B21" s="17">
        <v>59</v>
      </c>
      <c r="C21" s="54" t="s">
        <v>16</v>
      </c>
      <c r="D21" s="54"/>
      <c r="E21" s="25">
        <v>12</v>
      </c>
      <c r="F21" s="31">
        <v>100</v>
      </c>
      <c r="G21" s="26">
        <v>100.83969999999999</v>
      </c>
      <c r="H21" s="26">
        <v>101.6001</v>
      </c>
      <c r="I21" s="31">
        <v>103.9522</v>
      </c>
      <c r="J21" s="31">
        <v>104.2004</v>
      </c>
      <c r="K21" s="31">
        <v>105.6</v>
      </c>
      <c r="L21" s="31">
        <v>105.6</v>
      </c>
      <c r="M21" s="31">
        <v>106.5</v>
      </c>
      <c r="N21" s="31">
        <v>106</v>
      </c>
      <c r="O21" s="31">
        <v>106.2</v>
      </c>
      <c r="P21" s="31">
        <v>107.5</v>
      </c>
      <c r="Q21" s="31">
        <v>1.2</v>
      </c>
      <c r="R21" s="31">
        <v>1.4</v>
      </c>
      <c r="T21" s="40"/>
    </row>
    <row r="22" spans="1:21" s="27" customFormat="1" ht="5.2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41"/>
    </row>
    <row r="23" spans="1:21" s="28" customFormat="1" ht="11.25" x14ac:dyDescent="0.2">
      <c r="A23" s="56" t="s">
        <v>32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T23" s="42"/>
    </row>
    <row r="24" spans="1:21" s="27" customFormat="1" ht="5.25" customHeight="1" x14ac:dyDescent="0.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T24" s="41"/>
    </row>
    <row r="25" spans="1:21" s="28" customFormat="1" ht="11.25" x14ac:dyDescent="0.2">
      <c r="A25" s="53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T25" s="42"/>
    </row>
    <row r="26" spans="1:21" s="27" customFormat="1" ht="5.25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T26" s="41"/>
    </row>
    <row r="27" spans="1:21" s="28" customFormat="1" ht="11.25" x14ac:dyDescent="0.2">
      <c r="A27" s="52" t="s">
        <v>42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41"/>
    </row>
    <row r="28" spans="1:21" s="28" customFormat="1" ht="11.25" customHeight="1" x14ac:dyDescent="0.2">
      <c r="A28" s="53" t="s">
        <v>17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35"/>
    </row>
    <row r="31" spans="1:21" x14ac:dyDescent="0.2">
      <c r="H31" s="45"/>
    </row>
    <row r="32" spans="1:21" x14ac:dyDescent="0.2">
      <c r="H32" s="45"/>
    </row>
    <row r="33" spans="8:8" x14ac:dyDescent="0.2">
      <c r="H33" s="45"/>
    </row>
    <row r="34" spans="8:8" x14ac:dyDescent="0.2">
      <c r="H34" s="45"/>
    </row>
    <row r="35" spans="8:8" x14ac:dyDescent="0.2">
      <c r="H35" s="45"/>
    </row>
    <row r="36" spans="8:8" x14ac:dyDescent="0.2">
      <c r="H36" s="45"/>
    </row>
    <row r="37" spans="8:8" x14ac:dyDescent="0.2">
      <c r="H37" s="45"/>
    </row>
    <row r="38" spans="8:8" x14ac:dyDescent="0.2">
      <c r="H38" s="45"/>
    </row>
    <row r="39" spans="8:8" x14ac:dyDescent="0.2">
      <c r="H39" s="45"/>
    </row>
    <row r="40" spans="8:8" x14ac:dyDescent="0.2">
      <c r="H40" s="45"/>
    </row>
    <row r="41" spans="8:8" x14ac:dyDescent="0.2">
      <c r="H41" s="45"/>
    </row>
    <row r="42" spans="8:8" x14ac:dyDescent="0.2">
      <c r="H42" s="45"/>
    </row>
    <row r="43" spans="8:8" x14ac:dyDescent="0.2">
      <c r="H43" s="45"/>
    </row>
    <row r="44" spans="8:8" x14ac:dyDescent="0.2">
      <c r="H44" s="45"/>
    </row>
    <row r="45" spans="8:8" x14ac:dyDescent="0.2">
      <c r="H45" s="45"/>
    </row>
    <row r="46" spans="8:8" x14ac:dyDescent="0.2">
      <c r="H46" s="45"/>
    </row>
    <row r="47" spans="8:8" x14ac:dyDescent="0.2">
      <c r="H47" s="45"/>
    </row>
  </sheetData>
  <mergeCells count="27">
    <mergeCell ref="A1:R1"/>
    <mergeCell ref="A2:R2"/>
    <mergeCell ref="A3:R3"/>
    <mergeCell ref="A4:R4"/>
    <mergeCell ref="A5:D5"/>
    <mergeCell ref="Q5:R5"/>
    <mergeCell ref="F5:P5"/>
    <mergeCell ref="B20:D20"/>
    <mergeCell ref="A6:D6"/>
    <mergeCell ref="A7:R7"/>
    <mergeCell ref="A8:D8"/>
    <mergeCell ref="A9:D9"/>
    <mergeCell ref="Q6:R6"/>
    <mergeCell ref="F6:P6"/>
    <mergeCell ref="B10:D10"/>
    <mergeCell ref="B11:D11"/>
    <mergeCell ref="C12:D12"/>
    <mergeCell ref="C13:D13"/>
    <mergeCell ref="C14:D14"/>
    <mergeCell ref="A27:R27"/>
    <mergeCell ref="A28:R28"/>
    <mergeCell ref="C21:D21"/>
    <mergeCell ref="A22:R22"/>
    <mergeCell ref="A23:R23"/>
    <mergeCell ref="A24:R24"/>
    <mergeCell ref="A25:R25"/>
    <mergeCell ref="A26:R26"/>
  </mergeCells>
  <pageMargins left="0" right="0" top="0" bottom="0" header="0" footer="0"/>
  <pageSetup paperSize="9" scale="92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Normal="100" workbookViewId="0">
      <selection sqref="A1:R1"/>
    </sheetView>
  </sheetViews>
  <sheetFormatPr defaultRowHeight="12.75" x14ac:dyDescent="0.2"/>
  <cols>
    <col min="1" max="1" width="1.85546875" style="1" bestFit="1" customWidth="1"/>
    <col min="2" max="2" width="2.7109375" style="1" customWidth="1"/>
    <col min="3" max="3" width="3.7109375" style="1" customWidth="1"/>
    <col min="4" max="4" width="30.7109375" style="1" customWidth="1"/>
    <col min="5" max="5" width="14.7109375" customWidth="1"/>
    <col min="6" max="18" width="12.28515625" customWidth="1"/>
  </cols>
  <sheetData>
    <row r="1" spans="1:18" s="2" customFormat="1" ht="1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x14ac:dyDescent="0.2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3" customFormat="1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3" customFormat="1" ht="14.2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s="4" customFormat="1" ht="12" customHeight="1" x14ac:dyDescent="0.2">
      <c r="A5" s="72"/>
      <c r="B5" s="72"/>
      <c r="C5" s="72"/>
      <c r="D5" s="72"/>
      <c r="E5" s="5" t="s">
        <v>0</v>
      </c>
      <c r="F5" s="76" t="s">
        <v>1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6" t="s">
        <v>2</v>
      </c>
      <c r="R5" s="72"/>
    </row>
    <row r="6" spans="1:18" s="6" customFormat="1" ht="12" customHeight="1" x14ac:dyDescent="0.2">
      <c r="A6" s="59"/>
      <c r="B6" s="59"/>
      <c r="C6" s="59"/>
      <c r="D6" s="59"/>
      <c r="E6" s="7"/>
      <c r="F6" s="82"/>
      <c r="G6" s="83"/>
      <c r="H6" s="83"/>
      <c r="I6" s="67"/>
      <c r="J6" s="67"/>
      <c r="K6" s="67"/>
      <c r="L6" s="67"/>
      <c r="M6" s="67"/>
      <c r="N6" s="67"/>
      <c r="O6" s="67"/>
      <c r="P6" s="67"/>
      <c r="Q6" s="66"/>
      <c r="R6" s="84"/>
    </row>
    <row r="7" spans="1:18" s="6" customFormat="1" ht="12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s="8" customFormat="1" ht="12" customHeight="1" x14ac:dyDescent="0.2">
      <c r="A8" s="61"/>
      <c r="B8" s="61"/>
      <c r="C8" s="61"/>
      <c r="D8" s="61"/>
      <c r="E8" s="9" t="s">
        <v>3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0" t="s">
        <v>26</v>
      </c>
      <c r="N8" s="10" t="s">
        <v>27</v>
      </c>
      <c r="O8" s="10" t="s">
        <v>28</v>
      </c>
      <c r="P8" s="10" t="s">
        <v>29</v>
      </c>
      <c r="Q8" s="30" t="s">
        <v>28</v>
      </c>
      <c r="R8" s="29" t="s">
        <v>27</v>
      </c>
    </row>
    <row r="9" spans="1:18" s="11" customFormat="1" ht="11.25" customHeight="1" x14ac:dyDescent="0.2">
      <c r="A9" s="62" t="s">
        <v>4</v>
      </c>
      <c r="B9" s="62"/>
      <c r="C9" s="62"/>
      <c r="D9" s="62"/>
      <c r="E9" s="12">
        <v>100</v>
      </c>
      <c r="F9" s="13">
        <v>100</v>
      </c>
      <c r="G9" s="13">
        <v>102.33815515840401</v>
      </c>
      <c r="H9" s="13">
        <v>102.25486971713801</v>
      </c>
      <c r="I9" s="13">
        <v>104.947833621085</v>
      </c>
      <c r="J9" s="13">
        <v>106.715149980783</v>
      </c>
      <c r="K9" s="13">
        <v>105.8</v>
      </c>
      <c r="L9" s="13">
        <v>104.7</v>
      </c>
      <c r="M9" s="13">
        <v>104.120633886124</v>
      </c>
      <c r="N9" s="13">
        <v>103.801585348831</v>
      </c>
      <c r="O9" s="13">
        <v>104.32117253256</v>
      </c>
      <c r="P9" s="13">
        <v>104.02200000000001</v>
      </c>
      <c r="Q9" s="14">
        <f>P9-O9</f>
        <v>-0.29917253255999299</v>
      </c>
      <c r="R9" s="14">
        <f>P9-N9</f>
        <v>0.22041465116900838</v>
      </c>
    </row>
    <row r="10" spans="1:18" s="15" customFormat="1" ht="11.25" customHeight="1" x14ac:dyDescent="0.2">
      <c r="A10" s="16">
        <v>1</v>
      </c>
      <c r="B10" s="58" t="s">
        <v>5</v>
      </c>
      <c r="C10" s="58"/>
      <c r="D10" s="58"/>
      <c r="E10" s="18">
        <v>2.1322000000000001</v>
      </c>
      <c r="F10" s="19">
        <v>100</v>
      </c>
      <c r="G10" s="19">
        <v>101.264</v>
      </c>
      <c r="H10" s="19">
        <v>98.707099999999997</v>
      </c>
      <c r="I10" s="19">
        <v>95.666300000000007</v>
      </c>
      <c r="J10" s="19">
        <v>99.738600000000005</v>
      </c>
      <c r="K10" s="19">
        <v>99.2</v>
      </c>
      <c r="L10" s="19">
        <v>99.5</v>
      </c>
      <c r="M10" s="19">
        <v>102.6016</v>
      </c>
      <c r="N10" s="19">
        <v>96.890699999999995</v>
      </c>
      <c r="O10" s="19">
        <v>98.681399999999996</v>
      </c>
      <c r="P10" s="19">
        <v>100.3134</v>
      </c>
      <c r="Q10" s="32">
        <f t="shared" ref="Q10:Q21" si="0">P10-O10</f>
        <v>1.632000000000005</v>
      </c>
      <c r="R10" s="32">
        <f t="shared" ref="R10:R21" si="1">P10-N10</f>
        <v>3.4227000000000061</v>
      </c>
    </row>
    <row r="11" spans="1:18" s="15" customFormat="1" ht="11.25" customHeight="1" x14ac:dyDescent="0.2">
      <c r="A11" s="16">
        <v>4</v>
      </c>
      <c r="B11" s="58" t="s">
        <v>6</v>
      </c>
      <c r="C11" s="58"/>
      <c r="D11" s="58"/>
      <c r="E11" s="18">
        <v>85.867800000000003</v>
      </c>
      <c r="F11" s="19">
        <v>100</v>
      </c>
      <c r="G11" s="19">
        <v>102.84739116456301</v>
      </c>
      <c r="H11" s="19">
        <v>102.296829464523</v>
      </c>
      <c r="I11" s="19">
        <v>104.709743084701</v>
      </c>
      <c r="J11" s="19">
        <v>106.41833091284801</v>
      </c>
      <c r="K11" s="19">
        <v>105.4</v>
      </c>
      <c r="L11" s="19">
        <v>103.8</v>
      </c>
      <c r="M11" s="19">
        <v>102.80537124617599</v>
      </c>
      <c r="N11" s="19">
        <v>102.554799172019</v>
      </c>
      <c r="O11" s="19">
        <v>103.190592657271</v>
      </c>
      <c r="P11" s="19">
        <v>102.6469</v>
      </c>
      <c r="Q11" s="32">
        <f t="shared" si="0"/>
        <v>-0.54369265727099503</v>
      </c>
      <c r="R11" s="32">
        <f t="shared" si="1"/>
        <v>9.2100827980999611E-2</v>
      </c>
    </row>
    <row r="12" spans="1:18" s="15" customFormat="1" ht="11.25" customHeight="1" x14ac:dyDescent="0.2">
      <c r="A12" s="20"/>
      <c r="B12" s="16">
        <v>42</v>
      </c>
      <c r="C12" s="58" t="s">
        <v>7</v>
      </c>
      <c r="D12" s="58"/>
      <c r="E12" s="18">
        <v>9.2999999999999999E-2</v>
      </c>
      <c r="F12" s="19">
        <v>100</v>
      </c>
      <c r="G12" s="19">
        <v>99.899000000000001</v>
      </c>
      <c r="H12" s="19">
        <v>98.726299999999995</v>
      </c>
      <c r="I12" s="19">
        <v>99.221199999999996</v>
      </c>
      <c r="J12" s="19">
        <v>98.931799999999996</v>
      </c>
      <c r="K12" s="19">
        <v>98.6</v>
      </c>
      <c r="L12" s="19">
        <v>97.7</v>
      </c>
      <c r="M12" s="19">
        <v>95.968999999999994</v>
      </c>
      <c r="N12" s="19">
        <v>93.639799999999994</v>
      </c>
      <c r="O12" s="19">
        <v>92.482900000000001</v>
      </c>
      <c r="P12" s="19">
        <v>100.8188</v>
      </c>
      <c r="Q12" s="32">
        <f t="shared" si="0"/>
        <v>8.3358999999999952</v>
      </c>
      <c r="R12" s="32">
        <f t="shared" si="1"/>
        <v>7.179000000000002</v>
      </c>
    </row>
    <row r="13" spans="1:18" s="15" customFormat="1" ht="11.25" customHeight="1" x14ac:dyDescent="0.2">
      <c r="A13" s="20"/>
      <c r="B13" s="16">
        <v>43</v>
      </c>
      <c r="C13" s="58" t="s">
        <v>8</v>
      </c>
      <c r="D13" s="58"/>
      <c r="E13" s="18">
        <v>6.7190000000000003</v>
      </c>
      <c r="F13" s="19">
        <v>100</v>
      </c>
      <c r="G13" s="19">
        <v>99.607123770000001</v>
      </c>
      <c r="H13" s="19">
        <v>99.218763890000005</v>
      </c>
      <c r="I13" s="19">
        <v>95.035076900000007</v>
      </c>
      <c r="J13" s="19">
        <v>95.577946909999994</v>
      </c>
      <c r="K13" s="19">
        <v>89.5</v>
      </c>
      <c r="L13" s="19">
        <v>90.2</v>
      </c>
      <c r="M13" s="19">
        <v>86.23864639</v>
      </c>
      <c r="N13" s="19">
        <v>85.122945729999998</v>
      </c>
      <c r="O13" s="19">
        <v>82.346130479999999</v>
      </c>
      <c r="P13" s="19">
        <v>84.749099999999999</v>
      </c>
      <c r="Q13" s="32">
        <f t="shared" si="0"/>
        <v>2.4029695199999992</v>
      </c>
      <c r="R13" s="32">
        <f t="shared" si="1"/>
        <v>-0.37384572999999932</v>
      </c>
    </row>
    <row r="14" spans="1:18" s="15" customFormat="1" ht="11.25" customHeight="1" x14ac:dyDescent="0.2">
      <c r="A14" s="20"/>
      <c r="B14" s="16">
        <v>46</v>
      </c>
      <c r="C14" s="58" t="s">
        <v>9</v>
      </c>
      <c r="D14" s="58"/>
      <c r="E14" s="18">
        <v>79.055800000000005</v>
      </c>
      <c r="F14" s="19">
        <v>100</v>
      </c>
      <c r="G14" s="19">
        <v>103.126251880694</v>
      </c>
      <c r="H14" s="19">
        <v>102.562636424106</v>
      </c>
      <c r="I14" s="19">
        <v>105.538455419556</v>
      </c>
      <c r="J14" s="19">
        <v>107.348468707799</v>
      </c>
      <c r="K14" s="19">
        <v>106.8</v>
      </c>
      <c r="L14" s="19">
        <v>105</v>
      </c>
      <c r="M14" s="19">
        <v>104.22142935746599</v>
      </c>
      <c r="N14" s="19">
        <v>104.046830347466</v>
      </c>
      <c r="O14" s="19">
        <v>104.974772398494</v>
      </c>
      <c r="P14" s="19">
        <v>104.17019999999999</v>
      </c>
      <c r="Q14" s="32">
        <f t="shared" si="0"/>
        <v>-0.80457239849400253</v>
      </c>
      <c r="R14" s="32">
        <f t="shared" si="1"/>
        <v>0.12336965253399512</v>
      </c>
    </row>
    <row r="15" spans="1:18" s="15" customFormat="1" ht="11.25" customHeight="1" x14ac:dyDescent="0.2">
      <c r="A15" s="20"/>
      <c r="B15" s="20"/>
      <c r="C15" s="16">
        <v>461</v>
      </c>
      <c r="D15" s="16" t="s">
        <v>10</v>
      </c>
      <c r="E15" s="18">
        <v>27.581</v>
      </c>
      <c r="F15" s="19">
        <v>100</v>
      </c>
      <c r="G15" s="19">
        <v>101.9025</v>
      </c>
      <c r="H15" s="19">
        <v>98.739000000000004</v>
      </c>
      <c r="I15" s="19">
        <v>105.1009</v>
      </c>
      <c r="J15" s="19">
        <v>107.4319</v>
      </c>
      <c r="K15" s="19">
        <v>107.4</v>
      </c>
      <c r="L15" s="19">
        <v>105.1</v>
      </c>
      <c r="M15" s="19">
        <v>107.0487</v>
      </c>
      <c r="N15" s="19">
        <v>107.3582</v>
      </c>
      <c r="O15" s="19">
        <v>108.07810000000001</v>
      </c>
      <c r="P15" s="19">
        <v>106.5562</v>
      </c>
      <c r="Q15" s="32">
        <f t="shared" si="0"/>
        <v>-1.5219000000000023</v>
      </c>
      <c r="R15" s="32">
        <f t="shared" si="1"/>
        <v>-0.8019999999999925</v>
      </c>
    </row>
    <row r="16" spans="1:18" s="15" customFormat="1" ht="11.25" customHeight="1" x14ac:dyDescent="0.2">
      <c r="A16" s="20"/>
      <c r="B16" s="20"/>
      <c r="C16" s="16">
        <v>462</v>
      </c>
      <c r="D16" s="16" t="s">
        <v>11</v>
      </c>
      <c r="E16" s="18">
        <v>4.3380000000000001</v>
      </c>
      <c r="F16" s="19">
        <v>100</v>
      </c>
      <c r="G16" s="19">
        <v>104.5671471</v>
      </c>
      <c r="H16" s="19">
        <v>102.97876146999999</v>
      </c>
      <c r="I16" s="19">
        <v>106.53342872</v>
      </c>
      <c r="J16" s="19">
        <v>103.86902000000001</v>
      </c>
      <c r="K16" s="19">
        <v>104</v>
      </c>
      <c r="L16" s="19">
        <v>104.1</v>
      </c>
      <c r="M16" s="19">
        <v>97.654871</v>
      </c>
      <c r="N16" s="19">
        <v>100.58777069</v>
      </c>
      <c r="O16" s="19">
        <v>100.58884304999999</v>
      </c>
      <c r="P16" s="19">
        <v>98.897199999999998</v>
      </c>
      <c r="Q16" s="32">
        <f t="shared" si="0"/>
        <v>-1.6916430499999962</v>
      </c>
      <c r="R16" s="32">
        <f t="shared" si="1"/>
        <v>-1.6905706900000013</v>
      </c>
    </row>
    <row r="17" spans="1:18" s="15" customFormat="1" ht="11.25" customHeight="1" x14ac:dyDescent="0.2">
      <c r="A17" s="20"/>
      <c r="B17" s="20"/>
      <c r="C17" s="16">
        <v>463</v>
      </c>
      <c r="D17" s="16" t="s">
        <v>12</v>
      </c>
      <c r="E17" s="18">
        <v>26.0779</v>
      </c>
      <c r="F17" s="19">
        <v>100</v>
      </c>
      <c r="G17" s="19">
        <v>104.841792051124</v>
      </c>
      <c r="H17" s="19">
        <v>106.333098968092</v>
      </c>
      <c r="I17" s="19">
        <v>109.56416127372199</v>
      </c>
      <c r="J17" s="19">
        <v>112.489239461</v>
      </c>
      <c r="K17" s="19">
        <v>111.3</v>
      </c>
      <c r="L17" s="19">
        <v>108.9</v>
      </c>
      <c r="M17" s="19">
        <v>106.01266655367201</v>
      </c>
      <c r="N17" s="19">
        <v>107.95214352190899</v>
      </c>
      <c r="O17" s="19">
        <v>108.367051888764</v>
      </c>
      <c r="P17" s="19">
        <v>108.89109999999999</v>
      </c>
      <c r="Q17" s="32">
        <f t="shared" si="0"/>
        <v>0.5240481112359987</v>
      </c>
      <c r="R17" s="32">
        <f t="shared" si="1"/>
        <v>0.93895647809100069</v>
      </c>
    </row>
    <row r="18" spans="1:18" s="15" customFormat="1" ht="11.25" customHeight="1" x14ac:dyDescent="0.2">
      <c r="A18" s="20"/>
      <c r="B18" s="20"/>
      <c r="C18" s="16">
        <v>464</v>
      </c>
      <c r="D18" s="16" t="s">
        <v>13</v>
      </c>
      <c r="E18" s="18">
        <v>16.673200000000001</v>
      </c>
      <c r="F18" s="19">
        <v>100</v>
      </c>
      <c r="G18" s="19">
        <v>102.32729999999999</v>
      </c>
      <c r="H18" s="19">
        <v>103.0043</v>
      </c>
      <c r="I18" s="19">
        <v>99.618499999999997</v>
      </c>
      <c r="J18" s="19">
        <v>100.1399</v>
      </c>
      <c r="K18" s="19">
        <v>99.8</v>
      </c>
      <c r="L18" s="19">
        <v>99</v>
      </c>
      <c r="M18" s="19">
        <v>98.644999999999996</v>
      </c>
      <c r="N18" s="19">
        <v>93.310400000000001</v>
      </c>
      <c r="O18" s="19">
        <v>95.666600000000003</v>
      </c>
      <c r="P18" s="19">
        <v>94.115399999999994</v>
      </c>
      <c r="Q18" s="32">
        <f t="shared" si="0"/>
        <v>-1.5512000000000086</v>
      </c>
      <c r="R18" s="32">
        <f t="shared" si="1"/>
        <v>0.80499999999999261</v>
      </c>
    </row>
    <row r="19" spans="1:18" s="21" customFormat="1" ht="11.25" customHeight="1" x14ac:dyDescent="0.2">
      <c r="A19" s="22"/>
      <c r="B19" s="22"/>
      <c r="C19" s="16">
        <v>465</v>
      </c>
      <c r="D19" s="16" t="s">
        <v>14</v>
      </c>
      <c r="E19" s="18">
        <v>4.3856999999999999</v>
      </c>
      <c r="F19" s="19">
        <v>100</v>
      </c>
      <c r="G19" s="19">
        <v>102.2336</v>
      </c>
      <c r="H19" s="19">
        <v>102.0986</v>
      </c>
      <c r="I19" s="19">
        <v>105.8747</v>
      </c>
      <c r="J19" s="19">
        <v>107.1027</v>
      </c>
      <c r="K19" s="19">
        <v>104.8</v>
      </c>
      <c r="L19" s="19">
        <v>104.9</v>
      </c>
      <c r="M19" s="19">
        <v>103.4854</v>
      </c>
      <c r="N19" s="19">
        <v>104.239</v>
      </c>
      <c r="O19" s="19">
        <v>105.0128</v>
      </c>
      <c r="P19" s="19">
        <v>104.53530000000001</v>
      </c>
      <c r="Q19" s="32">
        <f t="shared" si="0"/>
        <v>-0.47749999999999204</v>
      </c>
      <c r="R19" s="32">
        <f t="shared" si="1"/>
        <v>0.29630000000000223</v>
      </c>
    </row>
    <row r="20" spans="1:18" s="15" customFormat="1" ht="11.25" customHeight="1" x14ac:dyDescent="0.2">
      <c r="A20" s="22">
        <v>5</v>
      </c>
      <c r="B20" s="77" t="s">
        <v>15</v>
      </c>
      <c r="C20" s="77"/>
      <c r="D20" s="77"/>
      <c r="E20" s="23">
        <v>12</v>
      </c>
      <c r="F20" s="24">
        <v>100</v>
      </c>
      <c r="G20" s="24">
        <v>98.885099999999994</v>
      </c>
      <c r="H20" s="24">
        <v>102.58499999999999</v>
      </c>
      <c r="I20" s="24">
        <v>108.30070000000001</v>
      </c>
      <c r="J20" s="24">
        <v>110.0787</v>
      </c>
      <c r="K20" s="24">
        <v>110.1</v>
      </c>
      <c r="L20" s="24">
        <v>111.6</v>
      </c>
      <c r="M20" s="24">
        <v>113.8021</v>
      </c>
      <c r="N20" s="24">
        <v>113.9511</v>
      </c>
      <c r="O20" s="24">
        <v>113.41330000000001</v>
      </c>
      <c r="P20" s="24">
        <v>114.521</v>
      </c>
      <c r="Q20" s="32">
        <f t="shared" si="0"/>
        <v>1.1076999999999941</v>
      </c>
      <c r="R20" s="32">
        <f t="shared" si="1"/>
        <v>0.56990000000000407</v>
      </c>
    </row>
    <row r="21" spans="1:18" s="15" customFormat="1" ht="11.25" customHeight="1" x14ac:dyDescent="0.2">
      <c r="A21" s="20"/>
      <c r="B21" s="17">
        <v>59</v>
      </c>
      <c r="C21" s="54" t="s">
        <v>16</v>
      </c>
      <c r="D21" s="54"/>
      <c r="E21" s="25">
        <v>12</v>
      </c>
      <c r="F21" s="26">
        <v>100</v>
      </c>
      <c r="G21" s="26">
        <v>98.885099999999994</v>
      </c>
      <c r="H21" s="26">
        <v>102.58499999999999</v>
      </c>
      <c r="I21" s="26">
        <v>108.30070000000001</v>
      </c>
      <c r="J21" s="26">
        <v>110.0787</v>
      </c>
      <c r="K21" s="26">
        <v>110.1</v>
      </c>
      <c r="L21" s="26">
        <v>111.6</v>
      </c>
      <c r="M21" s="26">
        <v>113.8021</v>
      </c>
      <c r="N21" s="26">
        <v>113.9511</v>
      </c>
      <c r="O21" s="26">
        <v>113.41330000000001</v>
      </c>
      <c r="P21" s="26">
        <v>114.521</v>
      </c>
      <c r="Q21" s="33">
        <f t="shared" si="0"/>
        <v>1.1076999999999941</v>
      </c>
      <c r="R21" s="33">
        <f t="shared" si="1"/>
        <v>0.56990000000000407</v>
      </c>
    </row>
    <row r="22" spans="1:18" s="27" customFormat="1" ht="5.2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s="28" customFormat="1" ht="11.25" x14ac:dyDescent="0.2">
      <c r="A23" s="56" t="s">
        <v>32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s="27" customFormat="1" ht="5.25" customHeight="1" x14ac:dyDescent="0.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s="28" customFormat="1" ht="11.25" x14ac:dyDescent="0.2">
      <c r="A25" s="53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s="27" customFormat="1" ht="5.25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s="28" customFormat="1" ht="11.25" x14ac:dyDescent="0.2">
      <c r="A27" s="52" t="s">
        <v>31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 s="28" customFormat="1" ht="11.25" x14ac:dyDescent="0.2">
      <c r="A28" s="53" t="s">
        <v>17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</sheetData>
  <mergeCells count="27">
    <mergeCell ref="F5:P5"/>
    <mergeCell ref="F6:P6"/>
    <mergeCell ref="B11:D11"/>
    <mergeCell ref="C12:D12"/>
    <mergeCell ref="A1:R1"/>
    <mergeCell ref="A2:R2"/>
    <mergeCell ref="A3:R3"/>
    <mergeCell ref="A4:R4"/>
    <mergeCell ref="A5:D5"/>
    <mergeCell ref="Q5:R5"/>
    <mergeCell ref="A7:R7"/>
    <mergeCell ref="A8:D8"/>
    <mergeCell ref="A9:D9"/>
    <mergeCell ref="B10:D10"/>
    <mergeCell ref="A6:D6"/>
    <mergeCell ref="Q6:R6"/>
    <mergeCell ref="B20:D20"/>
    <mergeCell ref="C21:D21"/>
    <mergeCell ref="A22:R22"/>
    <mergeCell ref="A23:R23"/>
    <mergeCell ref="C13:D13"/>
    <mergeCell ref="C14:D14"/>
    <mergeCell ref="A28:R28"/>
    <mergeCell ref="A24:R24"/>
    <mergeCell ref="A25:R25"/>
    <mergeCell ref="A26:R26"/>
    <mergeCell ref="A27:R27"/>
  </mergeCells>
  <phoneticPr fontId="9" type="noConversion"/>
  <pageMargins left="0" right="0" top="0" bottom="0" header="0" footer="0"/>
  <pageSetup paperSize="9" scale="9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Serie dal 2020 (ott. 2020=100)</vt:lpstr>
      <vt:lpstr>2015-2020 (ottobre 2015=100)</vt:lpstr>
      <vt:lpstr>2010-2015 (ottobre 2010=100)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dei prezzi delle costruzioni: costruzione di tronchi stradali, secondo i gruppi principali CCC1, in Ticino, da ottobre 2010 (ottobre 2010 = 100)</dc:title>
  <dc:creator>Piazzini Laura</dc:creator>
  <cp:lastModifiedBy>Charpié Antoine / T116896</cp:lastModifiedBy>
  <cp:lastPrinted>2013-06-28T09:45:32Z</cp:lastPrinted>
  <dcterms:created xsi:type="dcterms:W3CDTF">2003-12-29T09:16:14Z</dcterms:created>
  <dcterms:modified xsi:type="dcterms:W3CDTF">2024-02-19T11:55:43Z</dcterms:modified>
</cp:coreProperties>
</file>