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74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</sheets>
  <definedNames/>
  <calcPr fullCalcOnLoad="1"/>
</workbook>
</file>

<file path=xl/sharedStrings.xml><?xml version="1.0" encoding="utf-8"?>
<sst xmlns="http://schemas.openxmlformats.org/spreadsheetml/2006/main" count="2707" uniqueCount="194">
  <si>
    <t>Forze idriche utilizzate per la produzione di energia elettrica, secondo la centrale e l'ente proprietario, in Ticino, al 31.12.2009</t>
  </si>
  <si>
    <t>Proprietà</t>
  </si>
  <si>
    <t xml:space="preserve">Corso </t>
  </si>
  <si>
    <t>Inizio</t>
  </si>
  <si>
    <t>Fine</t>
  </si>
  <si>
    <t>Numero</t>
  </si>
  <si>
    <t>Potenza</t>
  </si>
  <si>
    <t>d'acqua</t>
  </si>
  <si>
    <t>conces-</t>
  </si>
  <si>
    <t>turbine</t>
  </si>
  <si>
    <t>genera-</t>
  </si>
  <si>
    <t>utilizzato</t>
  </si>
  <si>
    <t>sione</t>
  </si>
  <si>
    <t xml:space="preserve">tore in </t>
  </si>
  <si>
    <t>MW</t>
  </si>
  <si>
    <t>Totale</t>
  </si>
  <si>
    <t>…</t>
  </si>
  <si>
    <t>1.473,7</t>
  </si>
  <si>
    <t>Lucendro e Sella</t>
  </si>
  <si>
    <t>ATEL Hydro Ticino SA</t>
  </si>
  <si>
    <t>Reuss/Foss/Sella</t>
  </si>
  <si>
    <t>60,0</t>
  </si>
  <si>
    <r>
      <t>Calcaccia</t>
    </r>
    <r>
      <rPr>
        <vertAlign val="superscript"/>
        <sz val="8"/>
        <rFont val="Arial"/>
        <family val="2"/>
      </rPr>
      <t>1</t>
    </r>
  </si>
  <si>
    <t>AEC AIROLO</t>
  </si>
  <si>
    <t>Calcaccia</t>
  </si>
  <si>
    <t>3,7</t>
  </si>
  <si>
    <t>Stalvedro</t>
  </si>
  <si>
    <t>AET</t>
  </si>
  <si>
    <t>Ticino</t>
  </si>
  <si>
    <t>illimitata</t>
  </si>
  <si>
    <t>13,0</t>
  </si>
  <si>
    <r>
      <t>Ritom</t>
    </r>
    <r>
      <rPr>
        <vertAlign val="superscript"/>
        <sz val="8"/>
        <rFont val="Arial"/>
        <family val="2"/>
      </rPr>
      <t>1</t>
    </r>
  </si>
  <si>
    <t>FFS</t>
  </si>
  <si>
    <t>Ritom</t>
  </si>
  <si>
    <t>44,0</t>
  </si>
  <si>
    <t>Tremorgio</t>
  </si>
  <si>
    <t>11,0</t>
  </si>
  <si>
    <r>
      <t>Ceresa I</t>
    </r>
    <r>
      <rPr>
        <vertAlign val="superscript"/>
        <sz val="8"/>
        <rFont val="Arial"/>
        <family val="2"/>
      </rPr>
      <t>1</t>
    </r>
  </si>
  <si>
    <t>COOP. EL. FAIDO</t>
  </si>
  <si>
    <t>Ceresa</t>
  </si>
  <si>
    <t>2,0</t>
  </si>
  <si>
    <t>Piottino</t>
  </si>
  <si>
    <t>69,0</t>
  </si>
  <si>
    <t>Piumogna</t>
  </si>
  <si>
    <t>CEL Dalpe SA</t>
  </si>
  <si>
    <t>1,0</t>
  </si>
  <si>
    <t>Ticinetto</t>
  </si>
  <si>
    <t>SES SA</t>
  </si>
  <si>
    <t>2,9</t>
  </si>
  <si>
    <t>Biaschina</t>
  </si>
  <si>
    <t>135,0</t>
  </si>
  <si>
    <t>Luzzone</t>
  </si>
  <si>
    <t>OFIBLE</t>
  </si>
  <si>
    <t>Carassina</t>
  </si>
  <si>
    <t>15,0</t>
  </si>
  <si>
    <t>Olivone</t>
  </si>
  <si>
    <t>Brenno</t>
  </si>
  <si>
    <t>96,0</t>
  </si>
  <si>
    <t>Biasca</t>
  </si>
  <si>
    <t>280,0</t>
  </si>
  <si>
    <t>Morobbia</t>
  </si>
  <si>
    <t>AEM BELLINZONA</t>
  </si>
  <si>
    <t>Gordola</t>
  </si>
  <si>
    <t>VERZASCA SA</t>
  </si>
  <si>
    <t>Verzasca/Vogorno</t>
  </si>
  <si>
    <t>105,0</t>
  </si>
  <si>
    <t>Tenero</t>
  </si>
  <si>
    <t>Verzasca</t>
  </si>
  <si>
    <t>4,3</t>
  </si>
  <si>
    <t>Someo</t>
  </si>
  <si>
    <t>Salto/Giumaglio</t>
  </si>
  <si>
    <t>9,0</t>
  </si>
  <si>
    <t>Ponte Brolla</t>
  </si>
  <si>
    <t>Maggia</t>
  </si>
  <si>
    <t>3,1</t>
  </si>
  <si>
    <t>Robiei</t>
  </si>
  <si>
    <t>OFIMA</t>
  </si>
  <si>
    <t>Cavagnoli/Naret</t>
  </si>
  <si>
    <t>170,0</t>
  </si>
  <si>
    <t>Bavona</t>
  </si>
  <si>
    <t>124,0</t>
  </si>
  <si>
    <t>Peccia</t>
  </si>
  <si>
    <t>48,0</t>
  </si>
  <si>
    <t>Cavergno</t>
  </si>
  <si>
    <t>104,0</t>
  </si>
  <si>
    <t>Verbano I e II</t>
  </si>
  <si>
    <t>Maggia/Melezza</t>
  </si>
  <si>
    <t>150,0</t>
  </si>
  <si>
    <t>Stampa</t>
  </si>
  <si>
    <t>AEC MASSAGNO</t>
  </si>
  <si>
    <t>Cassarate</t>
  </si>
  <si>
    <t>5,0</t>
  </si>
  <si>
    <t>Valmara</t>
  </si>
  <si>
    <t>AIL SA</t>
  </si>
  <si>
    <t>2043</t>
  </si>
  <si>
    <t>Campo VM</t>
  </si>
  <si>
    <t>CEL Campo VM SA</t>
  </si>
  <si>
    <t>Rovana</t>
  </si>
  <si>
    <t>1,3</t>
  </si>
  <si>
    <t>Cerentino</t>
  </si>
  <si>
    <t>CEL Cerentino SA</t>
  </si>
  <si>
    <t>Rovana di Bosco</t>
  </si>
  <si>
    <t>1,4</t>
  </si>
  <si>
    <t>Ustat, ultima modifica: 08.10.2010</t>
  </si>
  <si>
    <t>Forze idriche utilizzate per la produzione di energia elettrica, secondo la centrale e l'ente proprietario, in Ticino, al 31.12.2008</t>
  </si>
  <si>
    <t>Ustat, ultima modifica: 14.10.2009</t>
  </si>
  <si>
    <t>Forze idriche utilizzate per la produzione di energia elettrica, secondo la centrale e l'ente proprietario, in Ticino, al 31.12.2007</t>
  </si>
  <si>
    <t>Ustat, ultima modifica: 16.07.2008</t>
  </si>
  <si>
    <t>Forze idriche utilizzate per la produzione di energia elettrica, secondo la centrale e l'ente proprietario, in Ticino, al 31.12.2006</t>
  </si>
  <si>
    <t>Ustat, ultima modifica: 30.10.2007</t>
  </si>
  <si>
    <t>Forze idriche utilizzate per la produzione di energia elettrica, secondo la centrale e l'ente proprietario, in Ticino, al 31.12.2005</t>
  </si>
  <si>
    <t>Ustat, ultima modifica: 02.10.2006</t>
  </si>
  <si>
    <t>Forze idriche utilizzate per la produzione di energia elettrica, secondo la centrale e l'ente proprietario, in Ticino, al 31.12.2004</t>
  </si>
  <si>
    <r>
      <t>Ceresa</t>
    </r>
    <r>
      <rPr>
        <vertAlign val="superscript"/>
        <sz val="8"/>
        <rFont val="Arial"/>
        <family val="2"/>
      </rPr>
      <t>1</t>
    </r>
  </si>
  <si>
    <t>Ustat, ultima modifica: 29.11.2005</t>
  </si>
  <si>
    <t>Forze idriche utilizzate per la produzione di energia elettrica, secondo la centrale e l'ente proprietario, in Ticino, al 31.12.2003</t>
  </si>
  <si>
    <t>Lucendro</t>
  </si>
  <si>
    <t>Reuss/Foss</t>
  </si>
  <si>
    <t>2002</t>
  </si>
  <si>
    <t>1</t>
  </si>
  <si>
    <t>1.472,3</t>
  </si>
  <si>
    <t>Ustat, ultima modifica: 20.12.2004</t>
  </si>
  <si>
    <t>T_080201_03C</t>
  </si>
  <si>
    <t>T_080201_03C_20041220</t>
  </si>
  <si>
    <t>Stampa e Sonvico</t>
  </si>
  <si>
    <t>ALPIQ SA</t>
  </si>
  <si>
    <t>Ustat, ultima modifica: 16.01.2012</t>
  </si>
  <si>
    <t>Sella</t>
  </si>
  <si>
    <t>in MWh</t>
  </si>
  <si>
    <t>...</t>
  </si>
  <si>
    <t>Produzione</t>
  </si>
  <si>
    <t>lorda in</t>
  </si>
  <si>
    <t xml:space="preserve">Consumi </t>
  </si>
  <si>
    <t>pompaggio</t>
  </si>
  <si>
    <t>MWh</t>
  </si>
  <si>
    <t>generatore</t>
  </si>
  <si>
    <t>in MW</t>
  </si>
  <si>
    <t>d'acqua utilizzato</t>
  </si>
  <si>
    <t>Ceresa I</t>
  </si>
  <si>
    <t>Ceresa II</t>
  </si>
  <si>
    <t>Verbano</t>
  </si>
  <si>
    <t>Impianti idroelettrici di potenza lorda media superiore a 300 kW, secondo la potenza del generatore, la produzione di elettricità, i consumi per pompaggio, la centrale e l'ente proprietario, in Ticino, al 31.12.2010</t>
  </si>
  <si>
    <t>Impianti idroelettrici di potenza lorda media superiore a 300 kW, secondo la potenza del generatore, la produzione di energia elettrica, i consumi per pompaggio, la centrale e l'ente proprietario, in Ticino, al 31.12.2011</t>
  </si>
  <si>
    <t>Ustat, ultima modifica: 29.03.2013</t>
  </si>
  <si>
    <t>Ustat, ultima modifica: 03.10.2013</t>
  </si>
  <si>
    <t>Impianti idroelettrici di potenza lorda media superiore a 300 kW, secondo la potenza del generatore, la produzione di energia elettrica, i consumi per pompaggio, la centrale e l'ente proprietario, in Ticino, al 31.12.2012</t>
  </si>
  <si>
    <t>Impianti idroelettrici di potenza lorda media superiore a 300 kW, secondo la potenza del generatore, la produzione di energia elettrica, i consumi per pompaggio, la centrale e l'ente proprietario, in Ticino, al 31.12.2013</t>
  </si>
  <si>
    <t>Ossasco</t>
  </si>
  <si>
    <t>Ri di Cristallina</t>
  </si>
  <si>
    <t>Ustat, ultima modifica: 26.09.2014</t>
  </si>
  <si>
    <r>
      <t>Calcaccia</t>
    </r>
    <r>
      <rPr>
        <vertAlign val="superscript"/>
        <sz val="8"/>
        <rFont val="Arial"/>
        <family val="2"/>
      </rPr>
      <t>1</t>
    </r>
  </si>
  <si>
    <r>
      <t>Morobbia</t>
    </r>
    <r>
      <rPr>
        <vertAlign val="superscript"/>
        <sz val="8"/>
        <rFont val="Arial"/>
        <family val="2"/>
      </rPr>
      <t>1</t>
    </r>
  </si>
  <si>
    <r>
      <t>Ritom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</si>
  <si>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>Con permesso di continuazione o in fase di rinnovo.</t>
    </r>
  </si>
  <si>
    <r>
      <t>Ceresa I</t>
    </r>
    <r>
      <rPr>
        <vertAlign val="superscript"/>
        <sz val="8"/>
        <rFont val="Arial"/>
        <family val="2"/>
      </rPr>
      <t>1</t>
    </r>
  </si>
  <si>
    <r>
      <t>Ceresa II</t>
    </r>
    <r>
      <rPr>
        <vertAlign val="superscript"/>
        <sz val="8"/>
        <rFont val="Arial"/>
        <family val="2"/>
      </rPr>
      <t>1</t>
    </r>
  </si>
  <si>
    <t>Fonte: Ufficio dell'energia (UEn), Bellinzona</t>
  </si>
  <si>
    <t>Impianti idroelettrici di potenza lorda media superiore a 300 kW, secondo la potenza del generatore, la produzione di energia elettrica, i consumi per pompaggio, la centrale e l'ente proprietario, in Ticino, al 31.12.2014</t>
  </si>
  <si>
    <r>
      <t>Morobbia</t>
    </r>
    <r>
      <rPr>
        <vertAlign val="superscript"/>
        <sz val="8"/>
        <rFont val="Arial"/>
        <family val="2"/>
      </rPr>
      <t>1</t>
    </r>
  </si>
  <si>
    <t>Ustat, ultima modifica: 26.11.2015</t>
  </si>
  <si>
    <t>CEL Bedretto SA</t>
  </si>
  <si>
    <t>Impianti idroelettrici: potenza del generatore, produzione di energia elettrica e consumi per pompaggio, secondo la tipologia, in Ticino, nel 2015</t>
  </si>
  <si>
    <t>Azienda elettrica</t>
  </si>
  <si>
    <t>Potenza generatore</t>
  </si>
  <si>
    <t>Produzione lorda</t>
  </si>
  <si>
    <t>Consumi pompaggio</t>
  </si>
  <si>
    <t>AMB</t>
  </si>
  <si>
    <t>Grandi (potenza installata superiore a 300 kW)</t>
  </si>
  <si>
    <t>Altri</t>
  </si>
  <si>
    <t>Piccoli (potenza installata inferiore a 300 kW)</t>
  </si>
  <si>
    <t>Idroelettrici su acquedotti</t>
  </si>
  <si>
    <t>Ustat, ultima modifica: 23.03.2017</t>
  </si>
  <si>
    <t>Broglio</t>
  </si>
  <si>
    <t>CEL Lavizzara</t>
  </si>
  <si>
    <t>Ustat, ultima modifica: 13.11.2017</t>
  </si>
  <si>
    <t>Impianti idroelettrici: potenza installata, produzione di energia elettrica e consumi per pompaggio, secondo la tipologia, in Ticino, nel 2016</t>
  </si>
  <si>
    <t>Campo Vallemaggia</t>
  </si>
  <si>
    <t>Impianti idroelettrici: potenza installata, produzione di energia elettrica e consumi per pompaggio, secondo la tipologia, in Ticino, nel 2017</t>
  </si>
  <si>
    <t>Ustat, ultima modifica: 06.12.2018</t>
  </si>
  <si>
    <t>Impianti idroelettrici: potenza installata, produzione di energia elettrica e consumi per pompaggio, secondo la tipologia, in Ticino, nel 2018</t>
  </si>
  <si>
    <t>Borgnone</t>
  </si>
  <si>
    <t>Lucendro SA</t>
  </si>
  <si>
    <t>Ustat, ultima modifica: 05.12.2019</t>
  </si>
  <si>
    <t>Impianti idroelettrici: potenza installata, produzione di energia elettrica e consumi per pompaggio, secondo la tipologia, in Ticino, nel 2019</t>
  </si>
  <si>
    <t>RITOM SA</t>
  </si>
  <si>
    <t>Fonte: Ufficio dell'energia (UEn), Bellinzona, Istituto di sostenibilità applicata all’ambiente costruito (ISAAC), Canobbio</t>
  </si>
  <si>
    <t>Ustat, ultima modifica: 17.12.2020</t>
  </si>
  <si>
    <t>Impianti idroelettrici: potenza installata, produzione di energia elettrica e consumi per pompaggio, secondo la tipologia, in Ticino, nel 2020</t>
  </si>
  <si>
    <t>Fonte: Ufficio dell'energia (UEn), Bellinzona, Istituto di sostenibilità applicata all’ambiente costruito (ISAAC), Mendrisio</t>
  </si>
  <si>
    <t>Ustat, ultima modifica: 27.12.2021</t>
  </si>
  <si>
    <t>Impianti idroelettrici: potenza installata, produzione di energia elettrica e consumi per pompaggio, secondo la tipologia, in Ticino, nel 2021</t>
  </si>
  <si>
    <t>Ustat, ultima modifica: 22.12.2022</t>
  </si>
  <si>
    <t>Impianti idroelettrici: potenza installata, produzione di energia elettrica e consumi per pompaggio, secondo la tipologia, in Ticino, nel 2022</t>
  </si>
  <si>
    <t>Ustat, ultima modifica: 19.12.2023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</si>
</sst>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0.0"/>
    <numFmt numFmtId="191" formatCode="#,##0.0"/>
    <numFmt numFmtId="192" formatCode="&quot;Attivo&quot;;&quot;Attivo&quot;;&quot;Inattivo&quot;"/>
    <numFmt numFmtId="193" formatCode="_ * #,##0.0_ ;_ * \-#,##0.0_ ;_ * &quot;-&quot;??_ ;_ @_ "/>
    <numFmt numFmtId="194" formatCode="_ * #,##0_ ;_ * \-#,##0_ ;_ * &quot;-&quot;??_ ;_ @_ "/>
    <numFmt numFmtId="195" formatCode="#,##0.0_ ;\-#,##0.0\ "/>
    <numFmt numFmtId="196" formatCode="#,##0_ ;\-#,##0\ "/>
    <numFmt numFmtId="197" formatCode="#,##0.000"/>
    <numFmt numFmtId="198" formatCode="_-* #,##0.0\ _€_-;\-* #,##0.0\ _€_-;_-* &quot;-&quot;?\ _€_-;_-@_-"/>
    <numFmt numFmtId="199" formatCode="_-* #,##0.000000\ _€_-;\-* #,##0.000000\ _€_-;_-* &quot;-&quot;??????\ _€_-;_-@_-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0_ ;\-0\ "/>
  </numFmts>
  <fonts count="6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191" fontId="6" fillId="0" borderId="15" xfId="0" applyNumberFormat="1" applyFont="1" applyBorder="1" applyAlignment="1">
      <alignment horizontal="right"/>
    </xf>
    <xf numFmtId="191" fontId="7" fillId="0" borderId="16" xfId="0" applyNumberFormat="1" applyFont="1" applyFill="1" applyBorder="1" applyAlignment="1">
      <alignment horizontal="right"/>
    </xf>
    <xf numFmtId="191" fontId="7" fillId="0" borderId="15" xfId="0" applyNumberFormat="1" applyFont="1" applyFill="1" applyBorder="1" applyAlignment="1">
      <alignment horizontal="right"/>
    </xf>
    <xf numFmtId="191" fontId="7" fillId="0" borderId="10" xfId="0" applyNumberFormat="1" applyFont="1" applyFill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91" fontId="7" fillId="0" borderId="0" xfId="0" applyNumberFormat="1" applyFont="1" applyFill="1" applyAlignment="1">
      <alignment/>
    </xf>
    <xf numFmtId="191" fontId="6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right"/>
    </xf>
    <xf numFmtId="0" fontId="59" fillId="0" borderId="0" xfId="0" applyFont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16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left" vertical="top" wrapText="1"/>
    </xf>
    <xf numFmtId="0" fontId="62" fillId="0" borderId="16" xfId="0" applyFont="1" applyBorder="1" applyAlignment="1">
      <alignment vertical="top" wrapText="1"/>
    </xf>
    <xf numFmtId="3" fontId="63" fillId="0" borderId="15" xfId="0" applyNumberFormat="1" applyFont="1" applyBorder="1" applyAlignment="1">
      <alignment horizontal="right" vertical="center" wrapText="1"/>
    </xf>
    <xf numFmtId="0" fontId="63" fillId="0" borderId="15" xfId="0" applyFont="1" applyBorder="1" applyAlignment="1">
      <alignment horizontal="left" vertical="top" wrapText="1"/>
    </xf>
    <xf numFmtId="191" fontId="63" fillId="0" borderId="15" xfId="0" applyNumberFormat="1" applyFont="1" applyFill="1" applyBorder="1" applyAlignment="1">
      <alignment horizontal="right" vertical="center" wrapText="1"/>
    </xf>
    <xf numFmtId="193" fontId="60" fillId="0" borderId="0" xfId="0" applyNumberFormat="1" applyFont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191" fontId="60" fillId="0" borderId="15" xfId="0" applyNumberFormat="1" applyFont="1" applyBorder="1" applyAlignment="1">
      <alignment horizontal="right" vertical="center" wrapText="1"/>
    </xf>
    <xf numFmtId="194" fontId="60" fillId="0" borderId="15" xfId="45" applyNumberFormat="1" applyFont="1" applyBorder="1" applyAlignment="1">
      <alignment horizontal="right" vertical="center" wrapText="1"/>
    </xf>
    <xf numFmtId="0" fontId="64" fillId="0" borderId="0" xfId="0" applyFont="1" applyBorder="1" applyAlignment="1">
      <alignment/>
    </xf>
    <xf numFmtId="193" fontId="60" fillId="0" borderId="0" xfId="45" applyNumberFormat="1" applyFont="1" applyAlignment="1">
      <alignment horizontal="left" vertical="top" wrapText="1"/>
    </xf>
    <xf numFmtId="191" fontId="60" fillId="0" borderId="0" xfId="0" applyNumberFormat="1" applyFont="1" applyAlignment="1">
      <alignment horizontal="left" vertical="top" wrapText="1"/>
    </xf>
    <xf numFmtId="0" fontId="64" fillId="0" borderId="0" xfId="0" applyFont="1" applyFill="1" applyBorder="1" applyAlignment="1">
      <alignment/>
    </xf>
    <xf numFmtId="3" fontId="63" fillId="0" borderId="15" xfId="0" applyNumberFormat="1" applyFont="1" applyBorder="1" applyAlignment="1">
      <alignment horizontal="right" vertical="top" wrapText="1"/>
    </xf>
    <xf numFmtId="191" fontId="63" fillId="0" borderId="15" xfId="0" applyNumberFormat="1" applyFont="1" applyBorder="1" applyAlignment="1">
      <alignment horizontal="right" vertical="top" wrapText="1"/>
    </xf>
    <xf numFmtId="3" fontId="63" fillId="0" borderId="0" xfId="0" applyNumberFormat="1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3" fontId="60" fillId="0" borderId="15" xfId="0" applyNumberFormat="1" applyFont="1" applyBorder="1" applyAlignment="1">
      <alignment horizontal="right" vertical="top" wrapText="1"/>
    </xf>
    <xf numFmtId="191" fontId="60" fillId="0" borderId="15" xfId="0" applyNumberFormat="1" applyFont="1" applyBorder="1" applyAlignment="1">
      <alignment horizontal="right" vertical="top" wrapText="1"/>
    </xf>
    <xf numFmtId="0" fontId="60" fillId="0" borderId="15" xfId="0" applyFont="1" applyBorder="1" applyAlignment="1">
      <alignment horizontal="right" vertical="top" wrapText="1"/>
    </xf>
    <xf numFmtId="0" fontId="63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right" vertical="top" wrapText="1"/>
    </xf>
    <xf numFmtId="191" fontId="63" fillId="0" borderId="0" xfId="0" applyNumberFormat="1" applyFont="1" applyBorder="1" applyAlignment="1">
      <alignment vertical="top" wrapText="1"/>
    </xf>
    <xf numFmtId="3" fontId="63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top" wrapText="1"/>
    </xf>
    <xf numFmtId="191" fontId="60" fillId="0" borderId="10" xfId="0" applyNumberFormat="1" applyFont="1" applyBorder="1" applyAlignment="1">
      <alignment horizontal="right" vertical="center" wrapText="1"/>
    </xf>
    <xf numFmtId="194" fontId="60" fillId="0" borderId="10" xfId="45" applyNumberFormat="1" applyFont="1" applyBorder="1" applyAlignment="1">
      <alignment horizontal="right" vertical="center" wrapText="1"/>
    </xf>
    <xf numFmtId="0" fontId="63" fillId="0" borderId="16" xfId="0" applyFont="1" applyBorder="1" applyAlignment="1">
      <alignment/>
    </xf>
    <xf numFmtId="0" fontId="60" fillId="0" borderId="16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61" fillId="0" borderId="0" xfId="0" applyFont="1" applyBorder="1" applyAlignment="1">
      <alignment horizontal="center" vertical="top" wrapText="1"/>
    </xf>
    <xf numFmtId="194" fontId="60" fillId="0" borderId="15" xfId="45" applyNumberFormat="1" applyFont="1" applyFill="1" applyBorder="1" applyAlignment="1">
      <alignment horizontal="right" vertical="center" wrapText="1"/>
    </xf>
    <xf numFmtId="191" fontId="6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top" wrapText="1"/>
    </xf>
    <xf numFmtId="191" fontId="60" fillId="0" borderId="10" xfId="0" applyNumberFormat="1" applyFont="1" applyFill="1" applyBorder="1" applyAlignment="1">
      <alignment horizontal="right" vertical="center" wrapText="1"/>
    </xf>
    <xf numFmtId="194" fontId="60" fillId="0" borderId="10" xfId="45" applyNumberFormat="1" applyFont="1" applyFill="1" applyBorder="1" applyAlignment="1">
      <alignment horizontal="right" vertical="center" wrapText="1"/>
    </xf>
    <xf numFmtId="0" fontId="63" fillId="0" borderId="15" xfId="0" applyFont="1" applyFill="1" applyBorder="1" applyAlignment="1">
      <alignment horizontal="left" vertical="top" wrapText="1"/>
    </xf>
    <xf numFmtId="3" fontId="63" fillId="0" borderId="15" xfId="0" applyNumberFormat="1" applyFont="1" applyFill="1" applyBorder="1" applyAlignment="1">
      <alignment horizontal="right" vertical="top" wrapText="1"/>
    </xf>
    <xf numFmtId="191" fontId="63" fillId="0" borderId="15" xfId="0" applyNumberFormat="1" applyFont="1" applyFill="1" applyBorder="1" applyAlignment="1">
      <alignment horizontal="right" vertical="top" wrapText="1"/>
    </xf>
    <xf numFmtId="0" fontId="60" fillId="0" borderId="15" xfId="0" applyFont="1" applyFill="1" applyBorder="1" applyAlignment="1">
      <alignment horizontal="left" vertical="top" wrapText="1"/>
    </xf>
    <xf numFmtId="3" fontId="60" fillId="0" borderId="15" xfId="0" applyNumberFormat="1" applyFont="1" applyFill="1" applyBorder="1" applyAlignment="1">
      <alignment horizontal="right" vertical="top" wrapText="1"/>
    </xf>
    <xf numFmtId="191" fontId="60" fillId="0" borderId="15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9" fillId="0" borderId="0" xfId="0" applyFont="1" applyFill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60" fillId="0" borderId="15" xfId="0" applyFont="1" applyFill="1" applyBorder="1" applyAlignment="1">
      <alignment horizontal="right" vertical="top" wrapText="1"/>
    </xf>
    <xf numFmtId="3" fontId="60" fillId="0" borderId="0" xfId="0" applyNumberFormat="1" applyFont="1" applyFill="1" applyBorder="1" applyAlignment="1">
      <alignment horizontal="left" vertical="top" wrapText="1"/>
    </xf>
    <xf numFmtId="3" fontId="59" fillId="0" borderId="0" xfId="0" applyNumberFormat="1" applyFont="1" applyFill="1" applyBorder="1" applyAlignment="1">
      <alignment horizontal="left" vertical="top" wrapText="1"/>
    </xf>
    <xf numFmtId="3" fontId="63" fillId="0" borderId="10" xfId="0" applyNumberFormat="1" applyFont="1" applyFill="1" applyBorder="1" applyAlignment="1">
      <alignment horizontal="right" vertical="center" wrapText="1"/>
    </xf>
    <xf numFmtId="0" fontId="60" fillId="0" borderId="16" xfId="0" applyFont="1" applyFill="1" applyBorder="1" applyAlignment="1">
      <alignment vertical="top" wrapText="1"/>
    </xf>
    <xf numFmtId="3" fontId="63" fillId="0" borderId="15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vertical="top" wrapText="1"/>
    </xf>
    <xf numFmtId="191" fontId="63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60" fillId="0" borderId="10" xfId="0" applyFont="1" applyFill="1" applyBorder="1" applyAlignment="1">
      <alignment horizontal="left" vertical="top" wrapText="1"/>
    </xf>
    <xf numFmtId="3" fontId="60" fillId="0" borderId="10" xfId="0" applyNumberFormat="1" applyFont="1" applyFill="1" applyBorder="1" applyAlignment="1">
      <alignment horizontal="right" vertical="top" wrapText="1"/>
    </xf>
    <xf numFmtId="191" fontId="60" fillId="0" borderId="10" xfId="0" applyNumberFormat="1" applyFont="1" applyFill="1" applyBorder="1" applyAlignment="1">
      <alignment horizontal="right" vertical="top" wrapText="1"/>
    </xf>
    <xf numFmtId="0" fontId="60" fillId="0" borderId="10" xfId="0" applyFont="1" applyFill="1" applyBorder="1" applyAlignment="1">
      <alignment horizontal="right" vertical="top" wrapText="1"/>
    </xf>
    <xf numFmtId="0" fontId="59" fillId="0" borderId="0" xfId="0" applyFont="1" applyAlignment="1">
      <alignment horizontal="left" vertical="top" wrapText="1"/>
    </xf>
    <xf numFmtId="194" fontId="60" fillId="0" borderId="0" xfId="45" applyNumberFormat="1" applyFont="1" applyAlignment="1">
      <alignment horizontal="left" vertical="top" wrapText="1"/>
    </xf>
    <xf numFmtId="194" fontId="64" fillId="0" borderId="0" xfId="45" applyNumberFormat="1" applyFont="1" applyBorder="1" applyAlignment="1">
      <alignment/>
    </xf>
    <xf numFmtId="194" fontId="60" fillId="0" borderId="0" xfId="45" applyNumberFormat="1" applyFont="1" applyBorder="1" applyAlignment="1">
      <alignment horizontal="left" vertical="top" wrapText="1"/>
    </xf>
    <xf numFmtId="194" fontId="60" fillId="0" borderId="0" xfId="0" applyNumberFormat="1" applyFont="1" applyAlignment="1">
      <alignment horizontal="left" vertical="top" wrapText="1"/>
    </xf>
    <xf numFmtId="43" fontId="60" fillId="0" borderId="0" xfId="45" applyNumberFormat="1" applyFont="1" applyAlignment="1">
      <alignment horizontal="left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/>
    </xf>
    <xf numFmtId="0" fontId="60" fillId="0" borderId="16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195" fontId="63" fillId="0" borderId="0" xfId="45" applyNumberFormat="1" applyFont="1" applyFill="1" applyBorder="1" applyAlignment="1">
      <alignment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0" fontId="61" fillId="0" borderId="0" xfId="0" applyFont="1" applyFill="1" applyBorder="1" applyAlignment="1">
      <alignment horizontal="center" vertical="top" wrapText="1"/>
    </xf>
    <xf numFmtId="43" fontId="60" fillId="0" borderId="0" xfId="45" applyFont="1" applyAlignment="1">
      <alignment horizontal="left" vertical="top" wrapText="1"/>
    </xf>
    <xf numFmtId="43" fontId="60" fillId="0" borderId="0" xfId="45" applyFont="1" applyBorder="1" applyAlignment="1">
      <alignment horizontal="left" vertical="top" wrapText="1"/>
    </xf>
    <xf numFmtId="43" fontId="60" fillId="0" borderId="0" xfId="45" applyFont="1" applyBorder="1" applyAlignment="1">
      <alignment/>
    </xf>
    <xf numFmtId="43" fontId="60" fillId="0" borderId="0" xfId="45" applyFont="1" applyFill="1" applyBorder="1" applyAlignment="1">
      <alignment/>
    </xf>
    <xf numFmtId="43" fontId="7" fillId="0" borderId="0" xfId="45" applyFont="1" applyFill="1" applyAlignment="1">
      <alignment horizontal="left"/>
    </xf>
    <xf numFmtId="43" fontId="7" fillId="0" borderId="0" xfId="45" applyFont="1" applyFill="1" applyAlignment="1">
      <alignment/>
    </xf>
    <xf numFmtId="193" fontId="59" fillId="0" borderId="0" xfId="45" applyNumberFormat="1" applyFont="1" applyAlignment="1">
      <alignment horizontal="left" vertical="top" wrapText="1"/>
    </xf>
    <xf numFmtId="193" fontId="62" fillId="0" borderId="0" xfId="45" applyNumberFormat="1" applyFont="1" applyAlignment="1">
      <alignment horizontal="left" vertical="top" wrapText="1"/>
    </xf>
    <xf numFmtId="193" fontId="7" fillId="0" borderId="0" xfId="45" applyNumberFormat="1" applyFont="1" applyFill="1" applyAlignment="1">
      <alignment horizontal="left"/>
    </xf>
    <xf numFmtId="193" fontId="59" fillId="0" borderId="0" xfId="45" applyNumberFormat="1" applyFont="1" applyFill="1" applyAlignment="1">
      <alignment horizontal="left" vertical="top" wrapText="1"/>
    </xf>
    <xf numFmtId="43" fontId="60" fillId="0" borderId="0" xfId="45" applyFont="1" applyBorder="1" applyAlignment="1">
      <alignment vertical="top"/>
    </xf>
    <xf numFmtId="43" fontId="60" fillId="0" borderId="0" xfId="45" applyFont="1" applyFill="1" applyBorder="1" applyAlignment="1">
      <alignment horizontal="left" vertical="top" wrapText="1"/>
    </xf>
    <xf numFmtId="194" fontId="60" fillId="0" borderId="0" xfId="45" applyNumberFormat="1" applyFont="1" applyFill="1" applyAlignment="1">
      <alignment horizontal="left" vertical="top" wrapText="1"/>
    </xf>
    <xf numFmtId="193" fontId="63" fillId="0" borderId="15" xfId="45" applyNumberFormat="1" applyFont="1" applyFill="1" applyBorder="1" applyAlignment="1">
      <alignment horizontal="right" vertical="top" wrapText="1"/>
    </xf>
    <xf numFmtId="194" fontId="63" fillId="0" borderId="15" xfId="45" applyNumberFormat="1" applyFont="1" applyFill="1" applyBorder="1" applyAlignment="1">
      <alignment horizontal="righ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4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59" fillId="0" borderId="0" xfId="0" applyFont="1" applyFill="1" applyAlignment="1">
      <alignment vertical="top" wrapText="1"/>
    </xf>
    <xf numFmtId="0" fontId="59" fillId="0" borderId="0" xfId="0" applyFont="1" applyAlignment="1">
      <alignment vertical="top" wrapText="1"/>
    </xf>
    <xf numFmtId="3" fontId="7" fillId="0" borderId="0" xfId="0" applyNumberFormat="1" applyFont="1" applyFill="1" applyAlignment="1">
      <alignment horizontal="left"/>
    </xf>
    <xf numFmtId="194" fontId="60" fillId="0" borderId="0" xfId="45" applyNumberFormat="1" applyFont="1" applyAlignment="1">
      <alignment horizontal="right" vertical="top" wrapText="1"/>
    </xf>
    <xf numFmtId="0" fontId="60" fillId="0" borderId="16" xfId="0" applyFont="1" applyFill="1" applyBorder="1" applyAlignment="1">
      <alignment horizontal="right" vertical="top" wrapText="1"/>
    </xf>
    <xf numFmtId="0" fontId="59" fillId="0" borderId="0" xfId="0" applyFont="1" applyFill="1" applyAlignment="1">
      <alignment horizontal="left" vertical="top" wrapText="1"/>
    </xf>
    <xf numFmtId="0" fontId="61" fillId="0" borderId="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194" fontId="63" fillId="0" borderId="15" xfId="45" applyNumberFormat="1" applyFont="1" applyFill="1" applyBorder="1" applyAlignment="1">
      <alignment horizontal="right" vertical="center" wrapText="1"/>
    </xf>
    <xf numFmtId="194" fontId="63" fillId="0" borderId="0" xfId="45" applyNumberFormat="1" applyFont="1" applyFill="1" applyBorder="1" applyAlignment="1">
      <alignment horizontal="right" vertical="top" wrapText="1"/>
    </xf>
    <xf numFmtId="194" fontId="60" fillId="0" borderId="10" xfId="45" applyNumberFormat="1" applyFont="1" applyFill="1" applyBorder="1" applyAlignment="1">
      <alignment horizontal="right" vertical="top" wrapText="1"/>
    </xf>
    <xf numFmtId="3" fontId="60" fillId="0" borderId="0" xfId="0" applyNumberFormat="1" applyFont="1" applyFill="1" applyBorder="1" applyAlignment="1">
      <alignment horizontal="right" vertical="top" wrapText="1"/>
    </xf>
    <xf numFmtId="191" fontId="60" fillId="0" borderId="0" xfId="0" applyNumberFormat="1" applyFont="1" applyFill="1" applyBorder="1" applyAlignment="1">
      <alignment horizontal="right" vertical="top" wrapText="1"/>
    </xf>
    <xf numFmtId="193" fontId="60" fillId="0" borderId="15" xfId="4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191" fontId="60" fillId="0" borderId="0" xfId="0" applyNumberFormat="1" applyFont="1" applyFill="1" applyBorder="1" applyAlignment="1">
      <alignment horizontal="right" vertical="center" wrapText="1"/>
    </xf>
    <xf numFmtId="194" fontId="60" fillId="0" borderId="0" xfId="45" applyNumberFormat="1" applyFont="1" applyFill="1" applyBorder="1" applyAlignment="1">
      <alignment horizontal="right" vertical="center" wrapText="1"/>
    </xf>
    <xf numFmtId="191" fontId="63" fillId="0" borderId="0" xfId="45" applyNumberFormat="1" applyFont="1" applyFill="1" applyBorder="1" applyAlignment="1">
      <alignment vertical="top" wrapText="1"/>
    </xf>
    <xf numFmtId="191" fontId="60" fillId="0" borderId="16" xfId="0" applyNumberFormat="1" applyFont="1" applyFill="1" applyBorder="1" applyAlignment="1">
      <alignment vertical="top" wrapText="1"/>
    </xf>
    <xf numFmtId="191" fontId="63" fillId="0" borderId="15" xfId="45" applyNumberFormat="1" applyFont="1" applyFill="1" applyBorder="1" applyAlignment="1">
      <alignment vertical="center" wrapText="1"/>
    </xf>
    <xf numFmtId="191" fontId="61" fillId="0" borderId="12" xfId="0" applyNumberFormat="1" applyFont="1" applyFill="1" applyBorder="1" applyAlignment="1">
      <alignment horizontal="left" vertical="top" wrapText="1"/>
    </xf>
    <xf numFmtId="191" fontId="61" fillId="0" borderId="14" xfId="0" applyNumberFormat="1" applyFont="1" applyFill="1" applyBorder="1" applyAlignment="1">
      <alignment horizontal="left" vertical="top" wrapText="1"/>
    </xf>
    <xf numFmtId="191" fontId="62" fillId="0" borderId="16" xfId="0" applyNumberFormat="1" applyFont="1" applyFill="1" applyBorder="1" applyAlignment="1">
      <alignment vertical="top" wrapText="1"/>
    </xf>
    <xf numFmtId="191" fontId="63" fillId="0" borderId="15" xfId="45" applyNumberFormat="1" applyFont="1" applyFill="1" applyBorder="1" applyAlignment="1">
      <alignment horizontal="right" vertical="top" wrapText="1"/>
    </xf>
    <xf numFmtId="191" fontId="7" fillId="0" borderId="0" xfId="0" applyNumberFormat="1" applyFont="1" applyFill="1" applyAlignment="1">
      <alignment horizontal="left"/>
    </xf>
    <xf numFmtId="191" fontId="59" fillId="0" borderId="0" xfId="0" applyNumberFormat="1" applyFont="1" applyFill="1" applyAlignment="1">
      <alignment horizontal="left" vertical="top" wrapText="1"/>
    </xf>
    <xf numFmtId="191" fontId="59" fillId="0" borderId="0" xfId="0" applyNumberFormat="1" applyFont="1" applyAlignment="1">
      <alignment horizontal="left" vertical="top" wrapText="1"/>
    </xf>
    <xf numFmtId="3" fontId="60" fillId="0" borderId="10" xfId="0" applyNumberFormat="1" applyFont="1" applyBorder="1" applyAlignment="1">
      <alignment horizontal="right" vertical="top" wrapText="1"/>
    </xf>
    <xf numFmtId="191" fontId="60" fillId="0" borderId="10" xfId="0" applyNumberFormat="1" applyFont="1" applyBorder="1" applyAlignment="1">
      <alignment horizontal="right" vertical="top" wrapText="1"/>
    </xf>
    <xf numFmtId="0" fontId="60" fillId="0" borderId="10" xfId="0" applyFont="1" applyBorder="1" applyAlignment="1">
      <alignment horizontal="right" vertical="top" wrapText="1"/>
    </xf>
    <xf numFmtId="3" fontId="63" fillId="0" borderId="15" xfId="0" applyNumberFormat="1" applyFont="1" applyBorder="1" applyAlignment="1">
      <alignment horizontal="left" vertical="top" wrapText="1"/>
    </xf>
    <xf numFmtId="3" fontId="60" fillId="0" borderId="15" xfId="0" applyNumberFormat="1" applyFont="1" applyBorder="1" applyAlignment="1">
      <alignment horizontal="left" vertical="top" wrapText="1"/>
    </xf>
    <xf numFmtId="3" fontId="60" fillId="0" borderId="10" xfId="0" applyNumberFormat="1" applyFont="1" applyBorder="1" applyAlignment="1">
      <alignment horizontal="left" vertical="top" wrapText="1"/>
    </xf>
    <xf numFmtId="3" fontId="63" fillId="0" borderId="15" xfId="0" applyNumberFormat="1" applyFont="1" applyFill="1" applyBorder="1" applyAlignment="1">
      <alignment horizontal="left" vertical="top" wrapText="1"/>
    </xf>
    <xf numFmtId="3" fontId="60" fillId="0" borderId="15" xfId="0" applyNumberFormat="1" applyFont="1" applyFill="1" applyBorder="1" applyAlignment="1">
      <alignment horizontal="left" vertical="top" wrapText="1"/>
    </xf>
    <xf numFmtId="3" fontId="60" fillId="0" borderId="10" xfId="0" applyNumberFormat="1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0" fontId="61" fillId="0" borderId="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193" fontId="7" fillId="0" borderId="0" xfId="45" applyNumberFormat="1" applyFont="1" applyFill="1" applyAlignment="1">
      <alignment horizontal="left"/>
    </xf>
    <xf numFmtId="0" fontId="63" fillId="0" borderId="15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60" fillId="0" borderId="15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0" fontId="61" fillId="0" borderId="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193" fontId="63" fillId="0" borderId="0" xfId="45" applyNumberFormat="1" applyFont="1" applyFill="1" applyBorder="1" applyAlignment="1">
      <alignment horizontal="right" vertical="top" wrapText="1"/>
    </xf>
    <xf numFmtId="196" fontId="63" fillId="0" borderId="0" xfId="45" applyNumberFormat="1" applyFont="1" applyFill="1" applyBorder="1" applyAlignment="1">
      <alignment vertical="top" wrapText="1"/>
    </xf>
    <xf numFmtId="3" fontId="63" fillId="0" borderId="15" xfId="45" applyNumberFormat="1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0" fontId="6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6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left" vertical="top" wrapText="1"/>
    </xf>
    <xf numFmtId="0" fontId="6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7.7109375" style="223" customWidth="1"/>
    <col min="2" max="2" width="25.421875" style="223" bestFit="1" customWidth="1"/>
    <col min="3" max="3" width="19.421875" style="223" bestFit="1" customWidth="1"/>
    <col min="4" max="4" width="16.8515625" style="223" bestFit="1" customWidth="1"/>
    <col min="5" max="5" width="20.00390625" style="171" bestFit="1" customWidth="1"/>
    <col min="6" max="6" width="22.57421875" style="158" customWidth="1"/>
    <col min="7" max="7" width="22.57421875" style="223" customWidth="1"/>
    <col min="8" max="8" width="21.421875" style="223" bestFit="1" customWidth="1"/>
    <col min="9" max="9" width="10.57421875" style="223" bestFit="1" customWidth="1"/>
    <col min="10" max="10" width="10.421875" style="223" bestFit="1" customWidth="1"/>
    <col min="11" max="11" width="11.421875" style="223" bestFit="1" customWidth="1"/>
    <col min="12" max="12" width="10.00390625" style="223" bestFit="1" customWidth="1"/>
    <col min="13" max="13" width="11.00390625" style="223" bestFit="1" customWidth="1"/>
    <col min="14" max="14" width="10.00390625" style="223" bestFit="1" customWidth="1"/>
    <col min="15" max="16384" width="9.140625" style="223" customWidth="1"/>
  </cols>
  <sheetData>
    <row r="1" spans="1:5" ht="12.75">
      <c r="A1" s="232"/>
      <c r="B1" s="232"/>
      <c r="C1" s="232"/>
      <c r="D1" s="232"/>
      <c r="E1" s="232"/>
    </row>
    <row r="2" spans="1:5" ht="27.75" customHeight="1">
      <c r="A2" s="233" t="s">
        <v>192</v>
      </c>
      <c r="B2" s="233"/>
      <c r="C2" s="233"/>
      <c r="D2" s="233"/>
      <c r="E2" s="233"/>
    </row>
    <row r="3" spans="1:5" ht="12" customHeight="1">
      <c r="A3" s="233"/>
      <c r="B3" s="234"/>
      <c r="C3" s="234"/>
      <c r="D3" s="234"/>
      <c r="E3" s="234"/>
    </row>
    <row r="4" spans="1:5" ht="12.75">
      <c r="A4" s="232"/>
      <c r="B4" s="232"/>
      <c r="C4" s="232"/>
      <c r="D4" s="232"/>
      <c r="E4" s="232"/>
    </row>
    <row r="5" spans="1:6" s="67" customFormat="1" ht="12.75" customHeight="1">
      <c r="A5" s="215"/>
      <c r="B5" s="137" t="s">
        <v>162</v>
      </c>
      <c r="C5" s="137" t="s">
        <v>163</v>
      </c>
      <c r="D5" s="137" t="s">
        <v>164</v>
      </c>
      <c r="E5" s="167" t="s">
        <v>165</v>
      </c>
      <c r="F5" s="159"/>
    </row>
    <row r="6" spans="1:6" s="67" customFormat="1" ht="12">
      <c r="A6" s="222"/>
      <c r="B6" s="139"/>
      <c r="C6" s="139" t="s">
        <v>136</v>
      </c>
      <c r="D6" s="139" t="s">
        <v>128</v>
      </c>
      <c r="E6" s="168" t="s">
        <v>128</v>
      </c>
      <c r="F6" s="159"/>
    </row>
    <row r="7" spans="1:6" s="67" customFormat="1" ht="12">
      <c r="A7" s="235"/>
      <c r="B7" s="235"/>
      <c r="C7" s="235"/>
      <c r="D7" s="235"/>
      <c r="E7" s="235"/>
      <c r="F7" s="159"/>
    </row>
    <row r="8" spans="1:6" s="67" customFormat="1" ht="12">
      <c r="A8" s="140"/>
      <c r="B8" s="140"/>
      <c r="C8" s="140"/>
      <c r="D8" s="140"/>
      <c r="E8" s="140"/>
      <c r="F8" s="159"/>
    </row>
    <row r="9" spans="1:6" s="63" customFormat="1" ht="11.25">
      <c r="A9" s="141" t="s">
        <v>15</v>
      </c>
      <c r="B9" s="142" t="s">
        <v>16</v>
      </c>
      <c r="C9" s="225">
        <f>SUM(C11+C44)</f>
        <v>1673.6019999999999</v>
      </c>
      <c r="D9" s="226">
        <f>SUM(D11+D44)</f>
        <v>2107998.881502</v>
      </c>
      <c r="E9" s="179">
        <v>171172.91</v>
      </c>
      <c r="F9" s="79"/>
    </row>
    <row r="10" spans="1:6" s="63" customFormat="1" ht="11.25">
      <c r="A10" s="121"/>
      <c r="B10" s="121"/>
      <c r="C10" s="188"/>
      <c r="D10" s="121"/>
      <c r="E10" s="174"/>
      <c r="F10" s="79"/>
    </row>
    <row r="11" spans="1:12" s="63" customFormat="1" ht="11.25" customHeight="1">
      <c r="A11" s="212" t="s">
        <v>167</v>
      </c>
      <c r="B11" s="212"/>
      <c r="C11" s="189">
        <f>SUM(C12:C42)</f>
        <v>1669.6</v>
      </c>
      <c r="D11" s="227">
        <f>SUM(D12:D42)</f>
        <v>2096662.1140000003</v>
      </c>
      <c r="E11" s="227">
        <f>SUM(E12:E42)</f>
        <v>171172.91</v>
      </c>
      <c r="F11" s="79"/>
      <c r="I11" s="162"/>
      <c r="J11" s="152"/>
      <c r="L11" s="74"/>
    </row>
    <row r="12" spans="1:14" s="63" customFormat="1" ht="11.25">
      <c r="A12" s="219" t="s">
        <v>24</v>
      </c>
      <c r="B12" s="219" t="s">
        <v>23</v>
      </c>
      <c r="C12" s="101">
        <v>3.7</v>
      </c>
      <c r="D12" s="100">
        <v>8606</v>
      </c>
      <c r="E12" s="100" t="s">
        <v>16</v>
      </c>
      <c r="F12" s="79"/>
      <c r="G12" s="134"/>
      <c r="H12" s="154"/>
      <c r="I12" s="154"/>
      <c r="J12" s="152"/>
      <c r="K12" s="152"/>
      <c r="L12" s="79"/>
      <c r="M12" s="79"/>
      <c r="N12" s="80"/>
    </row>
    <row r="13" spans="1:14" s="63" customFormat="1" ht="11.25">
      <c r="A13" s="219" t="s">
        <v>88</v>
      </c>
      <c r="B13" s="219" t="s">
        <v>89</v>
      </c>
      <c r="C13" s="101">
        <v>5</v>
      </c>
      <c r="D13" s="100">
        <v>7346.545</v>
      </c>
      <c r="E13" s="100" t="s">
        <v>16</v>
      </c>
      <c r="F13" s="79"/>
      <c r="G13" s="131"/>
      <c r="H13" s="154"/>
      <c r="I13" s="154"/>
      <c r="J13" s="152"/>
      <c r="K13" s="152"/>
      <c r="L13" s="79"/>
      <c r="M13" s="79"/>
      <c r="N13" s="80"/>
    </row>
    <row r="14" spans="1:14" s="63" customFormat="1" ht="11.25">
      <c r="A14" s="219" t="s">
        <v>60</v>
      </c>
      <c r="B14" s="219" t="s">
        <v>166</v>
      </c>
      <c r="C14" s="101">
        <v>15</v>
      </c>
      <c r="D14" s="100">
        <v>23243.17</v>
      </c>
      <c r="E14" s="100" t="s">
        <v>16</v>
      </c>
      <c r="F14" s="79"/>
      <c r="G14" s="131"/>
      <c r="H14" s="154"/>
      <c r="I14" s="154"/>
      <c r="J14" s="152"/>
      <c r="K14" s="152"/>
      <c r="L14" s="79"/>
      <c r="M14" s="79"/>
      <c r="N14" s="80"/>
    </row>
    <row r="15" spans="1:14" s="63" customFormat="1" ht="11.25">
      <c r="A15" s="219" t="s">
        <v>49</v>
      </c>
      <c r="B15" s="219" t="s">
        <v>27</v>
      </c>
      <c r="C15" s="101">
        <v>135</v>
      </c>
      <c r="D15" s="100">
        <v>218496.5</v>
      </c>
      <c r="E15" s="100" t="s">
        <v>16</v>
      </c>
      <c r="F15" s="79"/>
      <c r="G15" s="131"/>
      <c r="H15" s="154"/>
      <c r="I15" s="154"/>
      <c r="J15" s="152"/>
      <c r="K15" s="152"/>
      <c r="L15" s="79"/>
      <c r="M15" s="79"/>
      <c r="N15" s="80"/>
    </row>
    <row r="16" spans="1:14" s="63" customFormat="1" ht="11.25">
      <c r="A16" s="219" t="s">
        <v>41</v>
      </c>
      <c r="B16" s="219" t="s">
        <v>27</v>
      </c>
      <c r="C16" s="101">
        <v>69</v>
      </c>
      <c r="D16" s="100">
        <v>183361.13</v>
      </c>
      <c r="E16" s="100" t="s">
        <v>16</v>
      </c>
      <c r="F16" s="79"/>
      <c r="G16" s="131"/>
      <c r="H16" s="154"/>
      <c r="I16" s="154"/>
      <c r="J16" s="152"/>
      <c r="K16" s="152"/>
      <c r="L16" s="79"/>
      <c r="M16" s="79"/>
      <c r="N16" s="80"/>
    </row>
    <row r="17" spans="1:14" s="63" customFormat="1" ht="11.25">
      <c r="A17" s="219" t="s">
        <v>72</v>
      </c>
      <c r="B17" s="219" t="s">
        <v>27</v>
      </c>
      <c r="C17" s="101">
        <v>3.1</v>
      </c>
      <c r="D17" s="100">
        <v>5604.51</v>
      </c>
      <c r="E17" s="100" t="s">
        <v>16</v>
      </c>
      <c r="F17" s="79"/>
      <c r="G17" s="131"/>
      <c r="H17" s="154"/>
      <c r="I17" s="154"/>
      <c r="J17" s="152"/>
      <c r="K17" s="152"/>
      <c r="L17" s="79"/>
      <c r="M17" s="79"/>
      <c r="N17" s="80"/>
    </row>
    <row r="18" spans="1:14" s="63" customFormat="1" ht="11.25">
      <c r="A18" s="219" t="s">
        <v>26</v>
      </c>
      <c r="B18" s="219" t="s">
        <v>27</v>
      </c>
      <c r="C18" s="101">
        <v>13</v>
      </c>
      <c r="D18" s="100">
        <v>26887.11</v>
      </c>
      <c r="E18" s="100" t="s">
        <v>16</v>
      </c>
      <c r="F18" s="79"/>
      <c r="G18" s="131"/>
      <c r="H18" s="154"/>
      <c r="I18" s="154"/>
      <c r="J18" s="152"/>
      <c r="K18" s="152"/>
      <c r="L18" s="79"/>
      <c r="M18" s="79"/>
      <c r="N18" s="80"/>
    </row>
    <row r="19" spans="1:14" s="63" customFormat="1" ht="11.25">
      <c r="A19" s="219" t="s">
        <v>35</v>
      </c>
      <c r="B19" s="219" t="s">
        <v>27</v>
      </c>
      <c r="C19" s="101">
        <v>11</v>
      </c>
      <c r="D19" s="100">
        <v>5214.27</v>
      </c>
      <c r="E19" s="100" t="s">
        <v>16</v>
      </c>
      <c r="F19" s="79"/>
      <c r="G19" s="131"/>
      <c r="H19" s="154"/>
      <c r="I19" s="154"/>
      <c r="J19" s="152"/>
      <c r="K19" s="152"/>
      <c r="L19" s="79"/>
      <c r="M19" s="79"/>
      <c r="N19" s="80"/>
    </row>
    <row r="20" spans="1:14" s="63" customFormat="1" ht="11.25">
      <c r="A20" s="219" t="s">
        <v>92</v>
      </c>
      <c r="B20" s="219" t="s">
        <v>93</v>
      </c>
      <c r="C20" s="101">
        <v>1</v>
      </c>
      <c r="D20" s="100">
        <v>47.698</v>
      </c>
      <c r="E20" s="100" t="s">
        <v>16</v>
      </c>
      <c r="F20" s="79"/>
      <c r="G20" s="131"/>
      <c r="H20" s="154"/>
      <c r="I20" s="154"/>
      <c r="J20" s="152"/>
      <c r="K20" s="152"/>
      <c r="L20" s="79"/>
      <c r="M20" s="79"/>
      <c r="N20" s="80"/>
    </row>
    <row r="21" spans="1:14" s="63" customFormat="1" ht="11.25">
      <c r="A21" s="219" t="s">
        <v>116</v>
      </c>
      <c r="B21" s="219" t="s">
        <v>181</v>
      </c>
      <c r="C21" s="101">
        <v>60</v>
      </c>
      <c r="D21" s="100">
        <v>76401.51</v>
      </c>
      <c r="E21" s="100">
        <v>1150.91</v>
      </c>
      <c r="F21" s="79"/>
      <c r="G21" s="131"/>
      <c r="H21" s="154"/>
      <c r="I21" s="154"/>
      <c r="J21" s="152"/>
      <c r="K21" s="152"/>
      <c r="L21" s="79"/>
      <c r="M21" s="79"/>
      <c r="N21" s="80"/>
    </row>
    <row r="22" spans="1:14" s="63" customFormat="1" ht="11.25">
      <c r="A22" s="219" t="s">
        <v>127</v>
      </c>
      <c r="B22" s="219" t="s">
        <v>181</v>
      </c>
      <c r="C22" s="101">
        <v>1</v>
      </c>
      <c r="D22" s="100">
        <v>1680.02</v>
      </c>
      <c r="E22" s="100" t="s">
        <v>16</v>
      </c>
      <c r="F22" s="79"/>
      <c r="G22" s="131"/>
      <c r="H22" s="154"/>
      <c r="I22" s="154"/>
      <c r="J22" s="152"/>
      <c r="K22" s="152"/>
      <c r="L22" s="79"/>
      <c r="M22" s="79"/>
      <c r="N22" s="80"/>
    </row>
    <row r="23" spans="1:14" s="63" customFormat="1" ht="11.25">
      <c r="A23" s="219" t="s">
        <v>147</v>
      </c>
      <c r="B23" s="219" t="s">
        <v>160</v>
      </c>
      <c r="C23" s="101">
        <v>1.3</v>
      </c>
      <c r="D23" s="100">
        <v>1599.56</v>
      </c>
      <c r="E23" s="100" t="s">
        <v>16</v>
      </c>
      <c r="F23" s="79"/>
      <c r="G23" s="131"/>
      <c r="H23" s="155"/>
      <c r="I23" s="154"/>
      <c r="J23" s="152"/>
      <c r="K23" s="152"/>
      <c r="L23" s="79"/>
      <c r="M23" s="79"/>
      <c r="N23" s="80"/>
    </row>
    <row r="24" spans="1:14" s="63" customFormat="1" ht="11.25">
      <c r="A24" s="219" t="s">
        <v>176</v>
      </c>
      <c r="B24" s="219" t="s">
        <v>96</v>
      </c>
      <c r="C24" s="101">
        <v>2.3</v>
      </c>
      <c r="D24" s="100">
        <v>6456.289</v>
      </c>
      <c r="E24" s="100" t="s">
        <v>16</v>
      </c>
      <c r="F24" s="79"/>
      <c r="G24" s="131"/>
      <c r="H24" s="154"/>
      <c r="I24" s="154"/>
      <c r="J24" s="152"/>
      <c r="K24" s="152"/>
      <c r="L24" s="79"/>
      <c r="M24" s="79"/>
      <c r="N24" s="80"/>
    </row>
    <row r="25" spans="1:14" s="63" customFormat="1" ht="11.25">
      <c r="A25" s="219" t="s">
        <v>99</v>
      </c>
      <c r="B25" s="219" t="s">
        <v>100</v>
      </c>
      <c r="C25" s="101">
        <v>2.2</v>
      </c>
      <c r="D25" s="100">
        <v>4076.78</v>
      </c>
      <c r="E25" s="100" t="s">
        <v>16</v>
      </c>
      <c r="F25" s="79"/>
      <c r="G25" s="131"/>
      <c r="H25" s="154"/>
      <c r="I25" s="154"/>
      <c r="J25" s="152"/>
      <c r="K25" s="152"/>
      <c r="L25" s="79"/>
      <c r="M25" s="79"/>
      <c r="N25" s="80"/>
    </row>
    <row r="26" spans="1:14" s="63" customFormat="1" ht="11.25">
      <c r="A26" s="219" t="s">
        <v>43</v>
      </c>
      <c r="B26" s="219" t="s">
        <v>44</v>
      </c>
      <c r="C26" s="101">
        <v>1</v>
      </c>
      <c r="D26" s="100">
        <v>2491.895</v>
      </c>
      <c r="E26" s="100" t="s">
        <v>16</v>
      </c>
      <c r="F26" s="79"/>
      <c r="G26" s="131"/>
      <c r="H26" s="154"/>
      <c r="I26" s="154"/>
      <c r="J26" s="152"/>
      <c r="K26" s="152"/>
      <c r="L26" s="79"/>
      <c r="M26" s="79"/>
      <c r="N26" s="80"/>
    </row>
    <row r="27" spans="1:14" s="63" customFormat="1" ht="11.25">
      <c r="A27" s="219" t="s">
        <v>138</v>
      </c>
      <c r="B27" s="219" t="s">
        <v>38</v>
      </c>
      <c r="C27" s="101">
        <v>2</v>
      </c>
      <c r="D27" s="100">
        <v>5376</v>
      </c>
      <c r="E27" s="100" t="s">
        <v>16</v>
      </c>
      <c r="F27" s="79"/>
      <c r="G27" s="131"/>
      <c r="H27" s="154"/>
      <c r="I27" s="154"/>
      <c r="J27" s="152"/>
      <c r="K27" s="152"/>
      <c r="L27" s="79"/>
      <c r="M27" s="79"/>
      <c r="N27" s="80"/>
    </row>
    <row r="28" spans="1:14" s="63" customFormat="1" ht="11.25">
      <c r="A28" s="219" t="s">
        <v>33</v>
      </c>
      <c r="B28" s="143" t="s">
        <v>184</v>
      </c>
      <c r="C28" s="101">
        <v>44</v>
      </c>
      <c r="D28" s="100">
        <v>90880</v>
      </c>
      <c r="E28" s="100" t="s">
        <v>16</v>
      </c>
      <c r="F28" s="79"/>
      <c r="G28" s="131"/>
      <c r="H28" s="154"/>
      <c r="I28" s="154"/>
      <c r="J28" s="152"/>
      <c r="K28" s="152"/>
      <c r="L28" s="79"/>
      <c r="M28" s="79"/>
      <c r="N28" s="80"/>
    </row>
    <row r="29" spans="1:14" s="63" customFormat="1" ht="9.75" customHeight="1">
      <c r="A29" s="219" t="s">
        <v>58</v>
      </c>
      <c r="B29" s="219" t="s">
        <v>52</v>
      </c>
      <c r="C29" s="101">
        <v>401</v>
      </c>
      <c r="D29" s="100">
        <v>342684</v>
      </c>
      <c r="E29" s="100" t="s">
        <v>16</v>
      </c>
      <c r="F29" s="79"/>
      <c r="G29" s="131"/>
      <c r="H29" s="154"/>
      <c r="I29" s="154"/>
      <c r="J29" s="152"/>
      <c r="K29" s="152"/>
      <c r="L29" s="79"/>
      <c r="M29" s="79"/>
      <c r="N29" s="80"/>
    </row>
    <row r="30" spans="1:14" s="63" customFormat="1" ht="11.25">
      <c r="A30" s="219" t="s">
        <v>51</v>
      </c>
      <c r="B30" s="219" t="s">
        <v>52</v>
      </c>
      <c r="C30" s="101">
        <v>15</v>
      </c>
      <c r="D30" s="100">
        <v>21104</v>
      </c>
      <c r="E30" s="100" t="s">
        <v>16</v>
      </c>
      <c r="F30" s="79"/>
      <c r="G30" s="131"/>
      <c r="H30" s="154"/>
      <c r="I30" s="152"/>
      <c r="J30" s="152"/>
      <c r="K30" s="152"/>
      <c r="L30" s="79"/>
      <c r="M30" s="79"/>
      <c r="N30" s="80"/>
    </row>
    <row r="31" spans="1:14" s="63" customFormat="1" ht="11.25">
      <c r="A31" s="219" t="s">
        <v>55</v>
      </c>
      <c r="B31" s="219" t="s">
        <v>52</v>
      </c>
      <c r="C31" s="101">
        <v>99</v>
      </c>
      <c r="D31" s="100">
        <v>109527</v>
      </c>
      <c r="E31" s="100" t="s">
        <v>16</v>
      </c>
      <c r="F31" s="79"/>
      <c r="G31" s="131"/>
      <c r="H31" s="154"/>
      <c r="I31" s="154"/>
      <c r="J31" s="152"/>
      <c r="K31" s="154"/>
      <c r="L31" s="132"/>
      <c r="M31" s="79"/>
      <c r="N31" s="80"/>
    </row>
    <row r="32" spans="1:14" s="63" customFormat="1" ht="11.25">
      <c r="A32" s="219" t="s">
        <v>79</v>
      </c>
      <c r="B32" s="219" t="s">
        <v>76</v>
      </c>
      <c r="C32" s="101">
        <v>162</v>
      </c>
      <c r="D32" s="100">
        <v>194595</v>
      </c>
      <c r="E32" s="100" t="s">
        <v>16</v>
      </c>
      <c r="F32" s="79"/>
      <c r="G32" s="131"/>
      <c r="H32" s="154"/>
      <c r="I32" s="154"/>
      <c r="J32" s="152"/>
      <c r="K32" s="152"/>
      <c r="L32" s="79"/>
      <c r="M32" s="79"/>
      <c r="N32" s="80"/>
    </row>
    <row r="33" spans="1:14" s="63" customFormat="1" ht="11.25">
      <c r="A33" s="219" t="s">
        <v>83</v>
      </c>
      <c r="B33" s="219" t="s">
        <v>76</v>
      </c>
      <c r="C33" s="101">
        <v>108</v>
      </c>
      <c r="D33" s="100">
        <v>218601</v>
      </c>
      <c r="E33" s="100" t="s">
        <v>16</v>
      </c>
      <c r="F33" s="79"/>
      <c r="G33" s="131"/>
      <c r="H33" s="154"/>
      <c r="I33" s="154"/>
      <c r="J33" s="152"/>
      <c r="K33" s="152"/>
      <c r="L33" s="79"/>
      <c r="M33" s="79"/>
      <c r="N33" s="80"/>
    </row>
    <row r="34" spans="1:14" s="63" customFormat="1" ht="11.25">
      <c r="A34" s="219" t="s">
        <v>81</v>
      </c>
      <c r="B34" s="219" t="s">
        <v>76</v>
      </c>
      <c r="C34" s="101">
        <v>48</v>
      </c>
      <c r="D34" s="100">
        <v>40957</v>
      </c>
      <c r="E34" s="100">
        <v>1035</v>
      </c>
      <c r="F34" s="79"/>
      <c r="G34" s="131"/>
      <c r="H34" s="154"/>
      <c r="I34" s="154"/>
      <c r="J34" s="152"/>
      <c r="K34" s="152"/>
      <c r="L34" s="79"/>
      <c r="M34" s="79"/>
      <c r="N34" s="80"/>
    </row>
    <row r="35" spans="1:14" s="63" customFormat="1" ht="11.25">
      <c r="A35" s="219" t="s">
        <v>75</v>
      </c>
      <c r="B35" s="219" t="s">
        <v>76</v>
      </c>
      <c r="C35" s="101">
        <v>185</v>
      </c>
      <c r="D35" s="100">
        <v>126816</v>
      </c>
      <c r="E35" s="173">
        <v>168987</v>
      </c>
      <c r="F35" s="79"/>
      <c r="G35" s="131"/>
      <c r="H35" s="154"/>
      <c r="I35" s="154"/>
      <c r="J35" s="152"/>
      <c r="K35" s="152"/>
      <c r="L35" s="79"/>
      <c r="M35" s="79"/>
      <c r="N35" s="80"/>
    </row>
    <row r="36" spans="1:14" s="63" customFormat="1" ht="11.25">
      <c r="A36" s="219" t="s">
        <v>140</v>
      </c>
      <c r="B36" s="219" t="s">
        <v>76</v>
      </c>
      <c r="C36" s="101">
        <v>154</v>
      </c>
      <c r="D36" s="100">
        <v>274253</v>
      </c>
      <c r="E36" s="100" t="s">
        <v>16</v>
      </c>
      <c r="F36" s="79"/>
      <c r="G36" s="131"/>
      <c r="H36" s="154"/>
      <c r="I36" s="154"/>
      <c r="J36" s="152"/>
      <c r="K36" s="152"/>
      <c r="L36" s="79"/>
      <c r="M36" s="79"/>
      <c r="N36" s="80"/>
    </row>
    <row r="37" spans="1:14" s="63" customFormat="1" ht="11.25">
      <c r="A37" s="219" t="s">
        <v>69</v>
      </c>
      <c r="B37" s="219" t="s">
        <v>47</v>
      </c>
      <c r="C37" s="101">
        <v>9</v>
      </c>
      <c r="D37" s="100">
        <v>11654.81</v>
      </c>
      <c r="E37" s="100" t="s">
        <v>16</v>
      </c>
      <c r="F37" s="79"/>
      <c r="G37" s="131"/>
      <c r="H37" s="154"/>
      <c r="I37" s="154"/>
      <c r="J37" s="152"/>
      <c r="K37" s="152"/>
      <c r="L37" s="79"/>
      <c r="M37" s="79"/>
      <c r="N37" s="80"/>
    </row>
    <row r="38" spans="1:14" s="63" customFormat="1" ht="9.75" customHeight="1">
      <c r="A38" s="219" t="s">
        <v>46</v>
      </c>
      <c r="B38" s="219" t="s">
        <v>47</v>
      </c>
      <c r="C38" s="101">
        <v>4.5</v>
      </c>
      <c r="D38" s="100">
        <v>6399.77</v>
      </c>
      <c r="E38" s="100" t="s">
        <v>16</v>
      </c>
      <c r="F38" s="79"/>
      <c r="G38" s="131"/>
      <c r="H38" s="154"/>
      <c r="I38" s="154"/>
      <c r="J38" s="152"/>
      <c r="K38" s="152"/>
      <c r="L38" s="79"/>
      <c r="M38" s="79"/>
      <c r="N38" s="80"/>
    </row>
    <row r="39" spans="1:14" s="63" customFormat="1" ht="9.75" customHeight="1">
      <c r="A39" s="219" t="s">
        <v>62</v>
      </c>
      <c r="B39" s="219" t="s">
        <v>63</v>
      </c>
      <c r="C39" s="101">
        <v>105</v>
      </c>
      <c r="D39" s="100">
        <v>50313</v>
      </c>
      <c r="E39" s="100" t="s">
        <v>16</v>
      </c>
      <c r="F39" s="79"/>
      <c r="G39" s="131"/>
      <c r="H39" s="154"/>
      <c r="I39" s="152"/>
      <c r="J39" s="152"/>
      <c r="K39" s="152"/>
      <c r="L39" s="79"/>
      <c r="M39" s="79"/>
      <c r="N39" s="80"/>
    </row>
    <row r="40" spans="1:14" s="63" customFormat="1" ht="9.75" customHeight="1">
      <c r="A40" s="126" t="s">
        <v>66</v>
      </c>
      <c r="B40" s="126" t="s">
        <v>63</v>
      </c>
      <c r="C40" s="103">
        <v>4.3</v>
      </c>
      <c r="D40" s="104">
        <v>19185</v>
      </c>
      <c r="E40" s="104" t="s">
        <v>16</v>
      </c>
      <c r="F40" s="79"/>
      <c r="G40" s="131"/>
      <c r="H40" s="152"/>
      <c r="I40" s="153"/>
      <c r="J40" s="153"/>
      <c r="K40" s="152"/>
      <c r="L40" s="79"/>
      <c r="M40" s="79"/>
      <c r="N40" s="80"/>
    </row>
    <row r="41" spans="1:11" s="63" customFormat="1" ht="11.25" customHeight="1">
      <c r="A41" s="219" t="s">
        <v>172</v>
      </c>
      <c r="B41" s="219" t="s">
        <v>173</v>
      </c>
      <c r="C41" s="101">
        <v>2.2</v>
      </c>
      <c r="D41" s="100">
        <v>3318.547</v>
      </c>
      <c r="E41" s="100" t="s">
        <v>16</v>
      </c>
      <c r="F41" s="79"/>
      <c r="G41" s="131"/>
      <c r="H41" s="153"/>
      <c r="I41" s="153"/>
      <c r="J41" s="153"/>
      <c r="K41" s="153"/>
    </row>
    <row r="42" spans="1:11" s="220" customFormat="1" ht="10.5" customHeight="1">
      <c r="A42" s="220" t="s">
        <v>180</v>
      </c>
      <c r="B42" s="220" t="s">
        <v>76</v>
      </c>
      <c r="C42" s="185">
        <v>3</v>
      </c>
      <c r="D42" s="186">
        <v>9485</v>
      </c>
      <c r="E42" s="186"/>
      <c r="F42" s="79"/>
      <c r="G42" s="131"/>
      <c r="H42" s="153"/>
      <c r="I42" s="163"/>
      <c r="J42" s="163"/>
      <c r="K42" s="163"/>
    </row>
    <row r="43" spans="1:11" s="220" customFormat="1" ht="9.75" customHeight="1">
      <c r="A43" s="228"/>
      <c r="B43" s="228"/>
      <c r="C43" s="228"/>
      <c r="D43" s="144"/>
      <c r="E43" s="174"/>
      <c r="F43" s="79"/>
      <c r="G43" s="164"/>
      <c r="H43" s="163"/>
      <c r="I43" s="163"/>
      <c r="J43" s="163"/>
      <c r="K43" s="163"/>
    </row>
    <row r="44" spans="1:11" s="85" customFormat="1" ht="11.25" customHeight="1">
      <c r="A44" s="212" t="s">
        <v>168</v>
      </c>
      <c r="B44" s="203" t="s">
        <v>16</v>
      </c>
      <c r="C44" s="165">
        <f>SUM(C45:C46)</f>
        <v>4.002</v>
      </c>
      <c r="D44" s="166">
        <f>SUM(D45:D46)</f>
        <v>11336.767501999999</v>
      </c>
      <c r="E44" s="106" t="s">
        <v>16</v>
      </c>
      <c r="F44" s="79"/>
      <c r="G44" s="164"/>
      <c r="H44" s="163"/>
      <c r="I44" s="156"/>
      <c r="J44" s="156"/>
      <c r="K44" s="153"/>
    </row>
    <row r="45" spans="1:11" s="224" customFormat="1" ht="11.25" customHeight="1">
      <c r="A45" s="219" t="s">
        <v>169</v>
      </c>
      <c r="B45" s="204" t="s">
        <v>16</v>
      </c>
      <c r="C45" s="183">
        <v>0.817</v>
      </c>
      <c r="D45" s="109">
        <v>1409</v>
      </c>
      <c r="E45" s="117" t="s">
        <v>16</v>
      </c>
      <c r="F45" s="79"/>
      <c r="G45" s="131"/>
      <c r="H45" s="156"/>
      <c r="I45" s="156"/>
      <c r="J45" s="156"/>
      <c r="K45" s="157"/>
    </row>
    <row r="46" spans="1:11" s="113" customFormat="1" ht="11.25" customHeight="1">
      <c r="A46" s="126" t="s">
        <v>170</v>
      </c>
      <c r="B46" s="205" t="s">
        <v>16</v>
      </c>
      <c r="C46" s="128">
        <v>3.185</v>
      </c>
      <c r="D46" s="180">
        <v>9927.767501999999</v>
      </c>
      <c r="E46" s="129" t="s">
        <v>16</v>
      </c>
      <c r="F46" s="79"/>
      <c r="G46" s="131"/>
      <c r="H46" s="125"/>
      <c r="I46" s="125"/>
      <c r="J46" s="125"/>
      <c r="K46" s="157"/>
    </row>
    <row r="47" spans="1:11" s="113" customFormat="1" ht="5.25" customHeight="1">
      <c r="A47" s="229"/>
      <c r="B47" s="230"/>
      <c r="C47" s="230"/>
      <c r="D47" s="230"/>
      <c r="E47" s="230"/>
      <c r="F47" s="79"/>
      <c r="G47" s="131"/>
      <c r="H47" s="125"/>
      <c r="I47" s="125"/>
      <c r="J47" s="125"/>
      <c r="K47" s="157"/>
    </row>
    <row r="48" spans="1:7" s="114" customFormat="1" ht="11.25" customHeight="1">
      <c r="A48" s="231" t="s">
        <v>188</v>
      </c>
      <c r="B48" s="230"/>
      <c r="C48" s="230"/>
      <c r="D48" s="230"/>
      <c r="E48" s="230"/>
      <c r="F48" s="211"/>
      <c r="G48" s="125"/>
    </row>
    <row r="49" spans="1:11" s="114" customFormat="1" ht="5.25" customHeight="1">
      <c r="A49" s="231"/>
      <c r="B49" s="230"/>
      <c r="C49" s="230"/>
      <c r="D49" s="230"/>
      <c r="E49" s="230"/>
      <c r="F49" s="211"/>
      <c r="G49" s="125"/>
      <c r="H49" s="221"/>
      <c r="I49" s="221"/>
      <c r="J49" s="221"/>
      <c r="K49" s="221"/>
    </row>
    <row r="50" spans="1:11" s="221" customFormat="1" ht="9.75" customHeight="1">
      <c r="A50" s="231" t="s">
        <v>193</v>
      </c>
      <c r="B50" s="230"/>
      <c r="C50" s="230"/>
      <c r="D50" s="230"/>
      <c r="E50" s="230"/>
      <c r="F50" s="161"/>
      <c r="H50" s="223"/>
      <c r="I50" s="223"/>
      <c r="J50" s="223"/>
      <c r="K50" s="223"/>
    </row>
    <row r="51" spans="1:5" ht="9.75" customHeight="1">
      <c r="A51" s="231" t="s">
        <v>122</v>
      </c>
      <c r="B51" s="230"/>
      <c r="C51" s="230"/>
      <c r="D51" s="230"/>
      <c r="E51" s="230"/>
    </row>
    <row r="52" spans="1:5" ht="9.75" customHeight="1">
      <c r="A52" s="221"/>
      <c r="B52" s="221"/>
      <c r="C52" s="221"/>
      <c r="D52" s="221"/>
      <c r="E52" s="170"/>
    </row>
    <row r="53" spans="1:5" ht="9.75" customHeight="1">
      <c r="A53" s="221"/>
      <c r="B53" s="221"/>
      <c r="C53" s="221"/>
      <c r="D53" s="221"/>
      <c r="E53" s="170"/>
    </row>
    <row r="54" spans="1:5" ht="12.75">
      <c r="A54" s="221"/>
      <c r="B54" s="221"/>
      <c r="C54" s="221"/>
      <c r="D54" s="221"/>
      <c r="E54" s="170"/>
    </row>
    <row r="55" spans="1:5" ht="12.75">
      <c r="A55" s="221"/>
      <c r="B55" s="221"/>
      <c r="C55" s="221"/>
      <c r="D55" s="221"/>
      <c r="E55" s="170"/>
    </row>
    <row r="56" spans="1:5" ht="12.75">
      <c r="A56" s="221"/>
      <c r="B56" s="221"/>
      <c r="C56" s="221"/>
      <c r="D56" s="221"/>
      <c r="E56" s="170"/>
    </row>
    <row r="57" spans="1:5" ht="12.75">
      <c r="A57" s="221"/>
      <c r="B57" s="221"/>
      <c r="C57" s="221"/>
      <c r="D57" s="221"/>
      <c r="E57" s="170"/>
    </row>
    <row r="58" spans="1:5" ht="12.75">
      <c r="A58" s="221"/>
      <c r="B58" s="221"/>
      <c r="C58" s="221"/>
      <c r="D58" s="221"/>
      <c r="E58" s="170"/>
    </row>
  </sheetData>
  <sheetProtection/>
  <mergeCells count="11">
    <mergeCell ref="A1:E1"/>
    <mergeCell ref="A2:E2"/>
    <mergeCell ref="A3:E3"/>
    <mergeCell ref="A4:E4"/>
    <mergeCell ref="A7:E7"/>
    <mergeCell ref="A43:C43"/>
    <mergeCell ref="A47:E47"/>
    <mergeCell ref="A48:E48"/>
    <mergeCell ref="A49:E49"/>
    <mergeCell ref="A50:E50"/>
    <mergeCell ref="A51:E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9" width="10.421875" style="2" customWidth="1"/>
  </cols>
  <sheetData>
    <row r="1" spans="1:9" s="3" customFormat="1" ht="15" customHeight="1">
      <c r="A1" s="249"/>
      <c r="B1" s="249"/>
      <c r="C1" s="249"/>
      <c r="D1" s="249"/>
      <c r="E1" s="249"/>
      <c r="F1" s="249"/>
      <c r="G1" s="249"/>
      <c r="H1" s="249"/>
      <c r="I1" s="249"/>
    </row>
    <row r="2" spans="1:9" ht="28.5" customHeight="1">
      <c r="A2" s="250" t="s">
        <v>146</v>
      </c>
      <c r="B2" s="250"/>
      <c r="C2" s="250"/>
      <c r="D2" s="250"/>
      <c r="E2" s="250"/>
      <c r="F2" s="250"/>
      <c r="G2" s="250"/>
      <c r="H2" s="250"/>
      <c r="I2" s="250"/>
    </row>
    <row r="3" spans="1:9" s="3" customFormat="1" ht="14.25" customHeight="1">
      <c r="A3" s="251"/>
      <c r="B3" s="251"/>
      <c r="C3" s="251"/>
      <c r="D3" s="251"/>
      <c r="E3" s="251"/>
      <c r="F3" s="251"/>
      <c r="G3" s="251"/>
      <c r="H3" s="251"/>
      <c r="I3" s="251"/>
    </row>
    <row r="4" spans="1:9" s="3" customFormat="1" ht="14.25" customHeight="1">
      <c r="A4" s="251"/>
      <c r="B4" s="251"/>
      <c r="C4" s="251"/>
      <c r="D4" s="251"/>
      <c r="E4" s="251"/>
      <c r="F4" s="251"/>
      <c r="G4" s="251"/>
      <c r="H4" s="251"/>
      <c r="I4" s="251"/>
    </row>
    <row r="5" spans="1:9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130</v>
      </c>
      <c r="H5" s="8" t="s">
        <v>132</v>
      </c>
      <c r="I5" s="8" t="s">
        <v>6</v>
      </c>
    </row>
    <row r="6" spans="1:9" s="5" customFormat="1" ht="12" customHeight="1">
      <c r="A6" s="4"/>
      <c r="B6" s="9"/>
      <c r="C6" s="9" t="s">
        <v>137</v>
      </c>
      <c r="D6" s="10" t="s">
        <v>8</v>
      </c>
      <c r="E6" s="10" t="s">
        <v>8</v>
      </c>
      <c r="F6" s="10" t="s">
        <v>9</v>
      </c>
      <c r="G6" s="10" t="s">
        <v>131</v>
      </c>
      <c r="H6" s="10" t="s">
        <v>133</v>
      </c>
      <c r="I6" s="10" t="s">
        <v>135</v>
      </c>
    </row>
    <row r="7" spans="1:9" s="5" customFormat="1" ht="12" customHeight="1">
      <c r="A7" s="4"/>
      <c r="B7" s="11"/>
      <c r="C7" s="11"/>
      <c r="D7" s="11" t="s">
        <v>12</v>
      </c>
      <c r="E7" s="11" t="s">
        <v>12</v>
      </c>
      <c r="F7" s="11"/>
      <c r="G7" s="11" t="s">
        <v>134</v>
      </c>
      <c r="H7" s="11" t="s">
        <v>128</v>
      </c>
      <c r="I7" s="11" t="s">
        <v>136</v>
      </c>
    </row>
    <row r="8" spans="1:9" s="5" customFormat="1" ht="12" customHeight="1">
      <c r="A8" s="4"/>
      <c r="B8" s="11"/>
      <c r="C8" s="11"/>
      <c r="D8" s="11"/>
      <c r="E8" s="11"/>
      <c r="F8" s="11"/>
      <c r="G8" s="11"/>
      <c r="H8" s="11"/>
      <c r="I8" s="11"/>
    </row>
    <row r="9" spans="1:9" s="12" customFormat="1" ht="12" customHeight="1">
      <c r="A9" s="252"/>
      <c r="B9" s="252"/>
      <c r="C9" s="252"/>
      <c r="D9" s="252"/>
      <c r="E9" s="252"/>
      <c r="F9" s="252"/>
      <c r="G9" s="252"/>
      <c r="H9" s="252"/>
      <c r="I9" s="252"/>
    </row>
    <row r="10" spans="1:9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62</v>
      </c>
      <c r="G10" s="51">
        <v>4068049</v>
      </c>
      <c r="H10" s="51">
        <v>142559</v>
      </c>
      <c r="I10" s="56">
        <v>1566</v>
      </c>
    </row>
    <row r="11" spans="1:9" s="41" customFormat="1" ht="11.25" customHeight="1">
      <c r="A11" s="58" t="s">
        <v>150</v>
      </c>
      <c r="B11" s="42" t="s">
        <v>23</v>
      </c>
      <c r="C11" s="42" t="s">
        <v>24</v>
      </c>
      <c r="D11" s="43">
        <v>1973</v>
      </c>
      <c r="E11" s="43">
        <v>2003</v>
      </c>
      <c r="F11" s="43">
        <v>2</v>
      </c>
      <c r="G11" s="52">
        <v>15533</v>
      </c>
      <c r="H11" s="52" t="s">
        <v>129</v>
      </c>
      <c r="I11" s="48">
        <v>3.7</v>
      </c>
    </row>
    <row r="12" spans="1:9" s="41" customFormat="1" ht="11.25" customHeight="1">
      <c r="A12" s="39" t="s">
        <v>124</v>
      </c>
      <c r="B12" s="39" t="s">
        <v>89</v>
      </c>
      <c r="C12" s="39" t="s">
        <v>90</v>
      </c>
      <c r="D12" s="40">
        <v>1993</v>
      </c>
      <c r="E12" s="40">
        <v>2032</v>
      </c>
      <c r="F12" s="40">
        <v>2</v>
      </c>
      <c r="G12" s="53">
        <v>15769</v>
      </c>
      <c r="H12" s="52" t="s">
        <v>129</v>
      </c>
      <c r="I12" s="49">
        <v>5.2</v>
      </c>
    </row>
    <row r="13" spans="1:9" s="41" customFormat="1" ht="11.25" customHeight="1">
      <c r="A13" s="59" t="s">
        <v>151</v>
      </c>
      <c r="B13" s="39" t="s">
        <v>61</v>
      </c>
      <c r="C13" s="39" t="s">
        <v>60</v>
      </c>
      <c r="D13" s="40">
        <v>1971</v>
      </c>
      <c r="E13" s="40">
        <v>2010</v>
      </c>
      <c r="F13" s="40">
        <v>2</v>
      </c>
      <c r="G13" s="53">
        <v>40996</v>
      </c>
      <c r="H13" s="52" t="s">
        <v>129</v>
      </c>
      <c r="I13" s="49">
        <v>14.5</v>
      </c>
    </row>
    <row r="14" spans="1:9" s="41" customFormat="1" ht="11.25" customHeight="1">
      <c r="A14" s="39" t="s">
        <v>49</v>
      </c>
      <c r="B14" s="39" t="s">
        <v>27</v>
      </c>
      <c r="C14" s="39" t="s">
        <v>28</v>
      </c>
      <c r="D14" s="40">
        <v>1959</v>
      </c>
      <c r="E14" s="40" t="s">
        <v>29</v>
      </c>
      <c r="F14" s="40">
        <v>3</v>
      </c>
      <c r="G14" s="53">
        <v>464410</v>
      </c>
      <c r="H14" s="52" t="s">
        <v>129</v>
      </c>
      <c r="I14" s="49">
        <v>135</v>
      </c>
    </row>
    <row r="15" spans="1:9" s="41" customFormat="1" ht="11.25" customHeight="1">
      <c r="A15" s="39" t="s">
        <v>41</v>
      </c>
      <c r="B15" s="39" t="s">
        <v>27</v>
      </c>
      <c r="C15" s="39" t="s">
        <v>28</v>
      </c>
      <c r="D15" s="40">
        <v>1972</v>
      </c>
      <c r="E15" s="40" t="s">
        <v>29</v>
      </c>
      <c r="F15" s="40">
        <v>3</v>
      </c>
      <c r="G15" s="53">
        <v>356445</v>
      </c>
      <c r="H15" s="52" t="s">
        <v>129</v>
      </c>
      <c r="I15" s="49">
        <v>69</v>
      </c>
    </row>
    <row r="16" spans="1:9" s="41" customFormat="1" ht="11.25" customHeight="1">
      <c r="A16" s="39" t="s">
        <v>72</v>
      </c>
      <c r="B16" s="39" t="s">
        <v>27</v>
      </c>
      <c r="C16" s="39" t="s">
        <v>73</v>
      </c>
      <c r="D16" s="40">
        <v>2002</v>
      </c>
      <c r="E16" s="40" t="s">
        <v>29</v>
      </c>
      <c r="F16" s="40">
        <v>2</v>
      </c>
      <c r="G16" s="53">
        <v>12399</v>
      </c>
      <c r="H16" s="52" t="s">
        <v>129</v>
      </c>
      <c r="I16" s="49">
        <v>3.1</v>
      </c>
    </row>
    <row r="17" spans="1:9" s="41" customFormat="1" ht="11.25" customHeight="1">
      <c r="A17" s="39" t="s">
        <v>26</v>
      </c>
      <c r="B17" s="39" t="s">
        <v>27</v>
      </c>
      <c r="C17" s="39" t="s">
        <v>28</v>
      </c>
      <c r="D17" s="40">
        <v>1964</v>
      </c>
      <c r="E17" s="40" t="s">
        <v>29</v>
      </c>
      <c r="F17" s="40">
        <v>2</v>
      </c>
      <c r="G17" s="53">
        <v>56835</v>
      </c>
      <c r="H17" s="52" t="s">
        <v>129</v>
      </c>
      <c r="I17" s="49">
        <v>13</v>
      </c>
    </row>
    <row r="18" spans="1:9" s="41" customFormat="1" ht="11.25" customHeight="1">
      <c r="A18" s="39" t="s">
        <v>35</v>
      </c>
      <c r="B18" s="39" t="s">
        <v>27</v>
      </c>
      <c r="C18" s="39" t="s">
        <v>35</v>
      </c>
      <c r="D18" s="40">
        <v>1961</v>
      </c>
      <c r="E18" s="40" t="s">
        <v>29</v>
      </c>
      <c r="F18" s="40">
        <v>1</v>
      </c>
      <c r="G18" s="53">
        <v>8282</v>
      </c>
      <c r="H18" s="52" t="s">
        <v>129</v>
      </c>
      <c r="I18" s="49">
        <v>11</v>
      </c>
    </row>
    <row r="19" spans="1:9" s="41" customFormat="1" ht="11.25" customHeight="1">
      <c r="A19" s="39" t="s">
        <v>92</v>
      </c>
      <c r="B19" s="39" t="s">
        <v>93</v>
      </c>
      <c r="C19" s="39" t="s">
        <v>92</v>
      </c>
      <c r="D19" s="40">
        <v>2004</v>
      </c>
      <c r="E19" s="60">
        <v>2043</v>
      </c>
      <c r="F19" s="40">
        <v>1</v>
      </c>
      <c r="G19" s="53">
        <v>907</v>
      </c>
      <c r="H19" s="52" t="s">
        <v>129</v>
      </c>
      <c r="I19" s="49">
        <v>1</v>
      </c>
    </row>
    <row r="20" spans="1:9" s="41" customFormat="1" ht="11.25" customHeight="1">
      <c r="A20" s="39" t="s">
        <v>116</v>
      </c>
      <c r="B20" s="39" t="s">
        <v>125</v>
      </c>
      <c r="C20" s="39" t="s">
        <v>20</v>
      </c>
      <c r="D20" s="40">
        <v>1985</v>
      </c>
      <c r="E20" s="40">
        <v>2024</v>
      </c>
      <c r="F20" s="40">
        <v>1</v>
      </c>
      <c r="G20" s="53">
        <v>123512</v>
      </c>
      <c r="H20" s="53">
        <v>2958</v>
      </c>
      <c r="I20" s="49" t="s">
        <v>129</v>
      </c>
    </row>
    <row r="21" spans="1:9" s="41" customFormat="1" ht="11.25" customHeight="1">
      <c r="A21" s="39" t="s">
        <v>127</v>
      </c>
      <c r="B21" s="39" t="s">
        <v>125</v>
      </c>
      <c r="C21" s="39" t="s">
        <v>20</v>
      </c>
      <c r="D21" s="40">
        <v>1985</v>
      </c>
      <c r="E21" s="40">
        <v>2024</v>
      </c>
      <c r="F21" s="40">
        <v>1</v>
      </c>
      <c r="G21" s="53">
        <v>3613</v>
      </c>
      <c r="H21" s="53" t="s">
        <v>129</v>
      </c>
      <c r="I21" s="49">
        <v>60</v>
      </c>
    </row>
    <row r="22" spans="1:9" s="41" customFormat="1" ht="11.25" customHeight="1">
      <c r="A22" s="39" t="s">
        <v>147</v>
      </c>
      <c r="B22" s="39" t="s">
        <v>160</v>
      </c>
      <c r="C22" s="39" t="s">
        <v>148</v>
      </c>
      <c r="D22" s="57">
        <v>2011</v>
      </c>
      <c r="E22" s="57">
        <v>2051</v>
      </c>
      <c r="F22" s="40">
        <v>1</v>
      </c>
      <c r="G22" s="53">
        <v>6953</v>
      </c>
      <c r="H22" s="53" t="s">
        <v>16</v>
      </c>
      <c r="I22" s="49">
        <v>1.8</v>
      </c>
    </row>
    <row r="23" spans="1:9" s="41" customFormat="1" ht="11.25" customHeight="1">
      <c r="A23" s="45" t="s">
        <v>95</v>
      </c>
      <c r="B23" s="45" t="s">
        <v>96</v>
      </c>
      <c r="C23" s="45" t="s">
        <v>97</v>
      </c>
      <c r="D23" s="46">
        <v>2003</v>
      </c>
      <c r="E23" s="46">
        <v>2042</v>
      </c>
      <c r="F23" s="46">
        <v>1</v>
      </c>
      <c r="G23" s="54">
        <v>8366</v>
      </c>
      <c r="H23" s="53" t="s">
        <v>129</v>
      </c>
      <c r="I23" s="50">
        <v>1.3</v>
      </c>
    </row>
    <row r="24" spans="1:9" s="41" customFormat="1" ht="11.25" customHeight="1">
      <c r="A24" s="39" t="s">
        <v>99</v>
      </c>
      <c r="B24" s="39" t="s">
        <v>100</v>
      </c>
      <c r="C24" s="39" t="s">
        <v>101</v>
      </c>
      <c r="D24" s="40">
        <v>2005</v>
      </c>
      <c r="E24" s="40">
        <v>2044</v>
      </c>
      <c r="F24" s="40">
        <v>1</v>
      </c>
      <c r="G24" s="53">
        <v>8562</v>
      </c>
      <c r="H24" s="53" t="s">
        <v>129</v>
      </c>
      <c r="I24" s="49">
        <v>1.4</v>
      </c>
    </row>
    <row r="25" spans="1:9" s="41" customFormat="1" ht="11.25" customHeight="1">
      <c r="A25" s="39" t="s">
        <v>43</v>
      </c>
      <c r="B25" s="39" t="s">
        <v>44</v>
      </c>
      <c r="C25" s="39" t="s">
        <v>43</v>
      </c>
      <c r="D25" s="40">
        <v>2000</v>
      </c>
      <c r="E25" s="40">
        <v>2039</v>
      </c>
      <c r="F25" s="40">
        <v>1</v>
      </c>
      <c r="G25" s="53">
        <v>4979</v>
      </c>
      <c r="H25" s="53" t="s">
        <v>129</v>
      </c>
      <c r="I25" s="49">
        <v>1</v>
      </c>
    </row>
    <row r="26" spans="1:9" s="41" customFormat="1" ht="11.25" customHeight="1">
      <c r="A26" s="39" t="s">
        <v>138</v>
      </c>
      <c r="B26" s="39" t="s">
        <v>38</v>
      </c>
      <c r="C26" s="39" t="s">
        <v>39</v>
      </c>
      <c r="D26" s="40">
        <v>2007</v>
      </c>
      <c r="E26" s="40">
        <v>2046</v>
      </c>
      <c r="F26" s="40">
        <v>1</v>
      </c>
      <c r="G26" s="53">
        <v>10888</v>
      </c>
      <c r="H26" s="53" t="s">
        <v>129</v>
      </c>
      <c r="I26" s="49">
        <v>1.7</v>
      </c>
    </row>
    <row r="27" spans="1:9" s="41" customFormat="1" ht="11.25" customHeight="1">
      <c r="A27" s="39" t="s">
        <v>139</v>
      </c>
      <c r="B27" s="39" t="s">
        <v>38</v>
      </c>
      <c r="C27" s="39" t="s">
        <v>39</v>
      </c>
      <c r="D27" s="40">
        <v>2007</v>
      </c>
      <c r="E27" s="40">
        <v>2046</v>
      </c>
      <c r="F27" s="40">
        <v>1</v>
      </c>
      <c r="G27" s="53">
        <v>884</v>
      </c>
      <c r="H27" s="53" t="s">
        <v>129</v>
      </c>
      <c r="I27" s="49">
        <v>0.3</v>
      </c>
    </row>
    <row r="28" spans="1:13" s="41" customFormat="1" ht="11.25" customHeight="1">
      <c r="A28" s="59" t="s">
        <v>152</v>
      </c>
      <c r="B28" s="39" t="s">
        <v>32</v>
      </c>
      <c r="C28" s="39" t="s">
        <v>33</v>
      </c>
      <c r="D28" s="40">
        <v>1926</v>
      </c>
      <c r="E28" s="40">
        <v>2005</v>
      </c>
      <c r="F28" s="40">
        <v>4</v>
      </c>
      <c r="G28" s="53">
        <v>190723</v>
      </c>
      <c r="H28" s="53" t="s">
        <v>129</v>
      </c>
      <c r="I28" s="49">
        <v>44</v>
      </c>
      <c r="M28" s="55"/>
    </row>
    <row r="29" spans="1:9" s="41" customFormat="1" ht="11.25" customHeight="1">
      <c r="A29" s="39" t="s">
        <v>58</v>
      </c>
      <c r="B29" s="39" t="s">
        <v>52</v>
      </c>
      <c r="C29" s="39" t="s">
        <v>56</v>
      </c>
      <c r="D29" s="40">
        <v>1962</v>
      </c>
      <c r="E29" s="40">
        <v>2042</v>
      </c>
      <c r="F29" s="40">
        <v>5</v>
      </c>
      <c r="G29" s="53">
        <v>761180</v>
      </c>
      <c r="H29" s="53" t="s">
        <v>129</v>
      </c>
      <c r="I29" s="49">
        <v>345</v>
      </c>
    </row>
    <row r="30" spans="1:9" s="41" customFormat="1" ht="11.25" customHeight="1">
      <c r="A30" s="39" t="s">
        <v>51</v>
      </c>
      <c r="B30" s="39" t="s">
        <v>52</v>
      </c>
      <c r="C30" s="39" t="s">
        <v>53</v>
      </c>
      <c r="D30" s="40">
        <v>1962</v>
      </c>
      <c r="E30" s="40">
        <v>2042</v>
      </c>
      <c r="F30" s="40">
        <v>1</v>
      </c>
      <c r="G30" s="53">
        <v>32921</v>
      </c>
      <c r="H30" s="53" t="s">
        <v>129</v>
      </c>
      <c r="I30" s="49">
        <v>15</v>
      </c>
    </row>
    <row r="31" spans="1:9" s="41" customFormat="1" ht="11.25" customHeight="1">
      <c r="A31" s="39" t="s">
        <v>55</v>
      </c>
      <c r="B31" s="39" t="s">
        <v>52</v>
      </c>
      <c r="C31" s="39" t="s">
        <v>56</v>
      </c>
      <c r="D31" s="40">
        <v>1962</v>
      </c>
      <c r="E31" s="40">
        <v>2042</v>
      </c>
      <c r="F31" s="40">
        <v>2</v>
      </c>
      <c r="G31" s="53">
        <v>252033</v>
      </c>
      <c r="H31" s="53" t="s">
        <v>129</v>
      </c>
      <c r="I31" s="49">
        <v>96</v>
      </c>
    </row>
    <row r="32" spans="1:9" s="41" customFormat="1" ht="11.25" customHeight="1">
      <c r="A32" s="39" t="s">
        <v>79</v>
      </c>
      <c r="B32" s="39" t="s">
        <v>76</v>
      </c>
      <c r="C32" s="39" t="s">
        <v>79</v>
      </c>
      <c r="D32" s="40">
        <v>1969</v>
      </c>
      <c r="E32" s="40">
        <v>2048</v>
      </c>
      <c r="F32" s="40">
        <v>2</v>
      </c>
      <c r="G32" s="53">
        <v>352409</v>
      </c>
      <c r="H32" s="53" t="s">
        <v>129</v>
      </c>
      <c r="I32" s="49">
        <v>124</v>
      </c>
    </row>
    <row r="33" spans="1:9" s="41" customFormat="1" ht="11.25" customHeight="1">
      <c r="A33" s="39" t="s">
        <v>83</v>
      </c>
      <c r="B33" s="39" t="s">
        <v>76</v>
      </c>
      <c r="C33" s="39" t="s">
        <v>73</v>
      </c>
      <c r="D33" s="40">
        <v>1956</v>
      </c>
      <c r="E33" s="40">
        <v>2035</v>
      </c>
      <c r="F33" s="40">
        <v>4</v>
      </c>
      <c r="G33" s="53">
        <v>376798</v>
      </c>
      <c r="H33" s="53" t="s">
        <v>129</v>
      </c>
      <c r="I33" s="49">
        <v>104</v>
      </c>
    </row>
    <row r="34" spans="1:9" s="41" customFormat="1" ht="11.25" customHeight="1">
      <c r="A34" s="39" t="s">
        <v>81</v>
      </c>
      <c r="B34" s="39" t="s">
        <v>76</v>
      </c>
      <c r="C34" s="39" t="s">
        <v>73</v>
      </c>
      <c r="D34" s="40">
        <v>1956</v>
      </c>
      <c r="E34" s="40">
        <v>2035</v>
      </c>
      <c r="F34" s="40">
        <v>2</v>
      </c>
      <c r="G34" s="53">
        <v>53999</v>
      </c>
      <c r="H34" s="53">
        <v>5384</v>
      </c>
      <c r="I34" s="49">
        <v>48</v>
      </c>
    </row>
    <row r="35" spans="1:9" s="41" customFormat="1" ht="11.25" customHeight="1">
      <c r="A35" s="39" t="s">
        <v>75</v>
      </c>
      <c r="B35" s="39" t="s">
        <v>76</v>
      </c>
      <c r="C35" s="39" t="s">
        <v>77</v>
      </c>
      <c r="D35" s="40">
        <v>1969</v>
      </c>
      <c r="E35" s="40">
        <v>2048</v>
      </c>
      <c r="F35" s="40">
        <v>5</v>
      </c>
      <c r="G35" s="53">
        <v>120015</v>
      </c>
      <c r="H35" s="53">
        <v>134217</v>
      </c>
      <c r="I35" s="49">
        <v>170</v>
      </c>
    </row>
    <row r="36" spans="1:9" s="41" customFormat="1" ht="11.25" customHeight="1">
      <c r="A36" s="39" t="s">
        <v>140</v>
      </c>
      <c r="B36" s="39" t="s">
        <v>76</v>
      </c>
      <c r="C36" s="39" t="s">
        <v>86</v>
      </c>
      <c r="D36" s="40">
        <v>1956</v>
      </c>
      <c r="E36" s="40">
        <v>2035</v>
      </c>
      <c r="F36" s="40">
        <v>5</v>
      </c>
      <c r="G36" s="53">
        <v>498584</v>
      </c>
      <c r="H36" s="53" t="s">
        <v>129</v>
      </c>
      <c r="I36" s="49">
        <v>150</v>
      </c>
    </row>
    <row r="37" spans="1:9" s="41" customFormat="1" ht="11.25" customHeight="1">
      <c r="A37" s="39" t="s">
        <v>69</v>
      </c>
      <c r="B37" s="39" t="s">
        <v>47</v>
      </c>
      <c r="C37" s="39" t="s">
        <v>70</v>
      </c>
      <c r="D37" s="40">
        <v>1965</v>
      </c>
      <c r="E37" s="40">
        <v>2044</v>
      </c>
      <c r="F37" s="40">
        <v>2</v>
      </c>
      <c r="G37" s="53">
        <v>23933</v>
      </c>
      <c r="H37" s="53" t="s">
        <v>129</v>
      </c>
      <c r="I37" s="49">
        <v>9</v>
      </c>
    </row>
    <row r="38" spans="1:9" s="41" customFormat="1" ht="11.25" customHeight="1">
      <c r="A38" s="39" t="s">
        <v>46</v>
      </c>
      <c r="B38" s="39" t="s">
        <v>47</v>
      </c>
      <c r="C38" s="39" t="s">
        <v>46</v>
      </c>
      <c r="D38" s="40">
        <v>1996</v>
      </c>
      <c r="E38" s="40">
        <v>2037</v>
      </c>
      <c r="F38" s="40">
        <v>2</v>
      </c>
      <c r="G38" s="53">
        <v>11415</v>
      </c>
      <c r="H38" s="53" t="s">
        <v>129</v>
      </c>
      <c r="I38" s="49">
        <v>2.9</v>
      </c>
    </row>
    <row r="39" spans="1:9" s="41" customFormat="1" ht="11.25" customHeight="1">
      <c r="A39" s="45" t="s">
        <v>62</v>
      </c>
      <c r="B39" s="45" t="s">
        <v>63</v>
      </c>
      <c r="C39" s="45" t="s">
        <v>64</v>
      </c>
      <c r="D39" s="46">
        <v>1966</v>
      </c>
      <c r="E39" s="46">
        <v>2045</v>
      </c>
      <c r="F39" s="46">
        <v>3</v>
      </c>
      <c r="G39" s="54">
        <v>237911</v>
      </c>
      <c r="H39" s="54" t="s">
        <v>129</v>
      </c>
      <c r="I39" s="50">
        <v>105</v>
      </c>
    </row>
    <row r="40" spans="1:9" s="41" customFormat="1" ht="11.25" customHeight="1">
      <c r="A40" s="45" t="s">
        <v>66</v>
      </c>
      <c r="B40" s="45" t="s">
        <v>63</v>
      </c>
      <c r="C40" s="45" t="s">
        <v>67</v>
      </c>
      <c r="D40" s="46">
        <v>1972</v>
      </c>
      <c r="E40" s="46">
        <v>2045</v>
      </c>
      <c r="F40" s="46">
        <v>1</v>
      </c>
      <c r="G40" s="54">
        <v>16795</v>
      </c>
      <c r="H40" s="54" t="s">
        <v>129</v>
      </c>
      <c r="I40" s="50">
        <v>4.3</v>
      </c>
    </row>
    <row r="41" spans="1:9" s="24" customFormat="1" ht="5.25" customHeight="1">
      <c r="A41" s="253"/>
      <c r="B41" s="253"/>
      <c r="C41" s="253"/>
      <c r="D41" s="253"/>
      <c r="E41" s="253"/>
      <c r="F41" s="253"/>
      <c r="G41" s="253"/>
      <c r="H41" s="253"/>
      <c r="I41" s="253"/>
    </row>
    <row r="42" spans="1:9" s="25" customFormat="1" ht="11.25">
      <c r="A42" s="247" t="s">
        <v>153</v>
      </c>
      <c r="B42" s="247"/>
      <c r="C42" s="247"/>
      <c r="D42" s="247"/>
      <c r="E42" s="247"/>
      <c r="F42" s="247"/>
      <c r="G42" s="247"/>
      <c r="H42" s="247"/>
      <c r="I42" s="247"/>
    </row>
    <row r="43" spans="1:9" s="24" customFormat="1" ht="6" customHeight="1">
      <c r="A43" s="247"/>
      <c r="B43" s="247"/>
      <c r="C43" s="247"/>
      <c r="D43" s="247"/>
      <c r="E43" s="247"/>
      <c r="F43" s="247"/>
      <c r="G43" s="247"/>
      <c r="H43" s="248"/>
      <c r="I43" s="248"/>
    </row>
    <row r="44" spans="1:9" s="26" customFormat="1" ht="11.25">
      <c r="A44" s="242" t="s">
        <v>156</v>
      </c>
      <c r="B44" s="242"/>
      <c r="C44" s="242"/>
      <c r="D44" s="242"/>
      <c r="E44" s="242"/>
      <c r="F44" s="242"/>
      <c r="G44" s="242"/>
      <c r="H44" s="242"/>
      <c r="I44" s="242"/>
    </row>
    <row r="45" spans="1:9" s="24" customFormat="1" ht="5.25" customHeight="1">
      <c r="A45" s="242"/>
      <c r="B45" s="242"/>
      <c r="C45" s="242"/>
      <c r="D45" s="242"/>
      <c r="E45" s="242"/>
      <c r="F45" s="242"/>
      <c r="G45" s="242"/>
      <c r="H45" s="242"/>
      <c r="I45" s="242"/>
    </row>
    <row r="46" spans="1:9" s="27" customFormat="1" ht="11.25">
      <c r="A46" s="242" t="s">
        <v>149</v>
      </c>
      <c r="B46" s="242"/>
      <c r="C46" s="242"/>
      <c r="D46" s="242"/>
      <c r="E46" s="242"/>
      <c r="F46" s="242"/>
      <c r="G46" s="242"/>
      <c r="H46" s="242"/>
      <c r="I46" s="242"/>
    </row>
    <row r="47" spans="1:9" s="27" customFormat="1" ht="11.25" customHeight="1">
      <c r="A47" s="242" t="s">
        <v>122</v>
      </c>
      <c r="B47" s="242"/>
      <c r="C47" s="242"/>
      <c r="D47" s="242"/>
      <c r="E47" s="242"/>
      <c r="F47" s="242"/>
      <c r="G47" s="242"/>
      <c r="H47" s="242"/>
      <c r="I47" s="242"/>
    </row>
  </sheetData>
  <sheetProtection/>
  <mergeCells count="12">
    <mergeCell ref="A1:I1"/>
    <mergeCell ref="A2:I2"/>
    <mergeCell ref="A3:I3"/>
    <mergeCell ref="A4:I4"/>
    <mergeCell ref="A9:I9"/>
    <mergeCell ref="A41:I41"/>
    <mergeCell ref="A42:I42"/>
    <mergeCell ref="A43:I43"/>
    <mergeCell ref="A44:I44"/>
    <mergeCell ref="A45:I45"/>
    <mergeCell ref="A46:I46"/>
    <mergeCell ref="A47:I47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9" width="10.421875" style="2" customWidth="1"/>
  </cols>
  <sheetData>
    <row r="1" spans="1:9" s="3" customFormat="1" ht="15" customHeight="1">
      <c r="A1" s="249"/>
      <c r="B1" s="249"/>
      <c r="C1" s="249"/>
      <c r="D1" s="249"/>
      <c r="E1" s="249"/>
      <c r="F1" s="249"/>
      <c r="G1" s="249"/>
      <c r="H1" s="249"/>
      <c r="I1" s="249"/>
    </row>
    <row r="2" spans="1:9" ht="28.5" customHeight="1">
      <c r="A2" s="250" t="s">
        <v>145</v>
      </c>
      <c r="B2" s="250"/>
      <c r="C2" s="250"/>
      <c r="D2" s="250"/>
      <c r="E2" s="250"/>
      <c r="F2" s="250"/>
      <c r="G2" s="250"/>
      <c r="H2" s="250"/>
      <c r="I2" s="250"/>
    </row>
    <row r="3" spans="1:9" s="3" customFormat="1" ht="14.25" customHeight="1">
      <c r="A3" s="251"/>
      <c r="B3" s="251"/>
      <c r="C3" s="251"/>
      <c r="D3" s="251"/>
      <c r="E3" s="251"/>
      <c r="F3" s="251"/>
      <c r="G3" s="251"/>
      <c r="H3" s="251"/>
      <c r="I3" s="251"/>
    </row>
    <row r="4" spans="1:9" s="3" customFormat="1" ht="14.25" customHeight="1">
      <c r="A4" s="251"/>
      <c r="B4" s="251"/>
      <c r="C4" s="251"/>
      <c r="D4" s="251"/>
      <c r="E4" s="251"/>
      <c r="F4" s="251"/>
      <c r="G4" s="251"/>
      <c r="H4" s="251"/>
      <c r="I4" s="251"/>
    </row>
    <row r="5" spans="1:9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130</v>
      </c>
      <c r="H5" s="8" t="s">
        <v>132</v>
      </c>
      <c r="I5" s="8" t="s">
        <v>6</v>
      </c>
    </row>
    <row r="6" spans="1:9" s="5" customFormat="1" ht="12" customHeight="1">
      <c r="A6" s="4"/>
      <c r="B6" s="9"/>
      <c r="C6" s="9" t="s">
        <v>137</v>
      </c>
      <c r="D6" s="10" t="s">
        <v>8</v>
      </c>
      <c r="E6" s="10" t="s">
        <v>8</v>
      </c>
      <c r="F6" s="10" t="s">
        <v>9</v>
      </c>
      <c r="G6" s="10" t="s">
        <v>131</v>
      </c>
      <c r="H6" s="10" t="s">
        <v>133</v>
      </c>
      <c r="I6" s="10" t="s">
        <v>135</v>
      </c>
    </row>
    <row r="7" spans="1:9" s="5" customFormat="1" ht="12" customHeight="1">
      <c r="A7" s="4"/>
      <c r="B7" s="11"/>
      <c r="C7" s="11"/>
      <c r="D7" s="11" t="s">
        <v>12</v>
      </c>
      <c r="E7" s="11" t="s">
        <v>12</v>
      </c>
      <c r="F7" s="11"/>
      <c r="G7" s="11" t="s">
        <v>134</v>
      </c>
      <c r="H7" s="11" t="s">
        <v>128</v>
      </c>
      <c r="I7" s="11" t="s">
        <v>136</v>
      </c>
    </row>
    <row r="8" spans="1:9" s="5" customFormat="1" ht="12" customHeight="1">
      <c r="A8" s="4"/>
      <c r="B8" s="11"/>
      <c r="C8" s="11"/>
      <c r="D8" s="11"/>
      <c r="E8" s="11"/>
      <c r="F8" s="11"/>
      <c r="G8" s="11"/>
      <c r="H8" s="11"/>
      <c r="I8" s="11"/>
    </row>
    <row r="9" spans="1:9" s="12" customFormat="1" ht="12" customHeight="1">
      <c r="A9" s="252"/>
      <c r="B9" s="252"/>
      <c r="C9" s="252"/>
      <c r="D9" s="252"/>
      <c r="E9" s="252"/>
      <c r="F9" s="252"/>
      <c r="G9" s="252"/>
      <c r="H9" s="252"/>
      <c r="I9" s="252"/>
    </row>
    <row r="10" spans="1:9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62</v>
      </c>
      <c r="G10" s="51">
        <v>3804932</v>
      </c>
      <c r="H10" s="51">
        <v>111751</v>
      </c>
      <c r="I10" s="47">
        <v>1566</v>
      </c>
    </row>
    <row r="11" spans="1:9" s="41" customFormat="1" ht="11.25" customHeight="1">
      <c r="A11" s="58" t="s">
        <v>150</v>
      </c>
      <c r="B11" s="42" t="s">
        <v>23</v>
      </c>
      <c r="C11" s="42" t="s">
        <v>24</v>
      </c>
      <c r="D11" s="43">
        <v>1973</v>
      </c>
      <c r="E11" s="43">
        <v>2003</v>
      </c>
      <c r="F11" s="43">
        <v>2</v>
      </c>
      <c r="G11" s="52">
        <v>12099</v>
      </c>
      <c r="H11" s="52" t="s">
        <v>129</v>
      </c>
      <c r="I11" s="48" t="s">
        <v>25</v>
      </c>
    </row>
    <row r="12" spans="1:9" s="41" customFormat="1" ht="11.25" customHeight="1">
      <c r="A12" s="39" t="s">
        <v>124</v>
      </c>
      <c r="B12" s="39" t="s">
        <v>89</v>
      </c>
      <c r="C12" s="39" t="s">
        <v>90</v>
      </c>
      <c r="D12" s="40">
        <v>1993</v>
      </c>
      <c r="E12" s="40">
        <v>2032</v>
      </c>
      <c r="F12" s="40">
        <v>2</v>
      </c>
      <c r="G12" s="53">
        <v>14100</v>
      </c>
      <c r="H12" s="52" t="s">
        <v>129</v>
      </c>
      <c r="I12" s="49">
        <v>5.2</v>
      </c>
    </row>
    <row r="13" spans="1:9" s="41" customFormat="1" ht="11.25" customHeight="1">
      <c r="A13" s="59" t="s">
        <v>151</v>
      </c>
      <c r="B13" s="39" t="s">
        <v>61</v>
      </c>
      <c r="C13" s="39" t="s">
        <v>60</v>
      </c>
      <c r="D13" s="40">
        <v>1971</v>
      </c>
      <c r="E13" s="40">
        <v>2010</v>
      </c>
      <c r="F13" s="40">
        <v>2</v>
      </c>
      <c r="G13" s="53">
        <v>38550</v>
      </c>
      <c r="H13" s="52" t="s">
        <v>129</v>
      </c>
      <c r="I13" s="49">
        <v>14.5</v>
      </c>
    </row>
    <row r="14" spans="1:9" s="41" customFormat="1" ht="11.25" customHeight="1">
      <c r="A14" s="39" t="s">
        <v>49</v>
      </c>
      <c r="B14" s="39" t="s">
        <v>27</v>
      </c>
      <c r="C14" s="39" t="s">
        <v>28</v>
      </c>
      <c r="D14" s="40">
        <v>1959</v>
      </c>
      <c r="E14" s="40" t="s">
        <v>29</v>
      </c>
      <c r="F14" s="40">
        <v>3</v>
      </c>
      <c r="G14" s="53">
        <v>433620</v>
      </c>
      <c r="H14" s="52" t="s">
        <v>129</v>
      </c>
      <c r="I14" s="49" t="s">
        <v>50</v>
      </c>
    </row>
    <row r="15" spans="1:9" s="41" customFormat="1" ht="11.25" customHeight="1">
      <c r="A15" s="39" t="s">
        <v>41</v>
      </c>
      <c r="B15" s="39" t="s">
        <v>27</v>
      </c>
      <c r="C15" s="39" t="s">
        <v>28</v>
      </c>
      <c r="D15" s="40">
        <v>1972</v>
      </c>
      <c r="E15" s="40" t="s">
        <v>29</v>
      </c>
      <c r="F15" s="40">
        <v>3</v>
      </c>
      <c r="G15" s="53">
        <v>324081</v>
      </c>
      <c r="H15" s="52" t="s">
        <v>129</v>
      </c>
      <c r="I15" s="49" t="s">
        <v>42</v>
      </c>
    </row>
    <row r="16" spans="1:9" s="41" customFormat="1" ht="11.25" customHeight="1">
      <c r="A16" s="39" t="s">
        <v>72</v>
      </c>
      <c r="B16" s="39" t="s">
        <v>27</v>
      </c>
      <c r="C16" s="39" t="s">
        <v>73</v>
      </c>
      <c r="D16" s="40">
        <v>2002</v>
      </c>
      <c r="E16" s="40" t="s">
        <v>29</v>
      </c>
      <c r="F16" s="40">
        <v>2</v>
      </c>
      <c r="G16" s="53">
        <v>14079</v>
      </c>
      <c r="H16" s="52" t="s">
        <v>129</v>
      </c>
      <c r="I16" s="49" t="s">
        <v>74</v>
      </c>
    </row>
    <row r="17" spans="1:9" s="41" customFormat="1" ht="11.25" customHeight="1">
      <c r="A17" s="39" t="s">
        <v>26</v>
      </c>
      <c r="B17" s="39" t="s">
        <v>27</v>
      </c>
      <c r="C17" s="39" t="s">
        <v>28</v>
      </c>
      <c r="D17" s="40">
        <v>1964</v>
      </c>
      <c r="E17" s="40" t="s">
        <v>29</v>
      </c>
      <c r="F17" s="40">
        <v>2</v>
      </c>
      <c r="G17" s="53">
        <v>63556</v>
      </c>
      <c r="H17" s="52" t="s">
        <v>129</v>
      </c>
      <c r="I17" s="49" t="s">
        <v>30</v>
      </c>
    </row>
    <row r="18" spans="1:9" s="41" customFormat="1" ht="11.25" customHeight="1">
      <c r="A18" s="39" t="s">
        <v>35</v>
      </c>
      <c r="B18" s="39" t="s">
        <v>27</v>
      </c>
      <c r="C18" s="39" t="s">
        <v>35</v>
      </c>
      <c r="D18" s="40">
        <v>1961</v>
      </c>
      <c r="E18" s="40" t="s">
        <v>29</v>
      </c>
      <c r="F18" s="40">
        <v>1</v>
      </c>
      <c r="G18" s="53">
        <v>6663</v>
      </c>
      <c r="H18" s="52" t="s">
        <v>129</v>
      </c>
      <c r="I18" s="49" t="s">
        <v>36</v>
      </c>
    </row>
    <row r="19" spans="1:9" s="41" customFormat="1" ht="11.25" customHeight="1">
      <c r="A19" s="39" t="s">
        <v>92</v>
      </c>
      <c r="B19" s="39" t="s">
        <v>93</v>
      </c>
      <c r="C19" s="39" t="s">
        <v>92</v>
      </c>
      <c r="D19" s="40">
        <v>2004</v>
      </c>
      <c r="E19" s="44" t="s">
        <v>94</v>
      </c>
      <c r="F19" s="40">
        <v>1</v>
      </c>
      <c r="G19" s="53">
        <v>1338</v>
      </c>
      <c r="H19" s="52" t="s">
        <v>129</v>
      </c>
      <c r="I19" s="49" t="s">
        <v>45</v>
      </c>
    </row>
    <row r="20" spans="1:9" s="41" customFormat="1" ht="11.25" customHeight="1">
      <c r="A20" s="39" t="s">
        <v>116</v>
      </c>
      <c r="B20" s="39" t="s">
        <v>125</v>
      </c>
      <c r="C20" s="39" t="s">
        <v>20</v>
      </c>
      <c r="D20" s="40">
        <v>1985</v>
      </c>
      <c r="E20" s="40">
        <v>2024</v>
      </c>
      <c r="F20" s="40">
        <v>1</v>
      </c>
      <c r="G20" s="53">
        <v>94772</v>
      </c>
      <c r="H20" s="53">
        <v>2613</v>
      </c>
      <c r="I20" s="49" t="s">
        <v>129</v>
      </c>
    </row>
    <row r="21" spans="1:9" s="41" customFormat="1" ht="11.25" customHeight="1">
      <c r="A21" s="39" t="s">
        <v>127</v>
      </c>
      <c r="B21" s="39" t="s">
        <v>125</v>
      </c>
      <c r="C21" s="39" t="s">
        <v>20</v>
      </c>
      <c r="D21" s="40">
        <v>1985</v>
      </c>
      <c r="E21" s="40">
        <v>2024</v>
      </c>
      <c r="F21" s="40">
        <v>1</v>
      </c>
      <c r="G21" s="53">
        <v>3636</v>
      </c>
      <c r="H21" s="53" t="s">
        <v>129</v>
      </c>
      <c r="I21" s="49" t="s">
        <v>21</v>
      </c>
    </row>
    <row r="22" spans="1:9" s="41" customFormat="1" ht="11.25" customHeight="1">
      <c r="A22" s="39" t="s">
        <v>95</v>
      </c>
      <c r="B22" s="39" t="s">
        <v>96</v>
      </c>
      <c r="C22" s="39" t="s">
        <v>97</v>
      </c>
      <c r="D22" s="40">
        <v>2003</v>
      </c>
      <c r="E22" s="40">
        <v>2042</v>
      </c>
      <c r="F22" s="40">
        <v>1</v>
      </c>
      <c r="G22" s="53">
        <v>8117</v>
      </c>
      <c r="H22" s="53" t="s">
        <v>129</v>
      </c>
      <c r="I22" s="49" t="s">
        <v>98</v>
      </c>
    </row>
    <row r="23" spans="1:9" s="41" customFormat="1" ht="11.25" customHeight="1">
      <c r="A23" s="45" t="s">
        <v>99</v>
      </c>
      <c r="B23" s="45" t="s">
        <v>100</v>
      </c>
      <c r="C23" s="45" t="s">
        <v>101</v>
      </c>
      <c r="D23" s="46">
        <v>2005</v>
      </c>
      <c r="E23" s="46">
        <v>2044</v>
      </c>
      <c r="F23" s="46">
        <v>1</v>
      </c>
      <c r="G23" s="54">
        <v>9245</v>
      </c>
      <c r="H23" s="53" t="s">
        <v>129</v>
      </c>
      <c r="I23" s="50" t="s">
        <v>102</v>
      </c>
    </row>
    <row r="24" spans="1:9" s="41" customFormat="1" ht="11.25" customHeight="1">
      <c r="A24" s="39" t="s">
        <v>43</v>
      </c>
      <c r="B24" s="39" t="s">
        <v>44</v>
      </c>
      <c r="C24" s="39" t="s">
        <v>43</v>
      </c>
      <c r="D24" s="40">
        <v>2000</v>
      </c>
      <c r="E24" s="40">
        <v>2039</v>
      </c>
      <c r="F24" s="40">
        <v>1</v>
      </c>
      <c r="G24" s="53">
        <v>4398</v>
      </c>
      <c r="H24" s="53" t="s">
        <v>129</v>
      </c>
      <c r="I24" s="49" t="s">
        <v>45</v>
      </c>
    </row>
    <row r="25" spans="1:9" s="41" customFormat="1" ht="11.25" customHeight="1">
      <c r="A25" s="59" t="s">
        <v>154</v>
      </c>
      <c r="B25" s="39" t="s">
        <v>38</v>
      </c>
      <c r="C25" s="39" t="s">
        <v>39</v>
      </c>
      <c r="D25" s="40">
        <v>1967</v>
      </c>
      <c r="E25" s="40">
        <v>2006</v>
      </c>
      <c r="F25" s="40">
        <v>1</v>
      </c>
      <c r="G25" s="53">
        <v>11137</v>
      </c>
      <c r="H25" s="53" t="s">
        <v>129</v>
      </c>
      <c r="I25" s="49">
        <v>1.7</v>
      </c>
    </row>
    <row r="26" spans="1:9" s="41" customFormat="1" ht="11.25" customHeight="1">
      <c r="A26" s="59" t="s">
        <v>155</v>
      </c>
      <c r="B26" s="39" t="s">
        <v>38</v>
      </c>
      <c r="C26" s="39" t="s">
        <v>39</v>
      </c>
      <c r="D26" s="40">
        <v>1967</v>
      </c>
      <c r="E26" s="40">
        <v>2006</v>
      </c>
      <c r="F26" s="40">
        <v>1</v>
      </c>
      <c r="G26" s="53">
        <v>918</v>
      </c>
      <c r="H26" s="53" t="s">
        <v>129</v>
      </c>
      <c r="I26" s="49">
        <v>0.3</v>
      </c>
    </row>
    <row r="27" spans="1:9" s="41" customFormat="1" ht="11.25" customHeight="1">
      <c r="A27" s="59" t="s">
        <v>152</v>
      </c>
      <c r="B27" s="39" t="s">
        <v>32</v>
      </c>
      <c r="C27" s="39" t="s">
        <v>33</v>
      </c>
      <c r="D27" s="40">
        <v>1926</v>
      </c>
      <c r="E27" s="40">
        <v>2005</v>
      </c>
      <c r="F27" s="40">
        <v>4</v>
      </c>
      <c r="G27" s="53">
        <v>178245</v>
      </c>
      <c r="H27" s="53" t="s">
        <v>129</v>
      </c>
      <c r="I27" s="49" t="s">
        <v>34</v>
      </c>
    </row>
    <row r="28" spans="1:9" s="41" customFormat="1" ht="11.25" customHeight="1">
      <c r="A28" s="39" t="s">
        <v>58</v>
      </c>
      <c r="B28" s="39" t="s">
        <v>52</v>
      </c>
      <c r="C28" s="39" t="s">
        <v>56</v>
      </c>
      <c r="D28" s="40">
        <v>1962</v>
      </c>
      <c r="E28" s="40">
        <v>2042</v>
      </c>
      <c r="F28" s="40">
        <v>5</v>
      </c>
      <c r="G28" s="53">
        <v>537703</v>
      </c>
      <c r="H28" s="53" t="s">
        <v>129</v>
      </c>
      <c r="I28" s="49">
        <v>345</v>
      </c>
    </row>
    <row r="29" spans="1:9" s="41" customFormat="1" ht="11.25" customHeight="1">
      <c r="A29" s="39" t="s">
        <v>51</v>
      </c>
      <c r="B29" s="39" t="s">
        <v>52</v>
      </c>
      <c r="C29" s="39" t="s">
        <v>53</v>
      </c>
      <c r="D29" s="40">
        <v>1962</v>
      </c>
      <c r="E29" s="40">
        <v>2042</v>
      </c>
      <c r="F29" s="40">
        <v>1</v>
      </c>
      <c r="G29" s="53">
        <v>26628</v>
      </c>
      <c r="H29" s="53" t="s">
        <v>129</v>
      </c>
      <c r="I29" s="49" t="s">
        <v>54</v>
      </c>
    </row>
    <row r="30" spans="1:9" s="41" customFormat="1" ht="11.25" customHeight="1">
      <c r="A30" s="39" t="s">
        <v>55</v>
      </c>
      <c r="B30" s="39" t="s">
        <v>52</v>
      </c>
      <c r="C30" s="39" t="s">
        <v>56</v>
      </c>
      <c r="D30" s="40">
        <v>1962</v>
      </c>
      <c r="E30" s="40">
        <v>2042</v>
      </c>
      <c r="F30" s="40">
        <v>2</v>
      </c>
      <c r="G30" s="53">
        <v>148882</v>
      </c>
      <c r="H30" s="53" t="s">
        <v>129</v>
      </c>
      <c r="I30" s="49" t="s">
        <v>57</v>
      </c>
    </row>
    <row r="31" spans="1:9" s="41" customFormat="1" ht="11.25" customHeight="1">
      <c r="A31" s="39" t="s">
        <v>79</v>
      </c>
      <c r="B31" s="39" t="s">
        <v>76</v>
      </c>
      <c r="C31" s="39" t="s">
        <v>79</v>
      </c>
      <c r="D31" s="40">
        <v>1969</v>
      </c>
      <c r="E31" s="40">
        <v>2048</v>
      </c>
      <c r="F31" s="40">
        <v>2</v>
      </c>
      <c r="G31" s="53">
        <v>302078</v>
      </c>
      <c r="H31" s="53" t="s">
        <v>129</v>
      </c>
      <c r="I31" s="49" t="s">
        <v>80</v>
      </c>
    </row>
    <row r="32" spans="1:9" s="41" customFormat="1" ht="11.25" customHeight="1">
      <c r="A32" s="39" t="s">
        <v>83</v>
      </c>
      <c r="B32" s="39" t="s">
        <v>76</v>
      </c>
      <c r="C32" s="39" t="s">
        <v>73</v>
      </c>
      <c r="D32" s="40">
        <v>1956</v>
      </c>
      <c r="E32" s="40">
        <v>2035</v>
      </c>
      <c r="F32" s="40">
        <v>4</v>
      </c>
      <c r="G32" s="53">
        <v>479482</v>
      </c>
      <c r="H32" s="53" t="s">
        <v>129</v>
      </c>
      <c r="I32" s="49" t="s">
        <v>84</v>
      </c>
    </row>
    <row r="33" spans="1:9" s="41" customFormat="1" ht="11.25" customHeight="1">
      <c r="A33" s="39" t="s">
        <v>81</v>
      </c>
      <c r="B33" s="39" t="s">
        <v>76</v>
      </c>
      <c r="C33" s="39" t="s">
        <v>73</v>
      </c>
      <c r="D33" s="40">
        <v>1956</v>
      </c>
      <c r="E33" s="40">
        <v>2035</v>
      </c>
      <c r="F33" s="40">
        <v>2</v>
      </c>
      <c r="G33" s="53">
        <v>141583</v>
      </c>
      <c r="H33" s="53">
        <v>2239</v>
      </c>
      <c r="I33" s="49" t="s">
        <v>82</v>
      </c>
    </row>
    <row r="34" spans="1:9" s="41" customFormat="1" ht="11.25" customHeight="1">
      <c r="A34" s="39" t="s">
        <v>75</v>
      </c>
      <c r="B34" s="39" t="s">
        <v>76</v>
      </c>
      <c r="C34" s="39" t="s">
        <v>77</v>
      </c>
      <c r="D34" s="40">
        <v>1969</v>
      </c>
      <c r="E34" s="40">
        <v>2048</v>
      </c>
      <c r="F34" s="40">
        <v>5</v>
      </c>
      <c r="G34" s="53">
        <v>85827</v>
      </c>
      <c r="H34" s="53">
        <v>106899</v>
      </c>
      <c r="I34" s="49" t="s">
        <v>78</v>
      </c>
    </row>
    <row r="35" spans="1:9" s="41" customFormat="1" ht="11.25" customHeight="1">
      <c r="A35" s="39" t="s">
        <v>140</v>
      </c>
      <c r="B35" s="39" t="s">
        <v>76</v>
      </c>
      <c r="C35" s="39" t="s">
        <v>86</v>
      </c>
      <c r="D35" s="40">
        <v>1956</v>
      </c>
      <c r="E35" s="40">
        <v>2035</v>
      </c>
      <c r="F35" s="40">
        <v>5</v>
      </c>
      <c r="G35" s="53">
        <v>589953</v>
      </c>
      <c r="H35" s="53" t="s">
        <v>129</v>
      </c>
      <c r="I35" s="49" t="s">
        <v>87</v>
      </c>
    </row>
    <row r="36" spans="1:9" s="41" customFormat="1" ht="11.25" customHeight="1">
      <c r="A36" s="39" t="s">
        <v>69</v>
      </c>
      <c r="B36" s="39" t="s">
        <v>47</v>
      </c>
      <c r="C36" s="39" t="s">
        <v>70</v>
      </c>
      <c r="D36" s="40">
        <v>1965</v>
      </c>
      <c r="E36" s="40">
        <v>2044</v>
      </c>
      <c r="F36" s="40">
        <v>2</v>
      </c>
      <c r="G36" s="53">
        <v>24897</v>
      </c>
      <c r="H36" s="53" t="s">
        <v>129</v>
      </c>
      <c r="I36" s="49" t="s">
        <v>71</v>
      </c>
    </row>
    <row r="37" spans="1:9" s="41" customFormat="1" ht="11.25" customHeight="1">
      <c r="A37" s="39" t="s">
        <v>46</v>
      </c>
      <c r="B37" s="39" t="s">
        <v>47</v>
      </c>
      <c r="C37" s="39" t="s">
        <v>46</v>
      </c>
      <c r="D37" s="40">
        <v>1996</v>
      </c>
      <c r="E37" s="40">
        <v>2037</v>
      </c>
      <c r="F37" s="40">
        <v>2</v>
      </c>
      <c r="G37" s="53">
        <v>12458</v>
      </c>
      <c r="H37" s="53" t="s">
        <v>129</v>
      </c>
      <c r="I37" s="49" t="s">
        <v>48</v>
      </c>
    </row>
    <row r="38" spans="1:9" s="41" customFormat="1" ht="11.25" customHeight="1">
      <c r="A38" s="39" t="s">
        <v>62</v>
      </c>
      <c r="B38" s="39" t="s">
        <v>63</v>
      </c>
      <c r="C38" s="39" t="s">
        <v>64</v>
      </c>
      <c r="D38" s="40">
        <v>1966</v>
      </c>
      <c r="E38" s="40">
        <v>2045</v>
      </c>
      <c r="F38" s="40">
        <v>3</v>
      </c>
      <c r="G38" s="53">
        <v>220696</v>
      </c>
      <c r="H38" s="53" t="s">
        <v>129</v>
      </c>
      <c r="I38" s="49" t="s">
        <v>65</v>
      </c>
    </row>
    <row r="39" spans="1:9" s="41" customFormat="1" ht="11.25" customHeight="1">
      <c r="A39" s="45" t="s">
        <v>66</v>
      </c>
      <c r="B39" s="45" t="s">
        <v>63</v>
      </c>
      <c r="C39" s="45" t="s">
        <v>67</v>
      </c>
      <c r="D39" s="46">
        <v>1972</v>
      </c>
      <c r="E39" s="46">
        <v>2045</v>
      </c>
      <c r="F39" s="46">
        <v>1</v>
      </c>
      <c r="G39" s="54">
        <v>16190</v>
      </c>
      <c r="H39" s="54" t="s">
        <v>129</v>
      </c>
      <c r="I39" s="50" t="s">
        <v>68</v>
      </c>
    </row>
    <row r="40" spans="1:9" s="24" customFormat="1" ht="5.25" customHeight="1">
      <c r="A40" s="253"/>
      <c r="B40" s="253"/>
      <c r="C40" s="253"/>
      <c r="D40" s="253"/>
      <c r="E40" s="253"/>
      <c r="F40" s="253"/>
      <c r="G40" s="253"/>
      <c r="H40" s="253"/>
      <c r="I40" s="253"/>
    </row>
    <row r="41" spans="1:9" s="25" customFormat="1" ht="12.75">
      <c r="A41" s="247" t="s">
        <v>153</v>
      </c>
      <c r="B41" s="247"/>
      <c r="C41" s="247"/>
      <c r="D41" s="247"/>
      <c r="E41" s="247"/>
      <c r="F41" s="247"/>
      <c r="G41" s="247"/>
      <c r="H41" s="248"/>
      <c r="I41" s="248"/>
    </row>
    <row r="42" spans="1:9" s="24" customFormat="1" ht="6" customHeight="1">
      <c r="A42" s="247"/>
      <c r="B42" s="247"/>
      <c r="C42" s="247"/>
      <c r="D42" s="247"/>
      <c r="E42" s="247"/>
      <c r="F42" s="247"/>
      <c r="G42" s="247"/>
      <c r="H42" s="248"/>
      <c r="I42" s="248"/>
    </row>
    <row r="43" spans="1:9" s="26" customFormat="1" ht="11.25">
      <c r="A43" s="242" t="s">
        <v>156</v>
      </c>
      <c r="B43" s="242"/>
      <c r="C43" s="242"/>
      <c r="D43" s="242"/>
      <c r="E43" s="242"/>
      <c r="F43" s="242"/>
      <c r="G43" s="242"/>
      <c r="H43" s="242"/>
      <c r="I43" s="242"/>
    </row>
    <row r="44" spans="1:9" s="24" customFormat="1" ht="5.25" customHeight="1">
      <c r="A44" s="242"/>
      <c r="B44" s="242"/>
      <c r="C44" s="242"/>
      <c r="D44" s="242"/>
      <c r="E44" s="242"/>
      <c r="F44" s="242"/>
      <c r="G44" s="242"/>
      <c r="H44" s="242"/>
      <c r="I44" s="242"/>
    </row>
    <row r="45" spans="1:9" s="27" customFormat="1" ht="11.25">
      <c r="A45" s="242" t="s">
        <v>144</v>
      </c>
      <c r="B45" s="242"/>
      <c r="C45" s="242"/>
      <c r="D45" s="242"/>
      <c r="E45" s="242"/>
      <c r="F45" s="242"/>
      <c r="G45" s="242"/>
      <c r="H45" s="242"/>
      <c r="I45" s="242"/>
    </row>
    <row r="46" spans="1:9" s="27" customFormat="1" ht="11.25" customHeight="1">
      <c r="A46" s="242" t="s">
        <v>122</v>
      </c>
      <c r="B46" s="242"/>
      <c r="C46" s="242"/>
      <c r="D46" s="242"/>
      <c r="E46" s="242"/>
      <c r="F46" s="242"/>
      <c r="G46" s="242"/>
      <c r="H46" s="242"/>
      <c r="I46" s="242"/>
    </row>
  </sheetData>
  <sheetProtection/>
  <mergeCells count="12">
    <mergeCell ref="A1:I1"/>
    <mergeCell ref="A2:I2"/>
    <mergeCell ref="A3:I3"/>
    <mergeCell ref="A4:I4"/>
    <mergeCell ref="A9:I9"/>
    <mergeCell ref="A40:I40"/>
    <mergeCell ref="A41:I41"/>
    <mergeCell ref="A42:I42"/>
    <mergeCell ref="A43:I43"/>
    <mergeCell ref="A44:I44"/>
    <mergeCell ref="A45:I45"/>
    <mergeCell ref="A46:I46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9" width="10.421875" style="2" customWidth="1"/>
  </cols>
  <sheetData>
    <row r="1" spans="1:9" s="3" customFormat="1" ht="15" customHeight="1">
      <c r="A1" s="249"/>
      <c r="B1" s="249"/>
      <c r="C1" s="249"/>
      <c r="D1" s="249"/>
      <c r="E1" s="249"/>
      <c r="F1" s="249"/>
      <c r="G1" s="249"/>
      <c r="H1" s="249"/>
      <c r="I1" s="249"/>
    </row>
    <row r="2" spans="1:9" ht="28.5" customHeight="1">
      <c r="A2" s="250" t="s">
        <v>142</v>
      </c>
      <c r="B2" s="250"/>
      <c r="C2" s="250"/>
      <c r="D2" s="250"/>
      <c r="E2" s="250"/>
      <c r="F2" s="250"/>
      <c r="G2" s="250"/>
      <c r="H2" s="250"/>
      <c r="I2" s="250"/>
    </row>
    <row r="3" spans="1:9" s="3" customFormat="1" ht="14.25" customHeight="1">
      <c r="A3" s="251"/>
      <c r="B3" s="251"/>
      <c r="C3" s="251"/>
      <c r="D3" s="251"/>
      <c r="E3" s="251"/>
      <c r="F3" s="251"/>
      <c r="G3" s="251"/>
      <c r="H3" s="251"/>
      <c r="I3" s="251"/>
    </row>
    <row r="4" spans="1:9" s="3" customFormat="1" ht="14.25" customHeight="1">
      <c r="A4" s="251"/>
      <c r="B4" s="251"/>
      <c r="C4" s="251"/>
      <c r="D4" s="251"/>
      <c r="E4" s="251"/>
      <c r="F4" s="251"/>
      <c r="G4" s="251"/>
      <c r="H4" s="251"/>
      <c r="I4" s="251"/>
    </row>
    <row r="5" spans="1:9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130</v>
      </c>
      <c r="H5" s="8" t="s">
        <v>132</v>
      </c>
      <c r="I5" s="8" t="s">
        <v>6</v>
      </c>
    </row>
    <row r="6" spans="1:9" s="5" customFormat="1" ht="12" customHeight="1">
      <c r="A6" s="4"/>
      <c r="B6" s="9"/>
      <c r="C6" s="9" t="s">
        <v>137</v>
      </c>
      <c r="D6" s="10" t="s">
        <v>8</v>
      </c>
      <c r="E6" s="10" t="s">
        <v>8</v>
      </c>
      <c r="F6" s="10" t="s">
        <v>9</v>
      </c>
      <c r="G6" s="10" t="s">
        <v>131</v>
      </c>
      <c r="H6" s="10" t="s">
        <v>133</v>
      </c>
      <c r="I6" s="10" t="s">
        <v>135</v>
      </c>
    </row>
    <row r="7" spans="1:9" s="5" customFormat="1" ht="12" customHeight="1">
      <c r="A7" s="4"/>
      <c r="B7" s="11"/>
      <c r="C7" s="11"/>
      <c r="D7" s="11" t="s">
        <v>12</v>
      </c>
      <c r="E7" s="11" t="s">
        <v>12</v>
      </c>
      <c r="F7" s="11"/>
      <c r="G7" s="11" t="s">
        <v>134</v>
      </c>
      <c r="H7" s="11" t="s">
        <v>128</v>
      </c>
      <c r="I7" s="11" t="s">
        <v>136</v>
      </c>
    </row>
    <row r="8" spans="1:9" s="5" customFormat="1" ht="12" customHeight="1">
      <c r="A8" s="4"/>
      <c r="B8" s="11"/>
      <c r="C8" s="11"/>
      <c r="D8" s="11"/>
      <c r="E8" s="11"/>
      <c r="F8" s="11"/>
      <c r="G8" s="11"/>
      <c r="H8" s="11"/>
      <c r="I8" s="11"/>
    </row>
    <row r="9" spans="1:9" s="12" customFormat="1" ht="12" customHeight="1">
      <c r="A9" s="252"/>
      <c r="B9" s="252"/>
      <c r="C9" s="252"/>
      <c r="D9" s="252"/>
      <c r="E9" s="252"/>
      <c r="F9" s="252"/>
      <c r="G9" s="252"/>
      <c r="H9" s="252"/>
      <c r="I9" s="252"/>
    </row>
    <row r="10" spans="1:9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62</v>
      </c>
      <c r="G10" s="51">
        <v>3504733</v>
      </c>
      <c r="H10" s="51">
        <v>229329</v>
      </c>
      <c r="I10" s="47">
        <v>1566</v>
      </c>
    </row>
    <row r="11" spans="1:9" s="41" customFormat="1" ht="11.25" customHeight="1">
      <c r="A11" s="58" t="s">
        <v>150</v>
      </c>
      <c r="B11" s="42" t="s">
        <v>23</v>
      </c>
      <c r="C11" s="42" t="s">
        <v>24</v>
      </c>
      <c r="D11" s="43">
        <v>1973</v>
      </c>
      <c r="E11" s="43">
        <v>2003</v>
      </c>
      <c r="F11" s="43">
        <v>2</v>
      </c>
      <c r="G11" s="52">
        <v>13412</v>
      </c>
      <c r="H11" s="52" t="s">
        <v>129</v>
      </c>
      <c r="I11" s="48" t="s">
        <v>25</v>
      </c>
    </row>
    <row r="12" spans="1:9" s="41" customFormat="1" ht="11.25" customHeight="1">
      <c r="A12" s="39" t="s">
        <v>124</v>
      </c>
      <c r="B12" s="39" t="s">
        <v>89</v>
      </c>
      <c r="C12" s="39" t="s">
        <v>90</v>
      </c>
      <c r="D12" s="40">
        <v>1993</v>
      </c>
      <c r="E12" s="40">
        <v>2032</v>
      </c>
      <c r="F12" s="40">
        <v>2</v>
      </c>
      <c r="G12" s="53">
        <v>15393</v>
      </c>
      <c r="H12" s="52" t="s">
        <v>129</v>
      </c>
      <c r="I12" s="49">
        <v>5.2</v>
      </c>
    </row>
    <row r="13" spans="1:9" s="41" customFormat="1" ht="11.25" customHeight="1">
      <c r="A13" s="59" t="s">
        <v>151</v>
      </c>
      <c r="B13" s="39" t="s">
        <v>61</v>
      </c>
      <c r="C13" s="39" t="s">
        <v>60</v>
      </c>
      <c r="D13" s="40">
        <v>1971</v>
      </c>
      <c r="E13" s="40">
        <v>2010</v>
      </c>
      <c r="F13" s="40">
        <v>2</v>
      </c>
      <c r="G13" s="53">
        <v>37966</v>
      </c>
      <c r="H13" s="52" t="s">
        <v>129</v>
      </c>
      <c r="I13" s="49">
        <v>14.5</v>
      </c>
    </row>
    <row r="14" spans="1:9" s="41" customFormat="1" ht="11.25" customHeight="1">
      <c r="A14" s="39" t="s">
        <v>49</v>
      </c>
      <c r="B14" s="39" t="s">
        <v>27</v>
      </c>
      <c r="C14" s="39" t="s">
        <v>28</v>
      </c>
      <c r="D14" s="40">
        <v>1959</v>
      </c>
      <c r="E14" s="40" t="s">
        <v>29</v>
      </c>
      <c r="F14" s="40">
        <v>3</v>
      </c>
      <c r="G14" s="53">
        <v>312641</v>
      </c>
      <c r="H14" s="52" t="s">
        <v>129</v>
      </c>
      <c r="I14" s="49" t="s">
        <v>50</v>
      </c>
    </row>
    <row r="15" spans="1:9" s="41" customFormat="1" ht="11.25" customHeight="1">
      <c r="A15" s="39" t="s">
        <v>41</v>
      </c>
      <c r="B15" s="39" t="s">
        <v>27</v>
      </c>
      <c r="C15" s="39" t="s">
        <v>28</v>
      </c>
      <c r="D15" s="40">
        <v>1972</v>
      </c>
      <c r="E15" s="40" t="s">
        <v>29</v>
      </c>
      <c r="F15" s="40">
        <v>3</v>
      </c>
      <c r="G15" s="53">
        <v>244612</v>
      </c>
      <c r="H15" s="52" t="s">
        <v>129</v>
      </c>
      <c r="I15" s="49" t="s">
        <v>42</v>
      </c>
    </row>
    <row r="16" spans="1:9" s="41" customFormat="1" ht="11.25" customHeight="1">
      <c r="A16" s="39" t="s">
        <v>72</v>
      </c>
      <c r="B16" s="39" t="s">
        <v>27</v>
      </c>
      <c r="C16" s="39" t="s">
        <v>73</v>
      </c>
      <c r="D16" s="40">
        <v>2002</v>
      </c>
      <c r="E16" s="40" t="s">
        <v>29</v>
      </c>
      <c r="F16" s="40">
        <v>2</v>
      </c>
      <c r="G16" s="53">
        <v>10702</v>
      </c>
      <c r="H16" s="52" t="s">
        <v>129</v>
      </c>
      <c r="I16" s="49" t="s">
        <v>74</v>
      </c>
    </row>
    <row r="17" spans="1:9" s="41" customFormat="1" ht="11.25" customHeight="1">
      <c r="A17" s="39" t="s">
        <v>26</v>
      </c>
      <c r="B17" s="39" t="s">
        <v>27</v>
      </c>
      <c r="C17" s="39" t="s">
        <v>28</v>
      </c>
      <c r="D17" s="40">
        <v>1964</v>
      </c>
      <c r="E17" s="40" t="s">
        <v>29</v>
      </c>
      <c r="F17" s="40">
        <v>2</v>
      </c>
      <c r="G17" s="53">
        <v>45103</v>
      </c>
      <c r="H17" s="52" t="s">
        <v>129</v>
      </c>
      <c r="I17" s="49" t="s">
        <v>30</v>
      </c>
    </row>
    <row r="18" spans="1:9" s="41" customFormat="1" ht="11.25" customHeight="1">
      <c r="A18" s="39" t="s">
        <v>35</v>
      </c>
      <c r="B18" s="39" t="s">
        <v>27</v>
      </c>
      <c r="C18" s="39" t="s">
        <v>35</v>
      </c>
      <c r="D18" s="40">
        <v>1961</v>
      </c>
      <c r="E18" s="40" t="s">
        <v>29</v>
      </c>
      <c r="F18" s="40">
        <v>1</v>
      </c>
      <c r="G18" s="53">
        <v>4869</v>
      </c>
      <c r="H18" s="52" t="s">
        <v>129</v>
      </c>
      <c r="I18" s="49" t="s">
        <v>36</v>
      </c>
    </row>
    <row r="19" spans="1:9" s="41" customFormat="1" ht="11.25" customHeight="1">
      <c r="A19" s="39" t="s">
        <v>92</v>
      </c>
      <c r="B19" s="39" t="s">
        <v>93</v>
      </c>
      <c r="C19" s="39" t="s">
        <v>92</v>
      </c>
      <c r="D19" s="40">
        <v>2004</v>
      </c>
      <c r="E19" s="44" t="s">
        <v>94</v>
      </c>
      <c r="F19" s="40">
        <v>1</v>
      </c>
      <c r="G19" s="53">
        <v>4377</v>
      </c>
      <c r="H19" s="52" t="s">
        <v>129</v>
      </c>
      <c r="I19" s="49" t="s">
        <v>45</v>
      </c>
    </row>
    <row r="20" spans="1:9" s="41" customFormat="1" ht="11.25" customHeight="1">
      <c r="A20" s="39" t="s">
        <v>116</v>
      </c>
      <c r="B20" s="39" t="s">
        <v>125</v>
      </c>
      <c r="C20" s="39" t="s">
        <v>20</v>
      </c>
      <c r="D20" s="40">
        <v>1985</v>
      </c>
      <c r="E20" s="40">
        <v>2024</v>
      </c>
      <c r="F20" s="40">
        <v>1</v>
      </c>
      <c r="G20" s="53">
        <v>73011</v>
      </c>
      <c r="H20" s="53">
        <v>1996</v>
      </c>
      <c r="I20" s="49" t="s">
        <v>129</v>
      </c>
    </row>
    <row r="21" spans="1:9" s="41" customFormat="1" ht="11.25" customHeight="1">
      <c r="A21" s="39" t="s">
        <v>127</v>
      </c>
      <c r="B21" s="39" t="s">
        <v>125</v>
      </c>
      <c r="C21" s="39" t="s">
        <v>20</v>
      </c>
      <c r="D21" s="40">
        <v>1985</v>
      </c>
      <c r="E21" s="40">
        <v>2024</v>
      </c>
      <c r="F21" s="40">
        <v>1</v>
      </c>
      <c r="G21" s="53">
        <v>1779</v>
      </c>
      <c r="H21" s="53" t="s">
        <v>129</v>
      </c>
      <c r="I21" s="49" t="s">
        <v>21</v>
      </c>
    </row>
    <row r="22" spans="1:9" s="41" customFormat="1" ht="11.25" customHeight="1">
      <c r="A22" s="39" t="s">
        <v>95</v>
      </c>
      <c r="B22" s="39" t="s">
        <v>96</v>
      </c>
      <c r="C22" s="39" t="s">
        <v>97</v>
      </c>
      <c r="D22" s="40">
        <v>2003</v>
      </c>
      <c r="E22" s="40">
        <v>2042</v>
      </c>
      <c r="F22" s="40">
        <v>1</v>
      </c>
      <c r="G22" s="53">
        <v>8040</v>
      </c>
      <c r="H22" s="53" t="s">
        <v>129</v>
      </c>
      <c r="I22" s="49" t="s">
        <v>98</v>
      </c>
    </row>
    <row r="23" spans="1:9" s="41" customFormat="1" ht="11.25" customHeight="1">
      <c r="A23" s="45" t="s">
        <v>99</v>
      </c>
      <c r="B23" s="45" t="s">
        <v>100</v>
      </c>
      <c r="C23" s="45" t="s">
        <v>101</v>
      </c>
      <c r="D23" s="46">
        <v>2005</v>
      </c>
      <c r="E23" s="46">
        <v>2044</v>
      </c>
      <c r="F23" s="46">
        <v>1</v>
      </c>
      <c r="G23" s="54">
        <v>8702</v>
      </c>
      <c r="H23" s="53" t="s">
        <v>129</v>
      </c>
      <c r="I23" s="50" t="s">
        <v>102</v>
      </c>
    </row>
    <row r="24" spans="1:9" s="41" customFormat="1" ht="11.25" customHeight="1">
      <c r="A24" s="39" t="s">
        <v>43</v>
      </c>
      <c r="B24" s="39" t="s">
        <v>44</v>
      </c>
      <c r="C24" s="39" t="s">
        <v>43</v>
      </c>
      <c r="D24" s="40">
        <v>2000</v>
      </c>
      <c r="E24" s="40">
        <v>2039</v>
      </c>
      <c r="F24" s="40">
        <v>1</v>
      </c>
      <c r="G24" s="53">
        <v>4124</v>
      </c>
      <c r="H24" s="53" t="s">
        <v>129</v>
      </c>
      <c r="I24" s="49" t="s">
        <v>45</v>
      </c>
    </row>
    <row r="25" spans="1:9" s="41" customFormat="1" ht="11.25" customHeight="1">
      <c r="A25" s="59" t="s">
        <v>154</v>
      </c>
      <c r="B25" s="39" t="s">
        <v>38</v>
      </c>
      <c r="C25" s="39" t="s">
        <v>39</v>
      </c>
      <c r="D25" s="40">
        <v>1967</v>
      </c>
      <c r="E25" s="40">
        <v>2006</v>
      </c>
      <c r="F25" s="40">
        <v>1</v>
      </c>
      <c r="G25" s="53">
        <v>10058</v>
      </c>
      <c r="H25" s="53" t="s">
        <v>129</v>
      </c>
      <c r="I25" s="49">
        <v>1.7</v>
      </c>
    </row>
    <row r="26" spans="1:9" s="41" customFormat="1" ht="11.25" customHeight="1">
      <c r="A26" s="59" t="s">
        <v>155</v>
      </c>
      <c r="B26" s="39" t="s">
        <v>38</v>
      </c>
      <c r="C26" s="39" t="s">
        <v>39</v>
      </c>
      <c r="D26" s="40">
        <v>1967</v>
      </c>
      <c r="E26" s="40">
        <v>2006</v>
      </c>
      <c r="F26" s="40">
        <v>1</v>
      </c>
      <c r="G26" s="53">
        <v>799</v>
      </c>
      <c r="H26" s="53" t="s">
        <v>129</v>
      </c>
      <c r="I26" s="49">
        <v>0.3</v>
      </c>
    </row>
    <row r="27" spans="1:9" s="41" customFormat="1" ht="11.25" customHeight="1">
      <c r="A27" s="59" t="s">
        <v>152</v>
      </c>
      <c r="B27" s="39" t="s">
        <v>32</v>
      </c>
      <c r="C27" s="39" t="s">
        <v>33</v>
      </c>
      <c r="D27" s="40">
        <v>1926</v>
      </c>
      <c r="E27" s="40">
        <v>2005</v>
      </c>
      <c r="F27" s="40">
        <v>4</v>
      </c>
      <c r="G27" s="53">
        <v>115338</v>
      </c>
      <c r="H27" s="53" t="s">
        <v>129</v>
      </c>
      <c r="I27" s="49" t="s">
        <v>34</v>
      </c>
    </row>
    <row r="28" spans="1:9" s="41" customFormat="1" ht="11.25" customHeight="1">
      <c r="A28" s="39" t="s">
        <v>58</v>
      </c>
      <c r="B28" s="39" t="s">
        <v>52</v>
      </c>
      <c r="C28" s="39" t="s">
        <v>56</v>
      </c>
      <c r="D28" s="40">
        <v>1962</v>
      </c>
      <c r="E28" s="40">
        <v>2042</v>
      </c>
      <c r="F28" s="40">
        <v>5</v>
      </c>
      <c r="G28" s="53">
        <v>705076</v>
      </c>
      <c r="H28" s="53" t="s">
        <v>129</v>
      </c>
      <c r="I28" s="49">
        <v>345</v>
      </c>
    </row>
    <row r="29" spans="1:9" s="41" customFormat="1" ht="11.25" customHeight="1">
      <c r="A29" s="39" t="s">
        <v>51</v>
      </c>
      <c r="B29" s="39" t="s">
        <v>52</v>
      </c>
      <c r="C29" s="39" t="s">
        <v>53</v>
      </c>
      <c r="D29" s="40">
        <v>1962</v>
      </c>
      <c r="E29" s="40">
        <v>2042</v>
      </c>
      <c r="F29" s="40">
        <v>1</v>
      </c>
      <c r="G29" s="53">
        <v>33181</v>
      </c>
      <c r="H29" s="53" t="s">
        <v>129</v>
      </c>
      <c r="I29" s="49" t="s">
        <v>54</v>
      </c>
    </row>
    <row r="30" spans="1:9" s="41" customFormat="1" ht="11.25" customHeight="1">
      <c r="A30" s="39" t="s">
        <v>55</v>
      </c>
      <c r="B30" s="39" t="s">
        <v>52</v>
      </c>
      <c r="C30" s="39" t="s">
        <v>56</v>
      </c>
      <c r="D30" s="40">
        <v>1962</v>
      </c>
      <c r="E30" s="40">
        <v>2042</v>
      </c>
      <c r="F30" s="40">
        <v>2</v>
      </c>
      <c r="G30" s="53">
        <v>260755</v>
      </c>
      <c r="H30" s="53" t="s">
        <v>129</v>
      </c>
      <c r="I30" s="49" t="s">
        <v>57</v>
      </c>
    </row>
    <row r="31" spans="1:9" s="41" customFormat="1" ht="11.25" customHeight="1">
      <c r="A31" s="39" t="s">
        <v>79</v>
      </c>
      <c r="B31" s="39" t="s">
        <v>76</v>
      </c>
      <c r="C31" s="39" t="s">
        <v>79</v>
      </c>
      <c r="D31" s="40">
        <v>1969</v>
      </c>
      <c r="E31" s="40">
        <v>2048</v>
      </c>
      <c r="F31" s="40">
        <v>2</v>
      </c>
      <c r="G31" s="53">
        <v>303349</v>
      </c>
      <c r="H31" s="53" t="s">
        <v>129</v>
      </c>
      <c r="I31" s="49" t="s">
        <v>80</v>
      </c>
    </row>
    <row r="32" spans="1:9" s="41" customFormat="1" ht="11.25" customHeight="1">
      <c r="A32" s="39" t="s">
        <v>83</v>
      </c>
      <c r="B32" s="39" t="s">
        <v>76</v>
      </c>
      <c r="C32" s="39" t="s">
        <v>73</v>
      </c>
      <c r="D32" s="40">
        <v>1956</v>
      </c>
      <c r="E32" s="40">
        <v>2035</v>
      </c>
      <c r="F32" s="40">
        <v>4</v>
      </c>
      <c r="G32" s="53">
        <v>330863</v>
      </c>
      <c r="H32" s="53" t="s">
        <v>129</v>
      </c>
      <c r="I32" s="49" t="s">
        <v>84</v>
      </c>
    </row>
    <row r="33" spans="1:9" s="41" customFormat="1" ht="11.25" customHeight="1">
      <c r="A33" s="39" t="s">
        <v>81</v>
      </c>
      <c r="B33" s="39" t="s">
        <v>76</v>
      </c>
      <c r="C33" s="39" t="s">
        <v>73</v>
      </c>
      <c r="D33" s="40">
        <v>1956</v>
      </c>
      <c r="E33" s="40">
        <v>2035</v>
      </c>
      <c r="F33" s="40">
        <v>2</v>
      </c>
      <c r="G33" s="53">
        <v>50812</v>
      </c>
      <c r="H33" s="53">
        <v>5158</v>
      </c>
      <c r="I33" s="49" t="s">
        <v>82</v>
      </c>
    </row>
    <row r="34" spans="1:9" s="41" customFormat="1" ht="11.25" customHeight="1">
      <c r="A34" s="39" t="s">
        <v>75</v>
      </c>
      <c r="B34" s="39" t="s">
        <v>76</v>
      </c>
      <c r="C34" s="39" t="s">
        <v>77</v>
      </c>
      <c r="D34" s="40">
        <v>1969</v>
      </c>
      <c r="E34" s="40">
        <v>2048</v>
      </c>
      <c r="F34" s="40">
        <v>5</v>
      </c>
      <c r="G34" s="53">
        <v>188633</v>
      </c>
      <c r="H34" s="53">
        <v>222175</v>
      </c>
      <c r="I34" s="49" t="s">
        <v>78</v>
      </c>
    </row>
    <row r="35" spans="1:9" s="41" customFormat="1" ht="11.25" customHeight="1">
      <c r="A35" s="39" t="s">
        <v>140</v>
      </c>
      <c r="B35" s="39" t="s">
        <v>76</v>
      </c>
      <c r="C35" s="39" t="s">
        <v>86</v>
      </c>
      <c r="D35" s="40">
        <v>1956</v>
      </c>
      <c r="E35" s="40">
        <v>2035</v>
      </c>
      <c r="F35" s="40">
        <v>5</v>
      </c>
      <c r="G35" s="53">
        <v>473798</v>
      </c>
      <c r="H35" s="53" t="s">
        <v>129</v>
      </c>
      <c r="I35" s="49" t="s">
        <v>87</v>
      </c>
    </row>
    <row r="36" spans="1:9" s="41" customFormat="1" ht="11.25" customHeight="1">
      <c r="A36" s="39" t="s">
        <v>69</v>
      </c>
      <c r="B36" s="39" t="s">
        <v>47</v>
      </c>
      <c r="C36" s="39" t="s">
        <v>70</v>
      </c>
      <c r="D36" s="40">
        <v>1965</v>
      </c>
      <c r="E36" s="40">
        <v>2044</v>
      </c>
      <c r="F36" s="40">
        <v>2</v>
      </c>
      <c r="G36" s="53">
        <v>19503</v>
      </c>
      <c r="H36" s="53" t="s">
        <v>129</v>
      </c>
      <c r="I36" s="49" t="s">
        <v>71</v>
      </c>
    </row>
    <row r="37" spans="1:9" s="41" customFormat="1" ht="11.25" customHeight="1">
      <c r="A37" s="39" t="s">
        <v>46</v>
      </c>
      <c r="B37" s="39" t="s">
        <v>47</v>
      </c>
      <c r="C37" s="39" t="s">
        <v>46</v>
      </c>
      <c r="D37" s="40">
        <v>1996</v>
      </c>
      <c r="E37" s="40">
        <v>2037</v>
      </c>
      <c r="F37" s="40">
        <v>2</v>
      </c>
      <c r="G37" s="53">
        <v>9689</v>
      </c>
      <c r="H37" s="53" t="s">
        <v>129</v>
      </c>
      <c r="I37" s="49" t="s">
        <v>48</v>
      </c>
    </row>
    <row r="38" spans="1:9" s="41" customFormat="1" ht="11.25" customHeight="1">
      <c r="A38" s="39" t="s">
        <v>62</v>
      </c>
      <c r="B38" s="39" t="s">
        <v>63</v>
      </c>
      <c r="C38" s="39" t="s">
        <v>64</v>
      </c>
      <c r="D38" s="40">
        <v>1966</v>
      </c>
      <c r="E38" s="40">
        <v>2045</v>
      </c>
      <c r="F38" s="40">
        <v>3</v>
      </c>
      <c r="G38" s="53">
        <v>201734</v>
      </c>
      <c r="H38" s="53" t="s">
        <v>129</v>
      </c>
      <c r="I38" s="49" t="s">
        <v>65</v>
      </c>
    </row>
    <row r="39" spans="1:9" s="41" customFormat="1" ht="11.25" customHeight="1">
      <c r="A39" s="45" t="s">
        <v>66</v>
      </c>
      <c r="B39" s="45" t="s">
        <v>63</v>
      </c>
      <c r="C39" s="45" t="s">
        <v>67</v>
      </c>
      <c r="D39" s="46">
        <v>1972</v>
      </c>
      <c r="E39" s="46">
        <v>2045</v>
      </c>
      <c r="F39" s="46">
        <v>1</v>
      </c>
      <c r="G39" s="54">
        <v>16415</v>
      </c>
      <c r="H39" s="54" t="s">
        <v>129</v>
      </c>
      <c r="I39" s="50" t="s">
        <v>68</v>
      </c>
    </row>
    <row r="40" spans="1:9" s="24" customFormat="1" ht="5.25" customHeight="1">
      <c r="A40" s="253"/>
      <c r="B40" s="253"/>
      <c r="C40" s="253"/>
      <c r="D40" s="253"/>
      <c r="E40" s="253"/>
      <c r="F40" s="253"/>
      <c r="G40" s="253"/>
      <c r="H40" s="253"/>
      <c r="I40" s="253"/>
    </row>
    <row r="41" spans="1:9" s="25" customFormat="1" ht="12.75">
      <c r="A41" s="247" t="s">
        <v>153</v>
      </c>
      <c r="B41" s="247"/>
      <c r="C41" s="247"/>
      <c r="D41" s="247"/>
      <c r="E41" s="247"/>
      <c r="F41" s="247"/>
      <c r="G41" s="247"/>
      <c r="H41" s="248"/>
      <c r="I41" s="248"/>
    </row>
    <row r="42" spans="1:9" s="24" customFormat="1" ht="6" customHeight="1">
      <c r="A42" s="247"/>
      <c r="B42" s="247"/>
      <c r="C42" s="247"/>
      <c r="D42" s="247"/>
      <c r="E42" s="247"/>
      <c r="F42" s="247"/>
      <c r="G42" s="247"/>
      <c r="H42" s="248"/>
      <c r="I42" s="248"/>
    </row>
    <row r="43" spans="1:9" s="26" customFormat="1" ht="11.25">
      <c r="A43" s="242" t="s">
        <v>156</v>
      </c>
      <c r="B43" s="242"/>
      <c r="C43" s="242"/>
      <c r="D43" s="242"/>
      <c r="E43" s="242"/>
      <c r="F43" s="242"/>
      <c r="G43" s="242"/>
      <c r="H43" s="242"/>
      <c r="I43" s="242"/>
    </row>
    <row r="44" spans="1:9" s="24" customFormat="1" ht="5.25" customHeight="1">
      <c r="A44" s="242"/>
      <c r="B44" s="242"/>
      <c r="C44" s="242"/>
      <c r="D44" s="242"/>
      <c r="E44" s="242"/>
      <c r="F44" s="242"/>
      <c r="G44" s="242"/>
      <c r="H44" s="242"/>
      <c r="I44" s="242"/>
    </row>
    <row r="45" spans="1:9" s="27" customFormat="1" ht="11.25">
      <c r="A45" s="242" t="s">
        <v>143</v>
      </c>
      <c r="B45" s="242"/>
      <c r="C45" s="242"/>
      <c r="D45" s="242"/>
      <c r="E45" s="242"/>
      <c r="F45" s="242"/>
      <c r="G45" s="242"/>
      <c r="H45" s="242"/>
      <c r="I45" s="242"/>
    </row>
    <row r="46" spans="1:9" s="27" customFormat="1" ht="11.25" customHeight="1">
      <c r="A46" s="242" t="s">
        <v>122</v>
      </c>
      <c r="B46" s="242"/>
      <c r="C46" s="242"/>
      <c r="D46" s="242"/>
      <c r="E46" s="242"/>
      <c r="F46" s="242"/>
      <c r="G46" s="242"/>
      <c r="H46" s="242"/>
      <c r="I46" s="242"/>
    </row>
  </sheetData>
  <sheetProtection/>
  <mergeCells count="12">
    <mergeCell ref="A45:I45"/>
    <mergeCell ref="A46:I46"/>
    <mergeCell ref="A9:I9"/>
    <mergeCell ref="A40:I40"/>
    <mergeCell ref="A43:I43"/>
    <mergeCell ref="A44:I44"/>
    <mergeCell ref="A41:I41"/>
    <mergeCell ref="A42:I42"/>
    <mergeCell ref="A1:I1"/>
    <mergeCell ref="A2:I2"/>
    <mergeCell ref="A3:I3"/>
    <mergeCell ref="A4:I4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9" width="10.421875" style="2" customWidth="1"/>
  </cols>
  <sheetData>
    <row r="1" spans="1:9" s="3" customFormat="1" ht="15" customHeight="1">
      <c r="A1" s="249"/>
      <c r="B1" s="249"/>
      <c r="C1" s="249"/>
      <c r="D1" s="249"/>
      <c r="E1" s="249"/>
      <c r="F1" s="249"/>
      <c r="G1" s="249"/>
      <c r="H1" s="249"/>
      <c r="I1" s="249"/>
    </row>
    <row r="2" spans="1:9" ht="28.5" customHeight="1">
      <c r="A2" s="250" t="s">
        <v>141</v>
      </c>
      <c r="B2" s="250"/>
      <c r="C2" s="250"/>
      <c r="D2" s="250"/>
      <c r="E2" s="250"/>
      <c r="F2" s="250"/>
      <c r="G2" s="250"/>
      <c r="H2" s="250"/>
      <c r="I2" s="250"/>
    </row>
    <row r="3" spans="1:9" s="3" customFormat="1" ht="14.25" customHeight="1">
      <c r="A3" s="251"/>
      <c r="B3" s="251"/>
      <c r="C3" s="251"/>
      <c r="D3" s="251"/>
      <c r="E3" s="251"/>
      <c r="F3" s="251"/>
      <c r="G3" s="251"/>
      <c r="H3" s="251"/>
      <c r="I3" s="251"/>
    </row>
    <row r="4" spans="1:9" s="3" customFormat="1" ht="14.25" customHeight="1">
      <c r="A4" s="251"/>
      <c r="B4" s="251"/>
      <c r="C4" s="251"/>
      <c r="D4" s="251"/>
      <c r="E4" s="251"/>
      <c r="F4" s="251"/>
      <c r="G4" s="251"/>
      <c r="H4" s="251"/>
      <c r="I4" s="251"/>
    </row>
    <row r="5" spans="1:9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130</v>
      </c>
      <c r="H5" s="8" t="s">
        <v>132</v>
      </c>
      <c r="I5" s="8" t="s">
        <v>6</v>
      </c>
    </row>
    <row r="6" spans="1:9" s="5" customFormat="1" ht="12" customHeight="1">
      <c r="A6" s="4"/>
      <c r="B6" s="9"/>
      <c r="C6" s="9" t="s">
        <v>137</v>
      </c>
      <c r="D6" s="10" t="s">
        <v>8</v>
      </c>
      <c r="E6" s="10" t="s">
        <v>8</v>
      </c>
      <c r="F6" s="10" t="s">
        <v>9</v>
      </c>
      <c r="G6" s="10" t="s">
        <v>131</v>
      </c>
      <c r="H6" s="10" t="s">
        <v>133</v>
      </c>
      <c r="I6" s="10" t="s">
        <v>135</v>
      </c>
    </row>
    <row r="7" spans="1:9" s="5" customFormat="1" ht="12" customHeight="1">
      <c r="A7" s="4"/>
      <c r="B7" s="11"/>
      <c r="C7" s="11"/>
      <c r="D7" s="11" t="s">
        <v>12</v>
      </c>
      <c r="E7" s="11" t="s">
        <v>12</v>
      </c>
      <c r="F7" s="11"/>
      <c r="G7" s="11" t="s">
        <v>134</v>
      </c>
      <c r="H7" s="11" t="s">
        <v>128</v>
      </c>
      <c r="I7" s="11" t="s">
        <v>136</v>
      </c>
    </row>
    <row r="8" spans="1:9" s="5" customFormat="1" ht="12" customHeight="1">
      <c r="A8" s="4"/>
      <c r="B8" s="11"/>
      <c r="C8" s="11"/>
      <c r="D8" s="11"/>
      <c r="E8" s="11"/>
      <c r="F8" s="11"/>
      <c r="G8" s="11"/>
      <c r="H8" s="11"/>
      <c r="I8" s="11"/>
    </row>
    <row r="9" spans="1:9" s="12" customFormat="1" ht="12" customHeight="1">
      <c r="A9" s="252"/>
      <c r="B9" s="252"/>
      <c r="C9" s="252"/>
      <c r="D9" s="252"/>
      <c r="E9" s="252"/>
      <c r="F9" s="252"/>
      <c r="G9" s="252"/>
      <c r="H9" s="252"/>
      <c r="I9" s="252"/>
    </row>
    <row r="10" spans="1:9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62</v>
      </c>
      <c r="G10" s="51">
        <v>3923706</v>
      </c>
      <c r="H10" s="51">
        <v>264174</v>
      </c>
      <c r="I10" s="47">
        <v>1566</v>
      </c>
    </row>
    <row r="11" spans="1:9" s="41" customFormat="1" ht="11.25" customHeight="1">
      <c r="A11" s="58" t="s">
        <v>150</v>
      </c>
      <c r="B11" s="42" t="s">
        <v>23</v>
      </c>
      <c r="C11" s="42" t="s">
        <v>24</v>
      </c>
      <c r="D11" s="43">
        <v>1973</v>
      </c>
      <c r="E11" s="43">
        <v>2003</v>
      </c>
      <c r="F11" s="43">
        <v>2</v>
      </c>
      <c r="G11" s="52">
        <v>13896</v>
      </c>
      <c r="H11" s="52" t="s">
        <v>129</v>
      </c>
      <c r="I11" s="48" t="s">
        <v>25</v>
      </c>
    </row>
    <row r="12" spans="1:9" s="41" customFormat="1" ht="11.25" customHeight="1">
      <c r="A12" s="39" t="s">
        <v>124</v>
      </c>
      <c r="B12" s="39" t="s">
        <v>89</v>
      </c>
      <c r="C12" s="39" t="s">
        <v>90</v>
      </c>
      <c r="D12" s="40">
        <v>1993</v>
      </c>
      <c r="E12" s="40">
        <v>2032</v>
      </c>
      <c r="F12" s="40">
        <v>2</v>
      </c>
      <c r="G12" s="53">
        <v>19286</v>
      </c>
      <c r="H12" s="52" t="s">
        <v>129</v>
      </c>
      <c r="I12" s="49">
        <v>5.2</v>
      </c>
    </row>
    <row r="13" spans="1:9" s="41" customFormat="1" ht="11.25" customHeight="1">
      <c r="A13" s="39" t="s">
        <v>60</v>
      </c>
      <c r="B13" s="39" t="s">
        <v>61</v>
      </c>
      <c r="C13" s="39" t="s">
        <v>60</v>
      </c>
      <c r="D13" s="40">
        <v>1971</v>
      </c>
      <c r="E13" s="40">
        <v>2010</v>
      </c>
      <c r="F13" s="40">
        <v>2</v>
      </c>
      <c r="G13" s="53">
        <v>47334</v>
      </c>
      <c r="H13" s="52" t="s">
        <v>129</v>
      </c>
      <c r="I13" s="49">
        <v>14.5</v>
      </c>
    </row>
    <row r="14" spans="1:9" s="41" customFormat="1" ht="11.25" customHeight="1">
      <c r="A14" s="39" t="s">
        <v>49</v>
      </c>
      <c r="B14" s="39" t="s">
        <v>27</v>
      </c>
      <c r="C14" s="39" t="s">
        <v>28</v>
      </c>
      <c r="D14" s="40">
        <v>1959</v>
      </c>
      <c r="E14" s="40" t="s">
        <v>29</v>
      </c>
      <c r="F14" s="40">
        <v>3</v>
      </c>
      <c r="G14" s="53">
        <v>400271</v>
      </c>
      <c r="H14" s="52" t="s">
        <v>129</v>
      </c>
      <c r="I14" s="49" t="s">
        <v>50</v>
      </c>
    </row>
    <row r="15" spans="1:9" s="41" customFormat="1" ht="11.25" customHeight="1">
      <c r="A15" s="39" t="s">
        <v>41</v>
      </c>
      <c r="B15" s="39" t="s">
        <v>27</v>
      </c>
      <c r="C15" s="39" t="s">
        <v>28</v>
      </c>
      <c r="D15" s="40">
        <v>1972</v>
      </c>
      <c r="E15" s="40" t="s">
        <v>29</v>
      </c>
      <c r="F15" s="40">
        <v>3</v>
      </c>
      <c r="G15" s="53">
        <v>297514</v>
      </c>
      <c r="H15" s="52" t="s">
        <v>129</v>
      </c>
      <c r="I15" s="49" t="s">
        <v>42</v>
      </c>
    </row>
    <row r="16" spans="1:9" s="41" customFormat="1" ht="11.25" customHeight="1">
      <c r="A16" s="39" t="s">
        <v>72</v>
      </c>
      <c r="B16" s="39" t="s">
        <v>27</v>
      </c>
      <c r="C16" s="39" t="s">
        <v>73</v>
      </c>
      <c r="D16" s="40">
        <v>2002</v>
      </c>
      <c r="E16" s="40" t="s">
        <v>29</v>
      </c>
      <c r="F16" s="40">
        <v>2</v>
      </c>
      <c r="G16" s="53">
        <v>13461</v>
      </c>
      <c r="H16" s="52" t="s">
        <v>129</v>
      </c>
      <c r="I16" s="49" t="s">
        <v>74</v>
      </c>
    </row>
    <row r="17" spans="1:9" s="41" customFormat="1" ht="11.25" customHeight="1">
      <c r="A17" s="39" t="s">
        <v>26</v>
      </c>
      <c r="B17" s="39" t="s">
        <v>27</v>
      </c>
      <c r="C17" s="39" t="s">
        <v>28</v>
      </c>
      <c r="D17" s="40">
        <v>1964</v>
      </c>
      <c r="E17" s="40" t="s">
        <v>29</v>
      </c>
      <c r="F17" s="40">
        <v>2</v>
      </c>
      <c r="G17" s="53">
        <v>55796</v>
      </c>
      <c r="H17" s="52" t="s">
        <v>129</v>
      </c>
      <c r="I17" s="49" t="s">
        <v>30</v>
      </c>
    </row>
    <row r="18" spans="1:9" s="41" customFormat="1" ht="11.25" customHeight="1">
      <c r="A18" s="39" t="s">
        <v>35</v>
      </c>
      <c r="B18" s="39" t="s">
        <v>27</v>
      </c>
      <c r="C18" s="39" t="s">
        <v>35</v>
      </c>
      <c r="D18" s="40">
        <v>1961</v>
      </c>
      <c r="E18" s="40" t="s">
        <v>29</v>
      </c>
      <c r="F18" s="40">
        <v>1</v>
      </c>
      <c r="G18" s="53">
        <v>10368</v>
      </c>
      <c r="H18" s="52" t="s">
        <v>129</v>
      </c>
      <c r="I18" s="49" t="s">
        <v>36</v>
      </c>
    </row>
    <row r="19" spans="1:9" s="41" customFormat="1" ht="11.25" customHeight="1">
      <c r="A19" s="39" t="s">
        <v>92</v>
      </c>
      <c r="B19" s="39" t="s">
        <v>93</v>
      </c>
      <c r="C19" s="39" t="s">
        <v>92</v>
      </c>
      <c r="D19" s="40">
        <v>2004</v>
      </c>
      <c r="E19" s="44" t="s">
        <v>94</v>
      </c>
      <c r="F19" s="40">
        <v>1</v>
      </c>
      <c r="G19" s="53">
        <v>6285</v>
      </c>
      <c r="H19" s="52" t="s">
        <v>129</v>
      </c>
      <c r="I19" s="49" t="s">
        <v>45</v>
      </c>
    </row>
    <row r="20" spans="1:9" s="41" customFormat="1" ht="11.25" customHeight="1">
      <c r="A20" s="39" t="s">
        <v>116</v>
      </c>
      <c r="B20" s="39" t="s">
        <v>125</v>
      </c>
      <c r="C20" s="39" t="s">
        <v>20</v>
      </c>
      <c r="D20" s="40">
        <v>1985</v>
      </c>
      <c r="E20" s="40">
        <v>2024</v>
      </c>
      <c r="F20" s="40">
        <v>1</v>
      </c>
      <c r="G20" s="53">
        <v>86214</v>
      </c>
      <c r="H20" s="53">
        <v>2633</v>
      </c>
      <c r="I20" s="49" t="s">
        <v>129</v>
      </c>
    </row>
    <row r="21" spans="1:9" s="41" customFormat="1" ht="11.25" customHeight="1">
      <c r="A21" s="39" t="s">
        <v>127</v>
      </c>
      <c r="B21" s="39" t="s">
        <v>125</v>
      </c>
      <c r="C21" s="39" t="s">
        <v>20</v>
      </c>
      <c r="D21" s="40">
        <v>1985</v>
      </c>
      <c r="E21" s="40">
        <v>2024</v>
      </c>
      <c r="F21" s="40">
        <v>1</v>
      </c>
      <c r="G21" s="53">
        <v>2605</v>
      </c>
      <c r="H21" s="53" t="s">
        <v>129</v>
      </c>
      <c r="I21" s="49" t="s">
        <v>21</v>
      </c>
    </row>
    <row r="22" spans="1:9" s="41" customFormat="1" ht="11.25" customHeight="1">
      <c r="A22" s="39" t="s">
        <v>95</v>
      </c>
      <c r="B22" s="39" t="s">
        <v>96</v>
      </c>
      <c r="C22" s="39" t="s">
        <v>97</v>
      </c>
      <c r="D22" s="40">
        <v>2003</v>
      </c>
      <c r="E22" s="40">
        <v>2042</v>
      </c>
      <c r="F22" s="40">
        <v>1</v>
      </c>
      <c r="G22" s="53">
        <v>7667</v>
      </c>
      <c r="H22" s="53" t="s">
        <v>129</v>
      </c>
      <c r="I22" s="49" t="s">
        <v>98</v>
      </c>
    </row>
    <row r="23" spans="1:9" s="41" customFormat="1" ht="11.25" customHeight="1">
      <c r="A23" s="45" t="s">
        <v>99</v>
      </c>
      <c r="B23" s="45" t="s">
        <v>100</v>
      </c>
      <c r="C23" s="45" t="s">
        <v>101</v>
      </c>
      <c r="D23" s="46">
        <v>2005</v>
      </c>
      <c r="E23" s="46">
        <v>2044</v>
      </c>
      <c r="F23" s="46">
        <v>1</v>
      </c>
      <c r="G23" s="54">
        <v>8812</v>
      </c>
      <c r="H23" s="53" t="s">
        <v>129</v>
      </c>
      <c r="I23" s="50" t="s">
        <v>102</v>
      </c>
    </row>
    <row r="24" spans="1:9" s="41" customFormat="1" ht="11.25" customHeight="1">
      <c r="A24" s="39" t="s">
        <v>43</v>
      </c>
      <c r="B24" s="39" t="s">
        <v>44</v>
      </c>
      <c r="C24" s="39" t="s">
        <v>43</v>
      </c>
      <c r="D24" s="40">
        <v>2000</v>
      </c>
      <c r="E24" s="40">
        <v>2039</v>
      </c>
      <c r="F24" s="40">
        <v>1</v>
      </c>
      <c r="G24" s="53">
        <v>4475</v>
      </c>
      <c r="H24" s="53" t="s">
        <v>129</v>
      </c>
      <c r="I24" s="49" t="s">
        <v>45</v>
      </c>
    </row>
    <row r="25" spans="1:9" s="41" customFormat="1" ht="11.25" customHeight="1">
      <c r="A25" s="59" t="s">
        <v>154</v>
      </c>
      <c r="B25" s="39" t="s">
        <v>38</v>
      </c>
      <c r="C25" s="39" t="s">
        <v>39</v>
      </c>
      <c r="D25" s="40">
        <v>1967</v>
      </c>
      <c r="E25" s="40">
        <v>2006</v>
      </c>
      <c r="F25" s="40">
        <v>1</v>
      </c>
      <c r="G25" s="53">
        <v>10419</v>
      </c>
      <c r="H25" s="53" t="s">
        <v>129</v>
      </c>
      <c r="I25" s="49">
        <v>1.7</v>
      </c>
    </row>
    <row r="26" spans="1:9" s="41" customFormat="1" ht="11.25" customHeight="1">
      <c r="A26" s="59" t="s">
        <v>155</v>
      </c>
      <c r="B26" s="39" t="s">
        <v>38</v>
      </c>
      <c r="C26" s="39" t="s">
        <v>39</v>
      </c>
      <c r="D26" s="40">
        <v>1967</v>
      </c>
      <c r="E26" s="40">
        <v>2006</v>
      </c>
      <c r="F26" s="40">
        <v>1</v>
      </c>
      <c r="G26" s="53">
        <v>932</v>
      </c>
      <c r="H26" s="53" t="s">
        <v>129</v>
      </c>
      <c r="I26" s="49">
        <v>0.3</v>
      </c>
    </row>
    <row r="27" spans="1:9" s="41" customFormat="1" ht="11.25" customHeight="1">
      <c r="A27" s="59" t="s">
        <v>152</v>
      </c>
      <c r="B27" s="39" t="s">
        <v>32</v>
      </c>
      <c r="C27" s="39" t="s">
        <v>33</v>
      </c>
      <c r="D27" s="40">
        <v>1926</v>
      </c>
      <c r="E27" s="40">
        <v>2005</v>
      </c>
      <c r="F27" s="40">
        <v>4</v>
      </c>
      <c r="G27" s="53">
        <v>147491</v>
      </c>
      <c r="H27" s="53" t="s">
        <v>129</v>
      </c>
      <c r="I27" s="49" t="s">
        <v>34</v>
      </c>
    </row>
    <row r="28" spans="1:9" s="41" customFormat="1" ht="11.25" customHeight="1">
      <c r="A28" s="39" t="s">
        <v>58</v>
      </c>
      <c r="B28" s="39" t="s">
        <v>52</v>
      </c>
      <c r="C28" s="39" t="s">
        <v>56</v>
      </c>
      <c r="D28" s="40">
        <v>1962</v>
      </c>
      <c r="E28" s="40">
        <v>2042</v>
      </c>
      <c r="F28" s="40">
        <v>5</v>
      </c>
      <c r="G28" s="53">
        <v>699797</v>
      </c>
      <c r="H28" s="53" t="s">
        <v>129</v>
      </c>
      <c r="I28" s="49">
        <v>345</v>
      </c>
    </row>
    <row r="29" spans="1:9" s="41" customFormat="1" ht="11.25" customHeight="1">
      <c r="A29" s="39" t="s">
        <v>51</v>
      </c>
      <c r="B29" s="39" t="s">
        <v>52</v>
      </c>
      <c r="C29" s="39" t="s">
        <v>53</v>
      </c>
      <c r="D29" s="40">
        <v>1962</v>
      </c>
      <c r="E29" s="40">
        <v>2042</v>
      </c>
      <c r="F29" s="40">
        <v>1</v>
      </c>
      <c r="G29" s="53">
        <v>29912</v>
      </c>
      <c r="H29" s="53" t="s">
        <v>129</v>
      </c>
      <c r="I29" s="49" t="s">
        <v>54</v>
      </c>
    </row>
    <row r="30" spans="1:9" s="41" customFormat="1" ht="11.25" customHeight="1">
      <c r="A30" s="39" t="s">
        <v>55</v>
      </c>
      <c r="B30" s="39" t="s">
        <v>52</v>
      </c>
      <c r="C30" s="39" t="s">
        <v>56</v>
      </c>
      <c r="D30" s="40">
        <v>1962</v>
      </c>
      <c r="E30" s="40">
        <v>2042</v>
      </c>
      <c r="F30" s="40">
        <v>2</v>
      </c>
      <c r="G30" s="53">
        <v>216496</v>
      </c>
      <c r="H30" s="53" t="s">
        <v>129</v>
      </c>
      <c r="I30" s="49" t="s">
        <v>57</v>
      </c>
    </row>
    <row r="31" spans="1:9" s="41" customFormat="1" ht="11.25" customHeight="1">
      <c r="A31" s="39" t="s">
        <v>79</v>
      </c>
      <c r="B31" s="39" t="s">
        <v>76</v>
      </c>
      <c r="C31" s="39" t="s">
        <v>79</v>
      </c>
      <c r="D31" s="40">
        <v>1969</v>
      </c>
      <c r="E31" s="40">
        <v>2048</v>
      </c>
      <c r="F31" s="40">
        <v>2</v>
      </c>
      <c r="G31" s="53">
        <v>258681</v>
      </c>
      <c r="H31" s="53" t="s">
        <v>129</v>
      </c>
      <c r="I31" s="49" t="s">
        <v>80</v>
      </c>
    </row>
    <row r="32" spans="1:9" s="41" customFormat="1" ht="11.25" customHeight="1">
      <c r="A32" s="39" t="s">
        <v>83</v>
      </c>
      <c r="B32" s="39" t="s">
        <v>76</v>
      </c>
      <c r="C32" s="39" t="s">
        <v>73</v>
      </c>
      <c r="D32" s="40">
        <v>1956</v>
      </c>
      <c r="E32" s="40">
        <v>2035</v>
      </c>
      <c r="F32" s="40">
        <v>4</v>
      </c>
      <c r="G32" s="53">
        <v>401011</v>
      </c>
      <c r="H32" s="53" t="s">
        <v>129</v>
      </c>
      <c r="I32" s="49" t="s">
        <v>84</v>
      </c>
    </row>
    <row r="33" spans="1:9" s="41" customFormat="1" ht="11.25" customHeight="1">
      <c r="A33" s="39" t="s">
        <v>81</v>
      </c>
      <c r="B33" s="39" t="s">
        <v>76</v>
      </c>
      <c r="C33" s="39" t="s">
        <v>73</v>
      </c>
      <c r="D33" s="40">
        <v>1956</v>
      </c>
      <c r="E33" s="40">
        <v>2035</v>
      </c>
      <c r="F33" s="40">
        <v>2</v>
      </c>
      <c r="G33" s="53">
        <v>110904</v>
      </c>
      <c r="H33" s="53">
        <v>6883</v>
      </c>
      <c r="I33" s="49" t="s">
        <v>82</v>
      </c>
    </row>
    <row r="34" spans="1:9" s="41" customFormat="1" ht="11.25" customHeight="1">
      <c r="A34" s="39" t="s">
        <v>75</v>
      </c>
      <c r="B34" s="39" t="s">
        <v>76</v>
      </c>
      <c r="C34" s="39" t="s">
        <v>77</v>
      </c>
      <c r="D34" s="40">
        <v>1969</v>
      </c>
      <c r="E34" s="40">
        <v>2048</v>
      </c>
      <c r="F34" s="40">
        <v>5</v>
      </c>
      <c r="G34" s="53">
        <v>200841</v>
      </c>
      <c r="H34" s="53">
        <v>254658</v>
      </c>
      <c r="I34" s="49" t="s">
        <v>78</v>
      </c>
    </row>
    <row r="35" spans="1:9" s="41" customFormat="1" ht="11.25" customHeight="1">
      <c r="A35" s="39" t="s">
        <v>140</v>
      </c>
      <c r="B35" s="39" t="s">
        <v>76</v>
      </c>
      <c r="C35" s="39" t="s">
        <v>86</v>
      </c>
      <c r="D35" s="40">
        <v>1956</v>
      </c>
      <c r="E35" s="40">
        <v>2035</v>
      </c>
      <c r="F35" s="40">
        <v>5</v>
      </c>
      <c r="G35" s="53">
        <v>563013</v>
      </c>
      <c r="H35" s="53" t="s">
        <v>129</v>
      </c>
      <c r="I35" s="49" t="s">
        <v>87</v>
      </c>
    </row>
    <row r="36" spans="1:9" s="41" customFormat="1" ht="11.25" customHeight="1">
      <c r="A36" s="39" t="s">
        <v>69</v>
      </c>
      <c r="B36" s="39" t="s">
        <v>47</v>
      </c>
      <c r="C36" s="39" t="s">
        <v>70</v>
      </c>
      <c r="D36" s="40">
        <v>1965</v>
      </c>
      <c r="E36" s="40">
        <v>2044</v>
      </c>
      <c r="F36" s="40">
        <v>2</v>
      </c>
      <c r="G36" s="53">
        <v>26228</v>
      </c>
      <c r="H36" s="53" t="s">
        <v>129</v>
      </c>
      <c r="I36" s="49" t="s">
        <v>71</v>
      </c>
    </row>
    <row r="37" spans="1:9" s="41" customFormat="1" ht="11.25" customHeight="1">
      <c r="A37" s="39" t="s">
        <v>46</v>
      </c>
      <c r="B37" s="39" t="s">
        <v>47</v>
      </c>
      <c r="C37" s="39" t="s">
        <v>46</v>
      </c>
      <c r="D37" s="40">
        <v>1996</v>
      </c>
      <c r="E37" s="40">
        <v>2037</v>
      </c>
      <c r="F37" s="40">
        <v>2</v>
      </c>
      <c r="G37" s="53">
        <v>9228</v>
      </c>
      <c r="H37" s="53" t="s">
        <v>129</v>
      </c>
      <c r="I37" s="49" t="s">
        <v>48</v>
      </c>
    </row>
    <row r="38" spans="1:9" s="41" customFormat="1" ht="11.25" customHeight="1">
      <c r="A38" s="39" t="s">
        <v>62</v>
      </c>
      <c r="B38" s="39" t="s">
        <v>63</v>
      </c>
      <c r="C38" s="39" t="s">
        <v>64</v>
      </c>
      <c r="D38" s="40">
        <v>1966</v>
      </c>
      <c r="E38" s="40">
        <v>2045</v>
      </c>
      <c r="F38" s="40">
        <v>3</v>
      </c>
      <c r="G38" s="53">
        <v>258981</v>
      </c>
      <c r="H38" s="53" t="s">
        <v>129</v>
      </c>
      <c r="I38" s="49" t="s">
        <v>65</v>
      </c>
    </row>
    <row r="39" spans="1:9" s="41" customFormat="1" ht="11.25" customHeight="1">
      <c r="A39" s="45" t="s">
        <v>66</v>
      </c>
      <c r="B39" s="45" t="s">
        <v>63</v>
      </c>
      <c r="C39" s="45" t="s">
        <v>67</v>
      </c>
      <c r="D39" s="46">
        <v>1972</v>
      </c>
      <c r="E39" s="46">
        <v>2045</v>
      </c>
      <c r="F39" s="46">
        <v>1</v>
      </c>
      <c r="G39" s="54">
        <v>16720</v>
      </c>
      <c r="H39" s="54" t="s">
        <v>129</v>
      </c>
      <c r="I39" s="50" t="s">
        <v>68</v>
      </c>
    </row>
    <row r="40" spans="1:9" s="24" customFormat="1" ht="5.25" customHeight="1">
      <c r="A40" s="253"/>
      <c r="B40" s="253"/>
      <c r="C40" s="253"/>
      <c r="D40" s="253"/>
      <c r="E40" s="253"/>
      <c r="F40" s="253"/>
      <c r="G40" s="253"/>
      <c r="H40" s="253"/>
      <c r="I40" s="253"/>
    </row>
    <row r="41" spans="1:9" s="25" customFormat="1" ht="12.75">
      <c r="A41" s="247" t="s">
        <v>153</v>
      </c>
      <c r="B41" s="247"/>
      <c r="C41" s="247"/>
      <c r="D41" s="247"/>
      <c r="E41" s="247"/>
      <c r="F41" s="247"/>
      <c r="G41" s="247"/>
      <c r="H41" s="248"/>
      <c r="I41" s="248"/>
    </row>
    <row r="42" spans="1:9" s="24" customFormat="1" ht="6" customHeight="1">
      <c r="A42" s="247"/>
      <c r="B42" s="247"/>
      <c r="C42" s="247"/>
      <c r="D42" s="247"/>
      <c r="E42" s="247"/>
      <c r="F42" s="247"/>
      <c r="G42" s="247"/>
      <c r="H42" s="248"/>
      <c r="I42" s="248"/>
    </row>
    <row r="43" spans="1:9" s="26" customFormat="1" ht="11.25">
      <c r="A43" s="242" t="s">
        <v>156</v>
      </c>
      <c r="B43" s="242"/>
      <c r="C43" s="242"/>
      <c r="D43" s="242"/>
      <c r="E43" s="242"/>
      <c r="F43" s="242"/>
      <c r="G43" s="242"/>
      <c r="H43" s="242"/>
      <c r="I43" s="242"/>
    </row>
    <row r="44" spans="1:9" s="24" customFormat="1" ht="5.25" customHeight="1">
      <c r="A44" s="242"/>
      <c r="B44" s="242"/>
      <c r="C44" s="242"/>
      <c r="D44" s="242"/>
      <c r="E44" s="242"/>
      <c r="F44" s="242"/>
      <c r="G44" s="242"/>
      <c r="H44" s="242"/>
      <c r="I44" s="242"/>
    </row>
    <row r="45" spans="1:9" s="27" customFormat="1" ht="11.25">
      <c r="A45" s="242" t="s">
        <v>126</v>
      </c>
      <c r="B45" s="242"/>
      <c r="C45" s="242"/>
      <c r="D45" s="242"/>
      <c r="E45" s="242"/>
      <c r="F45" s="242"/>
      <c r="G45" s="242"/>
      <c r="H45" s="242"/>
      <c r="I45" s="242"/>
    </row>
    <row r="46" spans="1:9" s="27" customFormat="1" ht="11.25" customHeight="1">
      <c r="A46" s="242" t="s">
        <v>122</v>
      </c>
      <c r="B46" s="242"/>
      <c r="C46" s="242"/>
      <c r="D46" s="242"/>
      <c r="E46" s="242"/>
      <c r="F46" s="242"/>
      <c r="G46" s="242"/>
      <c r="H46" s="242"/>
      <c r="I46" s="242"/>
    </row>
  </sheetData>
  <sheetProtection/>
  <mergeCells count="12">
    <mergeCell ref="A45:I45"/>
    <mergeCell ref="A46:I46"/>
    <mergeCell ref="A9:I9"/>
    <mergeCell ref="A40:I40"/>
    <mergeCell ref="A43:I43"/>
    <mergeCell ref="A44:I44"/>
    <mergeCell ref="A41:I41"/>
    <mergeCell ref="A42:I42"/>
    <mergeCell ref="A1:I1"/>
    <mergeCell ref="A2:I2"/>
    <mergeCell ref="A3:I3"/>
    <mergeCell ref="A4:I4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6" width="9.421875" style="2" bestFit="1" customWidth="1"/>
    <col min="7" max="7" width="9.57421875" style="2" bestFit="1" customWidth="1"/>
  </cols>
  <sheetData>
    <row r="1" spans="1:7" s="3" customFormat="1" ht="15" customHeight="1">
      <c r="A1" s="249"/>
      <c r="B1" s="249"/>
      <c r="C1" s="249"/>
      <c r="D1" s="249"/>
      <c r="E1" s="249"/>
      <c r="F1" s="249"/>
      <c r="G1" s="249"/>
    </row>
    <row r="2" spans="1:7" ht="27" customHeight="1">
      <c r="A2" s="250" t="s">
        <v>0</v>
      </c>
      <c r="B2" s="250"/>
      <c r="C2" s="250"/>
      <c r="D2" s="250"/>
      <c r="E2" s="250"/>
      <c r="F2" s="250"/>
      <c r="G2" s="250"/>
    </row>
    <row r="3" spans="1:7" s="3" customFormat="1" ht="14.25" customHeight="1">
      <c r="A3" s="251"/>
      <c r="B3" s="251"/>
      <c r="C3" s="251"/>
      <c r="D3" s="251"/>
      <c r="E3" s="251"/>
      <c r="F3" s="251"/>
      <c r="G3" s="251"/>
    </row>
    <row r="4" spans="1:7" s="3" customFormat="1" ht="14.25" customHeight="1">
      <c r="A4" s="251"/>
      <c r="B4" s="251"/>
      <c r="C4" s="251"/>
      <c r="D4" s="251"/>
      <c r="E4" s="251"/>
      <c r="F4" s="251"/>
      <c r="G4" s="251"/>
    </row>
    <row r="5" spans="1:7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s="5" customFormat="1" ht="12" customHeight="1">
      <c r="A6" s="4"/>
      <c r="B6" s="9"/>
      <c r="C6" s="9" t="s">
        <v>7</v>
      </c>
      <c r="D6" s="10" t="s">
        <v>8</v>
      </c>
      <c r="E6" s="10" t="s">
        <v>8</v>
      </c>
      <c r="F6" s="10" t="s">
        <v>9</v>
      </c>
      <c r="G6" s="10" t="s">
        <v>10</v>
      </c>
    </row>
    <row r="7" spans="1:7" s="5" customFormat="1" ht="12" customHeight="1">
      <c r="A7" s="4"/>
      <c r="B7" s="11"/>
      <c r="C7" s="11" t="s">
        <v>11</v>
      </c>
      <c r="D7" s="11" t="s">
        <v>12</v>
      </c>
      <c r="E7" s="11" t="s">
        <v>12</v>
      </c>
      <c r="F7" s="11"/>
      <c r="G7" s="11" t="s">
        <v>13</v>
      </c>
    </row>
    <row r="8" spans="1:7" s="5" customFormat="1" ht="12" customHeight="1">
      <c r="A8" s="4"/>
      <c r="B8" s="11"/>
      <c r="C8" s="11"/>
      <c r="D8" s="11"/>
      <c r="E8" s="11"/>
      <c r="F8" s="11"/>
      <c r="G8" s="11" t="s">
        <v>14</v>
      </c>
    </row>
    <row r="9" spans="1:7" s="12" customFormat="1" ht="12" customHeight="1">
      <c r="A9" s="252"/>
      <c r="B9" s="252"/>
      <c r="C9" s="252"/>
      <c r="D9" s="252"/>
      <c r="E9" s="252"/>
      <c r="F9" s="252"/>
      <c r="G9" s="252"/>
    </row>
    <row r="10" spans="1:7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62</v>
      </c>
      <c r="G10" s="15" t="s">
        <v>17</v>
      </c>
    </row>
    <row r="11" spans="1:7" s="16" customFormat="1" ht="11.25" customHeight="1">
      <c r="A11" s="17" t="s">
        <v>18</v>
      </c>
      <c r="B11" s="17" t="s">
        <v>19</v>
      </c>
      <c r="C11" s="17" t="s">
        <v>20</v>
      </c>
      <c r="D11" s="18">
        <v>1985</v>
      </c>
      <c r="E11" s="18">
        <v>2024</v>
      </c>
      <c r="F11" s="18">
        <v>2</v>
      </c>
      <c r="G11" s="18" t="s">
        <v>21</v>
      </c>
    </row>
    <row r="12" spans="1:7" s="16" customFormat="1" ht="11.25" customHeight="1">
      <c r="A12" s="19" t="s">
        <v>22</v>
      </c>
      <c r="B12" s="19" t="s">
        <v>23</v>
      </c>
      <c r="C12" s="19" t="s">
        <v>24</v>
      </c>
      <c r="D12" s="20">
        <v>1973</v>
      </c>
      <c r="E12" s="20">
        <v>2003</v>
      </c>
      <c r="F12" s="20">
        <v>2</v>
      </c>
      <c r="G12" s="20" t="s">
        <v>25</v>
      </c>
    </row>
    <row r="13" spans="1:7" s="16" customFormat="1" ht="11.25" customHeight="1">
      <c r="A13" s="17" t="s">
        <v>26</v>
      </c>
      <c r="B13" s="17" t="s">
        <v>27</v>
      </c>
      <c r="C13" s="17" t="s">
        <v>28</v>
      </c>
      <c r="D13" s="18">
        <v>1964</v>
      </c>
      <c r="E13" s="18" t="s">
        <v>29</v>
      </c>
      <c r="F13" s="18">
        <v>2</v>
      </c>
      <c r="G13" s="18" t="s">
        <v>30</v>
      </c>
    </row>
    <row r="14" spans="1:7" s="16" customFormat="1" ht="11.25" customHeight="1">
      <c r="A14" s="17" t="s">
        <v>31</v>
      </c>
      <c r="B14" s="17" t="s">
        <v>32</v>
      </c>
      <c r="C14" s="17" t="s">
        <v>33</v>
      </c>
      <c r="D14" s="18">
        <v>1926</v>
      </c>
      <c r="E14" s="18">
        <v>2005</v>
      </c>
      <c r="F14" s="18">
        <v>4</v>
      </c>
      <c r="G14" s="18" t="s">
        <v>34</v>
      </c>
    </row>
    <row r="15" spans="1:7" s="16" customFormat="1" ht="11.25" customHeight="1">
      <c r="A15" s="17" t="s">
        <v>35</v>
      </c>
      <c r="B15" s="17" t="s">
        <v>27</v>
      </c>
      <c r="C15" s="17" t="s">
        <v>35</v>
      </c>
      <c r="D15" s="18">
        <v>1961</v>
      </c>
      <c r="E15" s="18" t="s">
        <v>29</v>
      </c>
      <c r="F15" s="18">
        <v>1</v>
      </c>
      <c r="G15" s="18" t="s">
        <v>36</v>
      </c>
    </row>
    <row r="16" spans="1:7" s="16" customFormat="1" ht="11.25" customHeight="1">
      <c r="A16" s="17" t="s">
        <v>37</v>
      </c>
      <c r="B16" s="17" t="s">
        <v>38</v>
      </c>
      <c r="C16" s="17" t="s">
        <v>39</v>
      </c>
      <c r="D16" s="18">
        <v>1967</v>
      </c>
      <c r="E16" s="18">
        <v>2006</v>
      </c>
      <c r="F16" s="18">
        <v>2</v>
      </c>
      <c r="G16" s="18" t="s">
        <v>40</v>
      </c>
    </row>
    <row r="17" spans="1:7" s="16" customFormat="1" ht="11.25" customHeight="1">
      <c r="A17" s="17" t="s">
        <v>41</v>
      </c>
      <c r="B17" s="17" t="s">
        <v>27</v>
      </c>
      <c r="C17" s="17" t="s">
        <v>28</v>
      </c>
      <c r="D17" s="18">
        <v>1972</v>
      </c>
      <c r="E17" s="18" t="s">
        <v>29</v>
      </c>
      <c r="F17" s="18">
        <v>3</v>
      </c>
      <c r="G17" s="18" t="s">
        <v>42</v>
      </c>
    </row>
    <row r="18" spans="1:7" s="16" customFormat="1" ht="11.25" customHeight="1">
      <c r="A18" s="17" t="s">
        <v>43</v>
      </c>
      <c r="B18" s="17" t="s">
        <v>44</v>
      </c>
      <c r="C18" s="17" t="s">
        <v>43</v>
      </c>
      <c r="D18" s="18">
        <v>2000</v>
      </c>
      <c r="E18" s="18">
        <v>2039</v>
      </c>
      <c r="F18" s="18">
        <v>1</v>
      </c>
      <c r="G18" s="18" t="s">
        <v>45</v>
      </c>
    </row>
    <row r="19" spans="1:7" s="16" customFormat="1" ht="11.25" customHeight="1">
      <c r="A19" s="17" t="s">
        <v>46</v>
      </c>
      <c r="B19" s="17" t="s">
        <v>47</v>
      </c>
      <c r="C19" s="17" t="s">
        <v>46</v>
      </c>
      <c r="D19" s="18">
        <v>1996</v>
      </c>
      <c r="E19" s="18">
        <v>2037</v>
      </c>
      <c r="F19" s="18">
        <v>2</v>
      </c>
      <c r="G19" s="18" t="s">
        <v>48</v>
      </c>
    </row>
    <row r="20" spans="1:7" s="16" customFormat="1" ht="11.25" customHeight="1">
      <c r="A20" s="17" t="s">
        <v>49</v>
      </c>
      <c r="B20" s="17" t="s">
        <v>27</v>
      </c>
      <c r="C20" s="17" t="s">
        <v>28</v>
      </c>
      <c r="D20" s="18">
        <v>1959</v>
      </c>
      <c r="E20" s="18" t="s">
        <v>29</v>
      </c>
      <c r="F20" s="18">
        <v>3</v>
      </c>
      <c r="G20" s="18" t="s">
        <v>50</v>
      </c>
    </row>
    <row r="21" spans="1:7" s="16" customFormat="1" ht="11.25" customHeight="1">
      <c r="A21" s="17" t="s">
        <v>51</v>
      </c>
      <c r="B21" s="17" t="s">
        <v>52</v>
      </c>
      <c r="C21" s="17" t="s">
        <v>53</v>
      </c>
      <c r="D21" s="18">
        <v>1962</v>
      </c>
      <c r="E21" s="18">
        <v>2042</v>
      </c>
      <c r="F21" s="18">
        <v>1</v>
      </c>
      <c r="G21" s="18" t="s">
        <v>54</v>
      </c>
    </row>
    <row r="22" spans="1:7" s="16" customFormat="1" ht="11.25" customHeight="1">
      <c r="A22" s="17" t="s">
        <v>55</v>
      </c>
      <c r="B22" s="17" t="s">
        <v>52</v>
      </c>
      <c r="C22" s="17" t="s">
        <v>56</v>
      </c>
      <c r="D22" s="18">
        <v>1962</v>
      </c>
      <c r="E22" s="18">
        <v>2042</v>
      </c>
      <c r="F22" s="18">
        <v>2</v>
      </c>
      <c r="G22" s="18" t="s">
        <v>57</v>
      </c>
    </row>
    <row r="23" spans="1:7" s="16" customFormat="1" ht="11.25" customHeight="1">
      <c r="A23" s="17" t="s">
        <v>58</v>
      </c>
      <c r="B23" s="17" t="s">
        <v>52</v>
      </c>
      <c r="C23" s="17" t="s">
        <v>56</v>
      </c>
      <c r="D23" s="18">
        <v>1962</v>
      </c>
      <c r="E23" s="18">
        <v>2042</v>
      </c>
      <c r="F23" s="18">
        <v>4</v>
      </c>
      <c r="G23" s="18" t="s">
        <v>59</v>
      </c>
    </row>
    <row r="24" spans="1:7" s="16" customFormat="1" ht="11.25" customHeight="1">
      <c r="A24" s="17" t="s">
        <v>60</v>
      </c>
      <c r="B24" s="17" t="s">
        <v>61</v>
      </c>
      <c r="C24" s="17" t="s">
        <v>60</v>
      </c>
      <c r="D24" s="18">
        <v>1971</v>
      </c>
      <c r="E24" s="18">
        <v>2010</v>
      </c>
      <c r="F24" s="18">
        <v>2</v>
      </c>
      <c r="G24" s="18" t="s">
        <v>54</v>
      </c>
    </row>
    <row r="25" spans="1:7" s="16" customFormat="1" ht="11.25" customHeight="1">
      <c r="A25" s="17" t="s">
        <v>62</v>
      </c>
      <c r="B25" s="17" t="s">
        <v>63</v>
      </c>
      <c r="C25" s="17" t="s">
        <v>64</v>
      </c>
      <c r="D25" s="18">
        <v>1966</v>
      </c>
      <c r="E25" s="18">
        <v>2045</v>
      </c>
      <c r="F25" s="18">
        <v>3</v>
      </c>
      <c r="G25" s="18" t="s">
        <v>65</v>
      </c>
    </row>
    <row r="26" spans="1:7" s="16" customFormat="1" ht="11.25" customHeight="1">
      <c r="A26" s="17" t="s">
        <v>66</v>
      </c>
      <c r="B26" s="17" t="s">
        <v>63</v>
      </c>
      <c r="C26" s="17" t="s">
        <v>67</v>
      </c>
      <c r="D26" s="18">
        <v>1972</v>
      </c>
      <c r="E26" s="18">
        <v>2045</v>
      </c>
      <c r="F26" s="18">
        <v>1</v>
      </c>
      <c r="G26" s="18" t="s">
        <v>68</v>
      </c>
    </row>
    <row r="27" spans="1:7" s="16" customFormat="1" ht="11.25" customHeight="1">
      <c r="A27" s="17" t="s">
        <v>69</v>
      </c>
      <c r="B27" s="17" t="s">
        <v>47</v>
      </c>
      <c r="C27" s="17" t="s">
        <v>70</v>
      </c>
      <c r="D27" s="18">
        <v>1965</v>
      </c>
      <c r="E27" s="18">
        <v>2044</v>
      </c>
      <c r="F27" s="18">
        <v>2</v>
      </c>
      <c r="G27" s="18" t="s">
        <v>71</v>
      </c>
    </row>
    <row r="28" spans="1:7" s="16" customFormat="1" ht="11.25" customHeight="1">
      <c r="A28" s="17" t="s">
        <v>72</v>
      </c>
      <c r="B28" s="17" t="s">
        <v>27</v>
      </c>
      <c r="C28" s="17" t="s">
        <v>73</v>
      </c>
      <c r="D28" s="18">
        <v>2002</v>
      </c>
      <c r="E28" s="18" t="s">
        <v>29</v>
      </c>
      <c r="F28" s="18">
        <v>2</v>
      </c>
      <c r="G28" s="18" t="s">
        <v>74</v>
      </c>
    </row>
    <row r="29" spans="1:7" s="16" customFormat="1" ht="11.25" customHeight="1">
      <c r="A29" s="17" t="s">
        <v>75</v>
      </c>
      <c r="B29" s="17" t="s">
        <v>76</v>
      </c>
      <c r="C29" s="17" t="s">
        <v>77</v>
      </c>
      <c r="D29" s="18">
        <v>1969</v>
      </c>
      <c r="E29" s="18">
        <v>2048</v>
      </c>
      <c r="F29" s="18">
        <v>5</v>
      </c>
      <c r="G29" s="18" t="s">
        <v>78</v>
      </c>
    </row>
    <row r="30" spans="1:7" s="16" customFormat="1" ht="11.25" customHeight="1">
      <c r="A30" s="17" t="s">
        <v>79</v>
      </c>
      <c r="B30" s="17" t="s">
        <v>76</v>
      </c>
      <c r="C30" s="17" t="s">
        <v>79</v>
      </c>
      <c r="D30" s="18">
        <v>1969</v>
      </c>
      <c r="E30" s="18">
        <v>2048</v>
      </c>
      <c r="F30" s="18">
        <v>2</v>
      </c>
      <c r="G30" s="18" t="s">
        <v>80</v>
      </c>
    </row>
    <row r="31" spans="1:7" s="16" customFormat="1" ht="11.25" customHeight="1">
      <c r="A31" s="17" t="s">
        <v>81</v>
      </c>
      <c r="B31" s="17" t="s">
        <v>76</v>
      </c>
      <c r="C31" s="17" t="s">
        <v>73</v>
      </c>
      <c r="D31" s="18">
        <v>1956</v>
      </c>
      <c r="E31" s="18">
        <v>2035</v>
      </c>
      <c r="F31" s="18">
        <v>2</v>
      </c>
      <c r="G31" s="18" t="s">
        <v>82</v>
      </c>
    </row>
    <row r="32" spans="1:7" s="16" customFormat="1" ht="11.25" customHeight="1">
      <c r="A32" s="17" t="s">
        <v>83</v>
      </c>
      <c r="B32" s="17" t="s">
        <v>76</v>
      </c>
      <c r="C32" s="17" t="s">
        <v>73</v>
      </c>
      <c r="D32" s="18">
        <v>1956</v>
      </c>
      <c r="E32" s="18">
        <v>2035</v>
      </c>
      <c r="F32" s="18">
        <v>4</v>
      </c>
      <c r="G32" s="18" t="s">
        <v>84</v>
      </c>
    </row>
    <row r="33" spans="1:7" s="16" customFormat="1" ht="11.25" customHeight="1">
      <c r="A33" s="17" t="s">
        <v>85</v>
      </c>
      <c r="B33" s="17" t="s">
        <v>76</v>
      </c>
      <c r="C33" s="17" t="s">
        <v>86</v>
      </c>
      <c r="D33" s="18">
        <v>1956</v>
      </c>
      <c r="E33" s="18">
        <v>2035</v>
      </c>
      <c r="F33" s="18">
        <v>5</v>
      </c>
      <c r="G33" s="18" t="s">
        <v>87</v>
      </c>
    </row>
    <row r="34" spans="1:7" s="16" customFormat="1" ht="11.25" customHeight="1">
      <c r="A34" s="17" t="s">
        <v>88</v>
      </c>
      <c r="B34" s="17" t="s">
        <v>89</v>
      </c>
      <c r="C34" s="17" t="s">
        <v>90</v>
      </c>
      <c r="D34" s="18">
        <v>1993</v>
      </c>
      <c r="E34" s="18">
        <v>2032</v>
      </c>
      <c r="F34" s="18">
        <v>2</v>
      </c>
      <c r="G34" s="18" t="s">
        <v>91</v>
      </c>
    </row>
    <row r="35" spans="1:7" s="16" customFormat="1" ht="11.25" customHeight="1">
      <c r="A35" s="17" t="s">
        <v>92</v>
      </c>
      <c r="B35" s="17" t="s">
        <v>93</v>
      </c>
      <c r="C35" s="17" t="s">
        <v>92</v>
      </c>
      <c r="D35" s="18">
        <v>2004</v>
      </c>
      <c r="E35" s="21" t="s">
        <v>94</v>
      </c>
      <c r="F35" s="18">
        <v>1</v>
      </c>
      <c r="G35" s="18" t="s">
        <v>45</v>
      </c>
    </row>
    <row r="36" spans="1:7" s="16" customFormat="1" ht="11.25" customHeight="1">
      <c r="A36" s="17" t="s">
        <v>95</v>
      </c>
      <c r="B36" s="17" t="s">
        <v>96</v>
      </c>
      <c r="C36" s="17" t="s">
        <v>97</v>
      </c>
      <c r="D36" s="18">
        <v>2003</v>
      </c>
      <c r="E36" s="18">
        <v>2042</v>
      </c>
      <c r="F36" s="18">
        <v>1</v>
      </c>
      <c r="G36" s="18" t="s">
        <v>98</v>
      </c>
    </row>
    <row r="37" spans="1:7" s="16" customFormat="1" ht="11.25" customHeight="1">
      <c r="A37" s="22" t="s">
        <v>99</v>
      </c>
      <c r="B37" s="22" t="s">
        <v>100</v>
      </c>
      <c r="C37" s="22" t="s">
        <v>101</v>
      </c>
      <c r="D37" s="23">
        <v>2005</v>
      </c>
      <c r="E37" s="23">
        <v>2044</v>
      </c>
      <c r="F37" s="23">
        <v>1</v>
      </c>
      <c r="G37" s="23" t="s">
        <v>102</v>
      </c>
    </row>
    <row r="38" spans="1:7" s="24" customFormat="1" ht="5.25" customHeight="1">
      <c r="A38" s="242"/>
      <c r="B38" s="242"/>
      <c r="C38" s="242"/>
      <c r="D38" s="242"/>
      <c r="E38" s="242"/>
      <c r="F38" s="242"/>
      <c r="G38" s="242"/>
    </row>
    <row r="39" spans="1:7" s="25" customFormat="1" ht="11.25">
      <c r="A39" s="247" t="s">
        <v>153</v>
      </c>
      <c r="B39" s="247"/>
      <c r="C39" s="247"/>
      <c r="D39" s="247"/>
      <c r="E39" s="247"/>
      <c r="F39" s="247"/>
      <c r="G39" s="247"/>
    </row>
    <row r="40" spans="1:7" s="24" customFormat="1" ht="6" customHeight="1">
      <c r="A40" s="247"/>
      <c r="B40" s="247"/>
      <c r="C40" s="247"/>
      <c r="D40" s="247"/>
      <c r="E40" s="247"/>
      <c r="F40" s="247"/>
      <c r="G40" s="247"/>
    </row>
    <row r="41" spans="1:9" s="26" customFormat="1" ht="11.25">
      <c r="A41" s="242" t="s">
        <v>156</v>
      </c>
      <c r="B41" s="242"/>
      <c r="C41" s="242"/>
      <c r="D41" s="242"/>
      <c r="E41" s="242"/>
      <c r="F41" s="242"/>
      <c r="G41" s="242"/>
      <c r="H41" s="242"/>
      <c r="I41" s="242"/>
    </row>
    <row r="42" spans="1:7" s="24" customFormat="1" ht="5.25" customHeight="1">
      <c r="A42" s="242"/>
      <c r="B42" s="242"/>
      <c r="C42" s="242"/>
      <c r="D42" s="242"/>
      <c r="E42" s="242"/>
      <c r="F42" s="242"/>
      <c r="G42" s="242"/>
    </row>
    <row r="43" spans="1:7" s="27" customFormat="1" ht="11.25">
      <c r="A43" s="242" t="s">
        <v>103</v>
      </c>
      <c r="B43" s="242"/>
      <c r="C43" s="242"/>
      <c r="D43" s="242"/>
      <c r="E43" s="242"/>
      <c r="F43" s="242"/>
      <c r="G43" s="242"/>
    </row>
    <row r="44" spans="1:7" s="27" customFormat="1" ht="11.25">
      <c r="A44" s="254" t="s">
        <v>122</v>
      </c>
      <c r="B44" s="254"/>
      <c r="C44" s="254"/>
      <c r="D44" s="254"/>
      <c r="E44" s="254"/>
      <c r="F44" s="254"/>
      <c r="G44" s="254"/>
    </row>
  </sheetData>
  <sheetProtection/>
  <mergeCells count="12">
    <mergeCell ref="A44:G44"/>
    <mergeCell ref="A9:G9"/>
    <mergeCell ref="A38:G38"/>
    <mergeCell ref="A39:G39"/>
    <mergeCell ref="A40:G40"/>
    <mergeCell ref="A41:I41"/>
    <mergeCell ref="A1:G1"/>
    <mergeCell ref="A2:G2"/>
    <mergeCell ref="A3:G3"/>
    <mergeCell ref="A4:G4"/>
    <mergeCell ref="A42:G42"/>
    <mergeCell ref="A43:G43"/>
  </mergeCells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6" width="9.421875" style="2" bestFit="1" customWidth="1"/>
    <col min="7" max="7" width="9.57421875" style="2" bestFit="1" customWidth="1"/>
  </cols>
  <sheetData>
    <row r="1" spans="1:7" s="3" customFormat="1" ht="15" customHeight="1">
      <c r="A1" s="249"/>
      <c r="B1" s="249"/>
      <c r="C1" s="249"/>
      <c r="D1" s="249"/>
      <c r="E1" s="249"/>
      <c r="F1" s="249"/>
      <c r="G1" s="249"/>
    </row>
    <row r="2" spans="1:7" ht="27" customHeight="1">
      <c r="A2" s="250" t="s">
        <v>104</v>
      </c>
      <c r="B2" s="250"/>
      <c r="C2" s="250"/>
      <c r="D2" s="250"/>
      <c r="E2" s="250"/>
      <c r="F2" s="250"/>
      <c r="G2" s="250"/>
    </row>
    <row r="3" spans="1:7" s="3" customFormat="1" ht="14.25" customHeight="1">
      <c r="A3" s="251"/>
      <c r="B3" s="251"/>
      <c r="C3" s="251"/>
      <c r="D3" s="251"/>
      <c r="E3" s="251"/>
      <c r="F3" s="251"/>
      <c r="G3" s="251"/>
    </row>
    <row r="4" spans="1:7" s="3" customFormat="1" ht="14.25" customHeight="1">
      <c r="A4" s="251"/>
      <c r="B4" s="251"/>
      <c r="C4" s="251"/>
      <c r="D4" s="251"/>
      <c r="E4" s="251"/>
      <c r="F4" s="251"/>
      <c r="G4" s="251"/>
    </row>
    <row r="5" spans="1:7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s="5" customFormat="1" ht="12" customHeight="1">
      <c r="A6" s="4"/>
      <c r="B6" s="9"/>
      <c r="C6" s="9" t="s">
        <v>7</v>
      </c>
      <c r="D6" s="10" t="s">
        <v>8</v>
      </c>
      <c r="E6" s="10" t="s">
        <v>8</v>
      </c>
      <c r="F6" s="10" t="s">
        <v>9</v>
      </c>
      <c r="G6" s="10" t="s">
        <v>10</v>
      </c>
    </row>
    <row r="7" spans="1:7" s="5" customFormat="1" ht="12" customHeight="1">
      <c r="A7" s="4"/>
      <c r="B7" s="11"/>
      <c r="C7" s="11" t="s">
        <v>11</v>
      </c>
      <c r="D7" s="11" t="s">
        <v>12</v>
      </c>
      <c r="E7" s="11" t="s">
        <v>12</v>
      </c>
      <c r="F7" s="11"/>
      <c r="G7" s="11" t="s">
        <v>13</v>
      </c>
    </row>
    <row r="8" spans="1:7" s="5" customFormat="1" ht="12" customHeight="1">
      <c r="A8" s="4"/>
      <c r="B8" s="11"/>
      <c r="C8" s="11"/>
      <c r="D8" s="11"/>
      <c r="E8" s="11"/>
      <c r="F8" s="11"/>
      <c r="G8" s="11" t="s">
        <v>14</v>
      </c>
    </row>
    <row r="9" spans="1:7" s="12" customFormat="1" ht="12" customHeight="1">
      <c r="A9" s="252"/>
      <c r="B9" s="252"/>
      <c r="C9" s="252"/>
      <c r="D9" s="252"/>
      <c r="E9" s="252"/>
      <c r="F9" s="252"/>
      <c r="G9" s="252"/>
    </row>
    <row r="10" spans="1:7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62</v>
      </c>
      <c r="G10" s="15" t="s">
        <v>17</v>
      </c>
    </row>
    <row r="11" spans="1:7" s="16" customFormat="1" ht="11.25" customHeight="1">
      <c r="A11" s="17" t="s">
        <v>18</v>
      </c>
      <c r="B11" s="17" t="s">
        <v>19</v>
      </c>
      <c r="C11" s="17" t="s">
        <v>20</v>
      </c>
      <c r="D11" s="18">
        <v>1985</v>
      </c>
      <c r="E11" s="18">
        <v>2024</v>
      </c>
      <c r="F11" s="18">
        <v>2</v>
      </c>
      <c r="G11" s="18" t="s">
        <v>21</v>
      </c>
    </row>
    <row r="12" spans="1:7" s="16" customFormat="1" ht="11.25" customHeight="1">
      <c r="A12" s="19" t="s">
        <v>22</v>
      </c>
      <c r="B12" s="19" t="s">
        <v>23</v>
      </c>
      <c r="C12" s="19" t="s">
        <v>24</v>
      </c>
      <c r="D12" s="20">
        <v>1973</v>
      </c>
      <c r="E12" s="20">
        <v>2003</v>
      </c>
      <c r="F12" s="20">
        <v>2</v>
      </c>
      <c r="G12" s="20" t="s">
        <v>25</v>
      </c>
    </row>
    <row r="13" spans="1:7" s="16" customFormat="1" ht="11.25" customHeight="1">
      <c r="A13" s="17" t="s">
        <v>26</v>
      </c>
      <c r="B13" s="17" t="s">
        <v>27</v>
      </c>
      <c r="C13" s="17" t="s">
        <v>28</v>
      </c>
      <c r="D13" s="18">
        <v>1964</v>
      </c>
      <c r="E13" s="18" t="s">
        <v>29</v>
      </c>
      <c r="F13" s="18">
        <v>2</v>
      </c>
      <c r="G13" s="18" t="s">
        <v>30</v>
      </c>
    </row>
    <row r="14" spans="1:7" s="16" customFormat="1" ht="11.25" customHeight="1">
      <c r="A14" s="17" t="s">
        <v>31</v>
      </c>
      <c r="B14" s="17" t="s">
        <v>32</v>
      </c>
      <c r="C14" s="17" t="s">
        <v>33</v>
      </c>
      <c r="D14" s="18">
        <v>1926</v>
      </c>
      <c r="E14" s="18">
        <v>2005</v>
      </c>
      <c r="F14" s="18">
        <v>4</v>
      </c>
      <c r="G14" s="18" t="s">
        <v>34</v>
      </c>
    </row>
    <row r="15" spans="1:7" s="16" customFormat="1" ht="11.25" customHeight="1">
      <c r="A15" s="17" t="s">
        <v>35</v>
      </c>
      <c r="B15" s="17" t="s">
        <v>27</v>
      </c>
      <c r="C15" s="17" t="s">
        <v>35</v>
      </c>
      <c r="D15" s="18">
        <v>1961</v>
      </c>
      <c r="E15" s="18" t="s">
        <v>29</v>
      </c>
      <c r="F15" s="18">
        <v>1</v>
      </c>
      <c r="G15" s="18" t="s">
        <v>36</v>
      </c>
    </row>
    <row r="16" spans="1:7" s="16" customFormat="1" ht="11.25" customHeight="1">
      <c r="A16" s="17" t="s">
        <v>37</v>
      </c>
      <c r="B16" s="17" t="s">
        <v>38</v>
      </c>
      <c r="C16" s="17" t="s">
        <v>39</v>
      </c>
      <c r="D16" s="18">
        <v>1967</v>
      </c>
      <c r="E16" s="18">
        <v>2006</v>
      </c>
      <c r="F16" s="18">
        <v>2</v>
      </c>
      <c r="G16" s="18" t="s">
        <v>40</v>
      </c>
    </row>
    <row r="17" spans="1:7" s="16" customFormat="1" ht="11.25" customHeight="1">
      <c r="A17" s="17" t="s">
        <v>41</v>
      </c>
      <c r="B17" s="17" t="s">
        <v>27</v>
      </c>
      <c r="C17" s="17" t="s">
        <v>28</v>
      </c>
      <c r="D17" s="18">
        <v>1972</v>
      </c>
      <c r="E17" s="18" t="s">
        <v>29</v>
      </c>
      <c r="F17" s="18">
        <v>3</v>
      </c>
      <c r="G17" s="18" t="s">
        <v>42</v>
      </c>
    </row>
    <row r="18" spans="1:7" s="16" customFormat="1" ht="11.25" customHeight="1">
      <c r="A18" s="17" t="s">
        <v>43</v>
      </c>
      <c r="B18" s="17" t="s">
        <v>44</v>
      </c>
      <c r="C18" s="17" t="s">
        <v>43</v>
      </c>
      <c r="D18" s="18">
        <v>2000</v>
      </c>
      <c r="E18" s="18">
        <v>2039</v>
      </c>
      <c r="F18" s="18">
        <v>1</v>
      </c>
      <c r="G18" s="18" t="s">
        <v>45</v>
      </c>
    </row>
    <row r="19" spans="1:7" s="16" customFormat="1" ht="11.25" customHeight="1">
      <c r="A19" s="17" t="s">
        <v>46</v>
      </c>
      <c r="B19" s="17" t="s">
        <v>47</v>
      </c>
      <c r="C19" s="17" t="s">
        <v>46</v>
      </c>
      <c r="D19" s="18">
        <v>1996</v>
      </c>
      <c r="E19" s="18">
        <v>2037</v>
      </c>
      <c r="F19" s="18">
        <v>2</v>
      </c>
      <c r="G19" s="18" t="s">
        <v>48</v>
      </c>
    </row>
    <row r="20" spans="1:7" s="16" customFormat="1" ht="11.25" customHeight="1">
      <c r="A20" s="17" t="s">
        <v>49</v>
      </c>
      <c r="B20" s="17" t="s">
        <v>27</v>
      </c>
      <c r="C20" s="17" t="s">
        <v>28</v>
      </c>
      <c r="D20" s="18">
        <v>1959</v>
      </c>
      <c r="E20" s="18" t="s">
        <v>29</v>
      </c>
      <c r="F20" s="18">
        <v>3</v>
      </c>
      <c r="G20" s="18" t="s">
        <v>50</v>
      </c>
    </row>
    <row r="21" spans="1:7" s="16" customFormat="1" ht="11.25" customHeight="1">
      <c r="A21" s="17" t="s">
        <v>51</v>
      </c>
      <c r="B21" s="17" t="s">
        <v>52</v>
      </c>
      <c r="C21" s="17" t="s">
        <v>53</v>
      </c>
      <c r="D21" s="18">
        <v>1962</v>
      </c>
      <c r="E21" s="18">
        <v>2042</v>
      </c>
      <c r="F21" s="18">
        <v>1</v>
      </c>
      <c r="G21" s="18" t="s">
        <v>54</v>
      </c>
    </row>
    <row r="22" spans="1:7" s="16" customFormat="1" ht="11.25" customHeight="1">
      <c r="A22" s="17" t="s">
        <v>55</v>
      </c>
      <c r="B22" s="17" t="s">
        <v>52</v>
      </c>
      <c r="C22" s="17" t="s">
        <v>56</v>
      </c>
      <c r="D22" s="18">
        <v>1962</v>
      </c>
      <c r="E22" s="18">
        <v>2042</v>
      </c>
      <c r="F22" s="18">
        <v>2</v>
      </c>
      <c r="G22" s="18" t="s">
        <v>57</v>
      </c>
    </row>
    <row r="23" spans="1:7" s="16" customFormat="1" ht="11.25" customHeight="1">
      <c r="A23" s="17" t="s">
        <v>58</v>
      </c>
      <c r="B23" s="17" t="s">
        <v>52</v>
      </c>
      <c r="C23" s="17" t="s">
        <v>56</v>
      </c>
      <c r="D23" s="18">
        <v>1962</v>
      </c>
      <c r="E23" s="18">
        <v>2042</v>
      </c>
      <c r="F23" s="18">
        <v>4</v>
      </c>
      <c r="G23" s="18" t="s">
        <v>59</v>
      </c>
    </row>
    <row r="24" spans="1:7" s="16" customFormat="1" ht="11.25" customHeight="1">
      <c r="A24" s="17" t="s">
        <v>60</v>
      </c>
      <c r="B24" s="17" t="s">
        <v>61</v>
      </c>
      <c r="C24" s="17" t="s">
        <v>60</v>
      </c>
      <c r="D24" s="18">
        <v>1971</v>
      </c>
      <c r="E24" s="18">
        <v>2010</v>
      </c>
      <c r="F24" s="18">
        <v>2</v>
      </c>
      <c r="G24" s="18" t="s">
        <v>54</v>
      </c>
    </row>
    <row r="25" spans="1:7" s="16" customFormat="1" ht="11.25" customHeight="1">
      <c r="A25" s="17" t="s">
        <v>62</v>
      </c>
      <c r="B25" s="17" t="s">
        <v>63</v>
      </c>
      <c r="C25" s="17" t="s">
        <v>64</v>
      </c>
      <c r="D25" s="18">
        <v>1966</v>
      </c>
      <c r="E25" s="18">
        <v>2045</v>
      </c>
      <c r="F25" s="18">
        <v>3</v>
      </c>
      <c r="G25" s="18" t="s">
        <v>65</v>
      </c>
    </row>
    <row r="26" spans="1:7" s="16" customFormat="1" ht="11.25" customHeight="1">
      <c r="A26" s="17" t="s">
        <v>66</v>
      </c>
      <c r="B26" s="17" t="s">
        <v>63</v>
      </c>
      <c r="C26" s="17" t="s">
        <v>67</v>
      </c>
      <c r="D26" s="18">
        <v>1972</v>
      </c>
      <c r="E26" s="18">
        <v>2045</v>
      </c>
      <c r="F26" s="18">
        <v>1</v>
      </c>
      <c r="G26" s="18" t="s">
        <v>68</v>
      </c>
    </row>
    <row r="27" spans="1:7" s="16" customFormat="1" ht="11.25" customHeight="1">
      <c r="A27" s="17" t="s">
        <v>69</v>
      </c>
      <c r="B27" s="17" t="s">
        <v>47</v>
      </c>
      <c r="C27" s="17" t="s">
        <v>70</v>
      </c>
      <c r="D27" s="18">
        <v>1965</v>
      </c>
      <c r="E27" s="18">
        <v>2044</v>
      </c>
      <c r="F27" s="18">
        <v>2</v>
      </c>
      <c r="G27" s="18" t="s">
        <v>71</v>
      </c>
    </row>
    <row r="28" spans="1:7" s="16" customFormat="1" ht="11.25" customHeight="1">
      <c r="A28" s="17" t="s">
        <v>72</v>
      </c>
      <c r="B28" s="17" t="s">
        <v>27</v>
      </c>
      <c r="C28" s="17" t="s">
        <v>73</v>
      </c>
      <c r="D28" s="18">
        <v>2002</v>
      </c>
      <c r="E28" s="18" t="s">
        <v>29</v>
      </c>
      <c r="F28" s="18">
        <v>2</v>
      </c>
      <c r="G28" s="18" t="s">
        <v>74</v>
      </c>
    </row>
    <row r="29" spans="1:7" s="16" customFormat="1" ht="11.25" customHeight="1">
      <c r="A29" s="17" t="s">
        <v>75</v>
      </c>
      <c r="B29" s="17" t="s">
        <v>76</v>
      </c>
      <c r="C29" s="17" t="s">
        <v>77</v>
      </c>
      <c r="D29" s="18">
        <v>1969</v>
      </c>
      <c r="E29" s="18">
        <v>2048</v>
      </c>
      <c r="F29" s="18">
        <v>5</v>
      </c>
      <c r="G29" s="18" t="s">
        <v>78</v>
      </c>
    </row>
    <row r="30" spans="1:7" s="16" customFormat="1" ht="11.25" customHeight="1">
      <c r="A30" s="17" t="s">
        <v>79</v>
      </c>
      <c r="B30" s="17" t="s">
        <v>76</v>
      </c>
      <c r="C30" s="17" t="s">
        <v>79</v>
      </c>
      <c r="D30" s="18">
        <v>1969</v>
      </c>
      <c r="E30" s="18">
        <v>2048</v>
      </c>
      <c r="F30" s="18">
        <v>2</v>
      </c>
      <c r="G30" s="18" t="s">
        <v>80</v>
      </c>
    </row>
    <row r="31" spans="1:7" s="16" customFormat="1" ht="11.25" customHeight="1">
      <c r="A31" s="17" t="s">
        <v>81</v>
      </c>
      <c r="B31" s="17" t="s">
        <v>76</v>
      </c>
      <c r="C31" s="17" t="s">
        <v>73</v>
      </c>
      <c r="D31" s="18">
        <v>1956</v>
      </c>
      <c r="E31" s="18">
        <v>2035</v>
      </c>
      <c r="F31" s="18">
        <v>2</v>
      </c>
      <c r="G31" s="18" t="s">
        <v>82</v>
      </c>
    </row>
    <row r="32" spans="1:7" s="16" customFormat="1" ht="11.25" customHeight="1">
      <c r="A32" s="17" t="s">
        <v>83</v>
      </c>
      <c r="B32" s="17" t="s">
        <v>76</v>
      </c>
      <c r="C32" s="17" t="s">
        <v>73</v>
      </c>
      <c r="D32" s="18">
        <v>1956</v>
      </c>
      <c r="E32" s="18">
        <v>2035</v>
      </c>
      <c r="F32" s="18">
        <v>4</v>
      </c>
      <c r="G32" s="18" t="s">
        <v>84</v>
      </c>
    </row>
    <row r="33" spans="1:7" s="16" customFormat="1" ht="11.25" customHeight="1">
      <c r="A33" s="17" t="s">
        <v>85</v>
      </c>
      <c r="B33" s="17" t="s">
        <v>76</v>
      </c>
      <c r="C33" s="17" t="s">
        <v>86</v>
      </c>
      <c r="D33" s="18">
        <v>1956</v>
      </c>
      <c r="E33" s="18">
        <v>2035</v>
      </c>
      <c r="F33" s="18">
        <v>5</v>
      </c>
      <c r="G33" s="18" t="s">
        <v>87</v>
      </c>
    </row>
    <row r="34" spans="1:7" s="16" customFormat="1" ht="11.25" customHeight="1">
      <c r="A34" s="17" t="s">
        <v>88</v>
      </c>
      <c r="B34" s="17" t="s">
        <v>89</v>
      </c>
      <c r="C34" s="17" t="s">
        <v>90</v>
      </c>
      <c r="D34" s="18">
        <v>1993</v>
      </c>
      <c r="E34" s="18">
        <v>2032</v>
      </c>
      <c r="F34" s="18">
        <v>2</v>
      </c>
      <c r="G34" s="18" t="s">
        <v>91</v>
      </c>
    </row>
    <row r="35" spans="1:7" s="16" customFormat="1" ht="11.25" customHeight="1">
      <c r="A35" s="17" t="s">
        <v>92</v>
      </c>
      <c r="B35" s="17" t="s">
        <v>93</v>
      </c>
      <c r="C35" s="17" t="s">
        <v>92</v>
      </c>
      <c r="D35" s="18">
        <v>2004</v>
      </c>
      <c r="E35" s="21" t="s">
        <v>94</v>
      </c>
      <c r="F35" s="18">
        <v>1</v>
      </c>
      <c r="G35" s="18" t="s">
        <v>45</v>
      </c>
    </row>
    <row r="36" spans="1:7" s="16" customFormat="1" ht="11.25" customHeight="1">
      <c r="A36" s="17" t="s">
        <v>95</v>
      </c>
      <c r="B36" s="17" t="s">
        <v>96</v>
      </c>
      <c r="C36" s="17" t="s">
        <v>97</v>
      </c>
      <c r="D36" s="18">
        <v>2003</v>
      </c>
      <c r="E36" s="18">
        <v>2042</v>
      </c>
      <c r="F36" s="18">
        <v>1</v>
      </c>
      <c r="G36" s="18" t="s">
        <v>98</v>
      </c>
    </row>
    <row r="37" spans="1:7" s="16" customFormat="1" ht="11.25" customHeight="1">
      <c r="A37" s="22" t="s">
        <v>99</v>
      </c>
      <c r="B37" s="22" t="s">
        <v>100</v>
      </c>
      <c r="C37" s="22" t="s">
        <v>101</v>
      </c>
      <c r="D37" s="23">
        <v>2005</v>
      </c>
      <c r="E37" s="23">
        <v>2044</v>
      </c>
      <c r="F37" s="23">
        <v>1</v>
      </c>
      <c r="G37" s="23" t="s">
        <v>102</v>
      </c>
    </row>
    <row r="38" spans="1:7" s="24" customFormat="1" ht="5.25" customHeight="1">
      <c r="A38" s="253"/>
      <c r="B38" s="253"/>
      <c r="C38" s="253"/>
      <c r="D38" s="253"/>
      <c r="E38" s="253"/>
      <c r="F38" s="253"/>
      <c r="G38" s="253"/>
    </row>
    <row r="39" spans="1:7" s="25" customFormat="1" ht="11.25">
      <c r="A39" s="247" t="s">
        <v>153</v>
      </c>
      <c r="B39" s="247"/>
      <c r="C39" s="247"/>
      <c r="D39" s="247"/>
      <c r="E39" s="247"/>
      <c r="F39" s="247"/>
      <c r="G39" s="247"/>
    </row>
    <row r="40" spans="1:7" s="24" customFormat="1" ht="6" customHeight="1">
      <c r="A40" s="247"/>
      <c r="B40" s="247"/>
      <c r="C40" s="247"/>
      <c r="D40" s="247"/>
      <c r="E40" s="247"/>
      <c r="F40" s="247"/>
      <c r="G40" s="247"/>
    </row>
    <row r="41" spans="1:7" s="26" customFormat="1" ht="11.25">
      <c r="A41" s="242" t="s">
        <v>156</v>
      </c>
      <c r="B41" s="242"/>
      <c r="C41" s="242"/>
      <c r="D41" s="242"/>
      <c r="E41" s="242"/>
      <c r="F41" s="242"/>
      <c r="G41" s="242"/>
    </row>
    <row r="42" spans="1:7" s="24" customFormat="1" ht="5.25" customHeight="1">
      <c r="A42" s="253"/>
      <c r="B42" s="253"/>
      <c r="C42" s="253"/>
      <c r="D42" s="253"/>
      <c r="E42" s="253"/>
      <c r="F42" s="253"/>
      <c r="G42" s="253"/>
    </row>
    <row r="43" spans="1:7" s="27" customFormat="1" ht="11.25" customHeight="1">
      <c r="A43" s="254" t="s">
        <v>105</v>
      </c>
      <c r="B43" s="254"/>
      <c r="C43" s="254"/>
      <c r="D43" s="254"/>
      <c r="E43" s="254"/>
      <c r="F43" s="254"/>
      <c r="G43" s="254"/>
    </row>
    <row r="44" spans="1:7" s="27" customFormat="1" ht="11.25" customHeight="1">
      <c r="A44" s="254" t="s">
        <v>122</v>
      </c>
      <c r="B44" s="254"/>
      <c r="C44" s="254"/>
      <c r="D44" s="254"/>
      <c r="E44" s="254"/>
      <c r="F44" s="254"/>
      <c r="G44" s="254"/>
    </row>
  </sheetData>
  <sheetProtection/>
  <mergeCells count="12">
    <mergeCell ref="A44:G44"/>
    <mergeCell ref="A9:G9"/>
    <mergeCell ref="A38:G38"/>
    <mergeCell ref="A41:G41"/>
    <mergeCell ref="A39:G39"/>
    <mergeCell ref="A40:G40"/>
    <mergeCell ref="A1:G1"/>
    <mergeCell ref="A2:G2"/>
    <mergeCell ref="A3:G3"/>
    <mergeCell ref="A4:G4"/>
    <mergeCell ref="A42:G42"/>
    <mergeCell ref="A43:G4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6" width="9.421875" style="2" bestFit="1" customWidth="1"/>
    <col min="7" max="7" width="9.57421875" style="2" bestFit="1" customWidth="1"/>
  </cols>
  <sheetData>
    <row r="1" spans="1:7" s="3" customFormat="1" ht="15" customHeight="1">
      <c r="A1" s="249"/>
      <c r="B1" s="249"/>
      <c r="C1" s="249"/>
      <c r="D1" s="249"/>
      <c r="E1" s="249"/>
      <c r="F1" s="249"/>
      <c r="G1" s="249"/>
    </row>
    <row r="2" spans="1:7" ht="27" customHeight="1">
      <c r="A2" s="250" t="s">
        <v>106</v>
      </c>
      <c r="B2" s="250"/>
      <c r="C2" s="250"/>
      <c r="D2" s="250"/>
      <c r="E2" s="250"/>
      <c r="F2" s="250"/>
      <c r="G2" s="250"/>
    </row>
    <row r="3" spans="1:7" s="3" customFormat="1" ht="14.25" customHeight="1">
      <c r="A3" s="251"/>
      <c r="B3" s="251"/>
      <c r="C3" s="251"/>
      <c r="D3" s="251"/>
      <c r="E3" s="251"/>
      <c r="F3" s="251"/>
      <c r="G3" s="251"/>
    </row>
    <row r="4" spans="1:7" s="3" customFormat="1" ht="14.25" customHeight="1">
      <c r="A4" s="251"/>
      <c r="B4" s="251"/>
      <c r="C4" s="251"/>
      <c r="D4" s="251"/>
      <c r="E4" s="251"/>
      <c r="F4" s="251"/>
      <c r="G4" s="251"/>
    </row>
    <row r="5" spans="1:7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s="5" customFormat="1" ht="12" customHeight="1">
      <c r="A6" s="4"/>
      <c r="B6" s="9"/>
      <c r="C6" s="9" t="s">
        <v>7</v>
      </c>
      <c r="D6" s="10" t="s">
        <v>8</v>
      </c>
      <c r="E6" s="10" t="s">
        <v>8</v>
      </c>
      <c r="F6" s="10" t="s">
        <v>9</v>
      </c>
      <c r="G6" s="10" t="s">
        <v>10</v>
      </c>
    </row>
    <row r="7" spans="1:7" s="5" customFormat="1" ht="12" customHeight="1">
      <c r="A7" s="4"/>
      <c r="B7" s="11"/>
      <c r="C7" s="11" t="s">
        <v>11</v>
      </c>
      <c r="D7" s="11" t="s">
        <v>12</v>
      </c>
      <c r="E7" s="11" t="s">
        <v>12</v>
      </c>
      <c r="F7" s="11"/>
      <c r="G7" s="11" t="s">
        <v>13</v>
      </c>
    </row>
    <row r="8" spans="1:7" s="5" customFormat="1" ht="12" customHeight="1">
      <c r="A8" s="4"/>
      <c r="B8" s="11"/>
      <c r="C8" s="11"/>
      <c r="D8" s="11"/>
      <c r="E8" s="11"/>
      <c r="F8" s="11"/>
      <c r="G8" s="11" t="s">
        <v>14</v>
      </c>
    </row>
    <row r="9" spans="1:7" s="12" customFormat="1" ht="12" customHeight="1">
      <c r="A9" s="252"/>
      <c r="B9" s="252"/>
      <c r="C9" s="252"/>
      <c r="D9" s="252"/>
      <c r="E9" s="252"/>
      <c r="F9" s="252"/>
      <c r="G9" s="252"/>
    </row>
    <row r="10" spans="1:7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62</v>
      </c>
      <c r="G10" s="15" t="s">
        <v>17</v>
      </c>
    </row>
    <row r="11" spans="1:7" s="16" customFormat="1" ht="11.25" customHeight="1">
      <c r="A11" s="17" t="s">
        <v>18</v>
      </c>
      <c r="B11" s="17" t="s">
        <v>19</v>
      </c>
      <c r="C11" s="17" t="s">
        <v>20</v>
      </c>
      <c r="D11" s="18">
        <v>1985</v>
      </c>
      <c r="E11" s="18">
        <v>2024</v>
      </c>
      <c r="F11" s="18">
        <v>2</v>
      </c>
      <c r="G11" s="18" t="s">
        <v>21</v>
      </c>
    </row>
    <row r="12" spans="1:7" s="16" customFormat="1" ht="11.25" customHeight="1">
      <c r="A12" s="19" t="s">
        <v>22</v>
      </c>
      <c r="B12" s="19" t="s">
        <v>23</v>
      </c>
      <c r="C12" s="19" t="s">
        <v>24</v>
      </c>
      <c r="D12" s="20">
        <v>1973</v>
      </c>
      <c r="E12" s="20">
        <v>2003</v>
      </c>
      <c r="F12" s="20">
        <v>2</v>
      </c>
      <c r="G12" s="20" t="s">
        <v>25</v>
      </c>
    </row>
    <row r="13" spans="1:7" s="16" customFormat="1" ht="11.25" customHeight="1">
      <c r="A13" s="17" t="s">
        <v>26</v>
      </c>
      <c r="B13" s="17" t="s">
        <v>27</v>
      </c>
      <c r="C13" s="17" t="s">
        <v>28</v>
      </c>
      <c r="D13" s="18">
        <v>1964</v>
      </c>
      <c r="E13" s="18" t="s">
        <v>29</v>
      </c>
      <c r="F13" s="18">
        <v>2</v>
      </c>
      <c r="G13" s="18" t="s">
        <v>30</v>
      </c>
    </row>
    <row r="14" spans="1:7" s="16" customFormat="1" ht="11.25" customHeight="1">
      <c r="A14" s="17" t="s">
        <v>31</v>
      </c>
      <c r="B14" s="17" t="s">
        <v>32</v>
      </c>
      <c r="C14" s="17" t="s">
        <v>33</v>
      </c>
      <c r="D14" s="18">
        <v>1926</v>
      </c>
      <c r="E14" s="18">
        <v>2005</v>
      </c>
      <c r="F14" s="18">
        <v>4</v>
      </c>
      <c r="G14" s="18" t="s">
        <v>34</v>
      </c>
    </row>
    <row r="15" spans="1:7" s="16" customFormat="1" ht="11.25" customHeight="1">
      <c r="A15" s="17" t="s">
        <v>35</v>
      </c>
      <c r="B15" s="17" t="s">
        <v>27</v>
      </c>
      <c r="C15" s="17" t="s">
        <v>35</v>
      </c>
      <c r="D15" s="18">
        <v>1961</v>
      </c>
      <c r="E15" s="18" t="s">
        <v>29</v>
      </c>
      <c r="F15" s="18">
        <v>1</v>
      </c>
      <c r="G15" s="18" t="s">
        <v>36</v>
      </c>
    </row>
    <row r="16" spans="1:7" s="16" customFormat="1" ht="11.25" customHeight="1">
      <c r="A16" s="17" t="s">
        <v>37</v>
      </c>
      <c r="B16" s="17" t="s">
        <v>38</v>
      </c>
      <c r="C16" s="17" t="s">
        <v>39</v>
      </c>
      <c r="D16" s="18">
        <v>1967</v>
      </c>
      <c r="E16" s="18">
        <v>2006</v>
      </c>
      <c r="F16" s="18">
        <v>2</v>
      </c>
      <c r="G16" s="18" t="s">
        <v>40</v>
      </c>
    </row>
    <row r="17" spans="1:7" s="16" customFormat="1" ht="11.25" customHeight="1">
      <c r="A17" s="17" t="s">
        <v>41</v>
      </c>
      <c r="B17" s="17" t="s">
        <v>27</v>
      </c>
      <c r="C17" s="17" t="s">
        <v>28</v>
      </c>
      <c r="D17" s="18">
        <v>1972</v>
      </c>
      <c r="E17" s="18" t="s">
        <v>29</v>
      </c>
      <c r="F17" s="18">
        <v>3</v>
      </c>
      <c r="G17" s="18" t="s">
        <v>42</v>
      </c>
    </row>
    <row r="18" spans="1:7" s="16" customFormat="1" ht="11.25" customHeight="1">
      <c r="A18" s="17" t="s">
        <v>43</v>
      </c>
      <c r="B18" s="17" t="s">
        <v>44</v>
      </c>
      <c r="C18" s="17" t="s">
        <v>43</v>
      </c>
      <c r="D18" s="18">
        <v>2000</v>
      </c>
      <c r="E18" s="18">
        <v>2039</v>
      </c>
      <c r="F18" s="18">
        <v>1</v>
      </c>
      <c r="G18" s="18" t="s">
        <v>45</v>
      </c>
    </row>
    <row r="19" spans="1:7" s="16" customFormat="1" ht="11.25" customHeight="1">
      <c r="A19" s="17" t="s">
        <v>46</v>
      </c>
      <c r="B19" s="17" t="s">
        <v>47</v>
      </c>
      <c r="C19" s="17" t="s">
        <v>46</v>
      </c>
      <c r="D19" s="18">
        <v>1996</v>
      </c>
      <c r="E19" s="18">
        <v>2037</v>
      </c>
      <c r="F19" s="18">
        <v>2</v>
      </c>
      <c r="G19" s="18" t="s">
        <v>48</v>
      </c>
    </row>
    <row r="20" spans="1:7" s="16" customFormat="1" ht="11.25" customHeight="1">
      <c r="A20" s="17" t="s">
        <v>49</v>
      </c>
      <c r="B20" s="17" t="s">
        <v>27</v>
      </c>
      <c r="C20" s="17" t="s">
        <v>28</v>
      </c>
      <c r="D20" s="18">
        <v>1959</v>
      </c>
      <c r="E20" s="18" t="s">
        <v>29</v>
      </c>
      <c r="F20" s="18">
        <v>3</v>
      </c>
      <c r="G20" s="18" t="s">
        <v>50</v>
      </c>
    </row>
    <row r="21" spans="1:7" s="16" customFormat="1" ht="11.25" customHeight="1">
      <c r="A21" s="17" t="s">
        <v>51</v>
      </c>
      <c r="B21" s="17" t="s">
        <v>52</v>
      </c>
      <c r="C21" s="17" t="s">
        <v>53</v>
      </c>
      <c r="D21" s="18">
        <v>1962</v>
      </c>
      <c r="E21" s="18">
        <v>2042</v>
      </c>
      <c r="F21" s="18">
        <v>1</v>
      </c>
      <c r="G21" s="18" t="s">
        <v>54</v>
      </c>
    </row>
    <row r="22" spans="1:7" s="16" customFormat="1" ht="11.25" customHeight="1">
      <c r="A22" s="17" t="s">
        <v>55</v>
      </c>
      <c r="B22" s="17" t="s">
        <v>52</v>
      </c>
      <c r="C22" s="17" t="s">
        <v>56</v>
      </c>
      <c r="D22" s="18">
        <v>1962</v>
      </c>
      <c r="E22" s="18">
        <v>2042</v>
      </c>
      <c r="F22" s="18">
        <v>2</v>
      </c>
      <c r="G22" s="18" t="s">
        <v>57</v>
      </c>
    </row>
    <row r="23" spans="1:7" s="16" customFormat="1" ht="11.25" customHeight="1">
      <c r="A23" s="17" t="s">
        <v>58</v>
      </c>
      <c r="B23" s="17" t="s">
        <v>52</v>
      </c>
      <c r="C23" s="17" t="s">
        <v>56</v>
      </c>
      <c r="D23" s="18">
        <v>1962</v>
      </c>
      <c r="E23" s="18">
        <v>2042</v>
      </c>
      <c r="F23" s="18">
        <v>4</v>
      </c>
      <c r="G23" s="18" t="s">
        <v>59</v>
      </c>
    </row>
    <row r="24" spans="1:7" s="16" customFormat="1" ht="11.25" customHeight="1">
      <c r="A24" s="17" t="s">
        <v>60</v>
      </c>
      <c r="B24" s="17" t="s">
        <v>61</v>
      </c>
      <c r="C24" s="17" t="s">
        <v>60</v>
      </c>
      <c r="D24" s="18">
        <v>1971</v>
      </c>
      <c r="E24" s="18">
        <v>2010</v>
      </c>
      <c r="F24" s="18">
        <v>2</v>
      </c>
      <c r="G24" s="18" t="s">
        <v>54</v>
      </c>
    </row>
    <row r="25" spans="1:7" s="16" customFormat="1" ht="11.25" customHeight="1">
      <c r="A25" s="17" t="s">
        <v>62</v>
      </c>
      <c r="B25" s="17" t="s">
        <v>63</v>
      </c>
      <c r="C25" s="17" t="s">
        <v>64</v>
      </c>
      <c r="D25" s="18">
        <v>1966</v>
      </c>
      <c r="E25" s="18">
        <v>2045</v>
      </c>
      <c r="F25" s="18">
        <v>3</v>
      </c>
      <c r="G25" s="18" t="s">
        <v>65</v>
      </c>
    </row>
    <row r="26" spans="1:7" s="16" customFormat="1" ht="11.25" customHeight="1">
      <c r="A26" s="17" t="s">
        <v>66</v>
      </c>
      <c r="B26" s="17" t="s">
        <v>63</v>
      </c>
      <c r="C26" s="17" t="s">
        <v>67</v>
      </c>
      <c r="D26" s="18">
        <v>1972</v>
      </c>
      <c r="E26" s="18">
        <v>2045</v>
      </c>
      <c r="F26" s="18">
        <v>1</v>
      </c>
      <c r="G26" s="18" t="s">
        <v>68</v>
      </c>
    </row>
    <row r="27" spans="1:7" s="16" customFormat="1" ht="11.25" customHeight="1">
      <c r="A27" s="17" t="s">
        <v>69</v>
      </c>
      <c r="B27" s="17" t="s">
        <v>47</v>
      </c>
      <c r="C27" s="17" t="s">
        <v>70</v>
      </c>
      <c r="D27" s="18">
        <v>1965</v>
      </c>
      <c r="E27" s="18">
        <v>2044</v>
      </c>
      <c r="F27" s="18">
        <v>2</v>
      </c>
      <c r="G27" s="18" t="s">
        <v>71</v>
      </c>
    </row>
    <row r="28" spans="1:7" s="16" customFormat="1" ht="11.25" customHeight="1">
      <c r="A28" s="17" t="s">
        <v>72</v>
      </c>
      <c r="B28" s="17" t="s">
        <v>27</v>
      </c>
      <c r="C28" s="17" t="s">
        <v>73</v>
      </c>
      <c r="D28" s="18">
        <v>2002</v>
      </c>
      <c r="E28" s="18" t="s">
        <v>29</v>
      </c>
      <c r="F28" s="18">
        <v>2</v>
      </c>
      <c r="G28" s="18" t="s">
        <v>74</v>
      </c>
    </row>
    <row r="29" spans="1:7" s="16" customFormat="1" ht="11.25" customHeight="1">
      <c r="A29" s="17" t="s">
        <v>75</v>
      </c>
      <c r="B29" s="17" t="s">
        <v>76</v>
      </c>
      <c r="C29" s="17" t="s">
        <v>77</v>
      </c>
      <c r="D29" s="18">
        <v>1969</v>
      </c>
      <c r="E29" s="18">
        <v>2048</v>
      </c>
      <c r="F29" s="18">
        <v>5</v>
      </c>
      <c r="G29" s="18" t="s">
        <v>78</v>
      </c>
    </row>
    <row r="30" spans="1:7" s="16" customFormat="1" ht="11.25" customHeight="1">
      <c r="A30" s="17" t="s">
        <v>79</v>
      </c>
      <c r="B30" s="17" t="s">
        <v>76</v>
      </c>
      <c r="C30" s="17" t="s">
        <v>79</v>
      </c>
      <c r="D30" s="18">
        <v>1969</v>
      </c>
      <c r="E30" s="18">
        <v>2048</v>
      </c>
      <c r="F30" s="18">
        <v>2</v>
      </c>
      <c r="G30" s="18" t="s">
        <v>80</v>
      </c>
    </row>
    <row r="31" spans="1:7" s="16" customFormat="1" ht="11.25" customHeight="1">
      <c r="A31" s="17" t="s">
        <v>81</v>
      </c>
      <c r="B31" s="17" t="s">
        <v>76</v>
      </c>
      <c r="C31" s="17" t="s">
        <v>73</v>
      </c>
      <c r="D31" s="18">
        <v>1956</v>
      </c>
      <c r="E31" s="18">
        <v>2035</v>
      </c>
      <c r="F31" s="18">
        <v>2</v>
      </c>
      <c r="G31" s="18" t="s">
        <v>82</v>
      </c>
    </row>
    <row r="32" spans="1:7" s="16" customFormat="1" ht="11.25" customHeight="1">
      <c r="A32" s="17" t="s">
        <v>83</v>
      </c>
      <c r="B32" s="17" t="s">
        <v>76</v>
      </c>
      <c r="C32" s="17" t="s">
        <v>73</v>
      </c>
      <c r="D32" s="18">
        <v>1956</v>
      </c>
      <c r="E32" s="18">
        <v>2035</v>
      </c>
      <c r="F32" s="18">
        <v>4</v>
      </c>
      <c r="G32" s="18" t="s">
        <v>84</v>
      </c>
    </row>
    <row r="33" spans="1:7" s="16" customFormat="1" ht="11.25" customHeight="1">
      <c r="A33" s="17" t="s">
        <v>85</v>
      </c>
      <c r="B33" s="17" t="s">
        <v>76</v>
      </c>
      <c r="C33" s="17" t="s">
        <v>86</v>
      </c>
      <c r="D33" s="18">
        <v>1956</v>
      </c>
      <c r="E33" s="18">
        <v>2035</v>
      </c>
      <c r="F33" s="18">
        <v>5</v>
      </c>
      <c r="G33" s="18" t="s">
        <v>87</v>
      </c>
    </row>
    <row r="34" spans="1:7" s="16" customFormat="1" ht="11.25" customHeight="1">
      <c r="A34" s="17" t="s">
        <v>88</v>
      </c>
      <c r="B34" s="17" t="s">
        <v>89</v>
      </c>
      <c r="C34" s="17" t="s">
        <v>90</v>
      </c>
      <c r="D34" s="18">
        <v>1993</v>
      </c>
      <c r="E34" s="18">
        <v>2032</v>
      </c>
      <c r="F34" s="18">
        <v>2</v>
      </c>
      <c r="G34" s="18" t="s">
        <v>91</v>
      </c>
    </row>
    <row r="35" spans="1:7" s="16" customFormat="1" ht="11.25" customHeight="1">
      <c r="A35" s="17" t="s">
        <v>92</v>
      </c>
      <c r="B35" s="17" t="s">
        <v>93</v>
      </c>
      <c r="C35" s="17" t="s">
        <v>92</v>
      </c>
      <c r="D35" s="18">
        <v>2004</v>
      </c>
      <c r="E35" s="21" t="s">
        <v>94</v>
      </c>
      <c r="F35" s="18">
        <v>1</v>
      </c>
      <c r="G35" s="18" t="s">
        <v>45</v>
      </c>
    </row>
    <row r="36" spans="1:7" s="16" customFormat="1" ht="11.25" customHeight="1">
      <c r="A36" s="17" t="s">
        <v>95</v>
      </c>
      <c r="B36" s="17" t="s">
        <v>96</v>
      </c>
      <c r="C36" s="17" t="s">
        <v>97</v>
      </c>
      <c r="D36" s="18">
        <v>2003</v>
      </c>
      <c r="E36" s="18">
        <v>2042</v>
      </c>
      <c r="F36" s="18">
        <v>1</v>
      </c>
      <c r="G36" s="18" t="s">
        <v>98</v>
      </c>
    </row>
    <row r="37" spans="1:7" s="16" customFormat="1" ht="11.25" customHeight="1">
      <c r="A37" s="22" t="s">
        <v>99</v>
      </c>
      <c r="B37" s="22" t="s">
        <v>100</v>
      </c>
      <c r="C37" s="22" t="s">
        <v>101</v>
      </c>
      <c r="D37" s="23">
        <v>2005</v>
      </c>
      <c r="E37" s="23">
        <v>2044</v>
      </c>
      <c r="F37" s="23">
        <v>1</v>
      </c>
      <c r="G37" s="23" t="s">
        <v>102</v>
      </c>
    </row>
    <row r="38" spans="1:7" s="24" customFormat="1" ht="5.25" customHeight="1">
      <c r="A38" s="253"/>
      <c r="B38" s="253"/>
      <c r="C38" s="253"/>
      <c r="D38" s="253"/>
      <c r="E38" s="253"/>
      <c r="F38" s="253"/>
      <c r="G38" s="253"/>
    </row>
    <row r="39" spans="1:7" s="25" customFormat="1" ht="11.25">
      <c r="A39" s="247" t="s">
        <v>153</v>
      </c>
      <c r="B39" s="247"/>
      <c r="C39" s="247"/>
      <c r="D39" s="247"/>
      <c r="E39" s="247"/>
      <c r="F39" s="247"/>
      <c r="G39" s="247"/>
    </row>
    <row r="40" spans="1:7" s="24" customFormat="1" ht="6" customHeight="1">
      <c r="A40" s="247"/>
      <c r="B40" s="247"/>
      <c r="C40" s="247"/>
      <c r="D40" s="247"/>
      <c r="E40" s="247"/>
      <c r="F40" s="247"/>
      <c r="G40" s="247"/>
    </row>
    <row r="41" spans="1:7" s="26" customFormat="1" ht="11.25">
      <c r="A41" s="242" t="s">
        <v>156</v>
      </c>
      <c r="B41" s="242"/>
      <c r="C41" s="242"/>
      <c r="D41" s="242"/>
      <c r="E41" s="242"/>
      <c r="F41" s="242"/>
      <c r="G41" s="242"/>
    </row>
    <row r="42" spans="1:7" s="24" customFormat="1" ht="5.25" customHeight="1">
      <c r="A42" s="253"/>
      <c r="B42" s="253"/>
      <c r="C42" s="253"/>
      <c r="D42" s="253"/>
      <c r="E42" s="253"/>
      <c r="F42" s="253"/>
      <c r="G42" s="253"/>
    </row>
    <row r="43" spans="1:7" s="27" customFormat="1" ht="11.25" customHeight="1">
      <c r="A43" s="254" t="s">
        <v>107</v>
      </c>
      <c r="B43" s="254"/>
      <c r="C43" s="254"/>
      <c r="D43" s="254"/>
      <c r="E43" s="254"/>
      <c r="F43" s="254"/>
      <c r="G43" s="254"/>
    </row>
    <row r="44" spans="1:7" s="27" customFormat="1" ht="11.25" customHeight="1">
      <c r="A44" s="254" t="s">
        <v>122</v>
      </c>
      <c r="B44" s="254"/>
      <c r="C44" s="254"/>
      <c r="D44" s="254"/>
      <c r="E44" s="254"/>
      <c r="F44" s="254"/>
      <c r="G44" s="254"/>
    </row>
  </sheetData>
  <sheetProtection/>
  <mergeCells count="12">
    <mergeCell ref="A44:G44"/>
    <mergeCell ref="A9:G9"/>
    <mergeCell ref="A38:G38"/>
    <mergeCell ref="A41:G41"/>
    <mergeCell ref="A39:G39"/>
    <mergeCell ref="A40:G40"/>
    <mergeCell ref="A1:G1"/>
    <mergeCell ref="A2:G2"/>
    <mergeCell ref="A3:G3"/>
    <mergeCell ref="A4:G4"/>
    <mergeCell ref="A42:G42"/>
    <mergeCell ref="A43:G4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6" width="9.421875" style="2" bestFit="1" customWidth="1"/>
    <col min="7" max="7" width="9.57421875" style="2" bestFit="1" customWidth="1"/>
  </cols>
  <sheetData>
    <row r="1" spans="1:7" s="3" customFormat="1" ht="15" customHeight="1">
      <c r="A1" s="249"/>
      <c r="B1" s="249"/>
      <c r="C1" s="249"/>
      <c r="D1" s="249"/>
      <c r="E1" s="249"/>
      <c r="F1" s="249"/>
      <c r="G1" s="249"/>
    </row>
    <row r="2" spans="1:7" ht="27" customHeight="1">
      <c r="A2" s="250" t="s">
        <v>108</v>
      </c>
      <c r="B2" s="250"/>
      <c r="C2" s="250"/>
      <c r="D2" s="250"/>
      <c r="E2" s="250"/>
      <c r="F2" s="250"/>
      <c r="G2" s="250"/>
    </row>
    <row r="3" spans="1:7" s="3" customFormat="1" ht="14.25" customHeight="1">
      <c r="A3" s="251"/>
      <c r="B3" s="251"/>
      <c r="C3" s="251"/>
      <c r="D3" s="251"/>
      <c r="E3" s="251"/>
      <c r="F3" s="251"/>
      <c r="G3" s="251"/>
    </row>
    <row r="4" spans="1:7" s="3" customFormat="1" ht="14.25" customHeight="1">
      <c r="A4" s="251"/>
      <c r="B4" s="251"/>
      <c r="C4" s="251"/>
      <c r="D4" s="251"/>
      <c r="E4" s="251"/>
      <c r="F4" s="251"/>
      <c r="G4" s="251"/>
    </row>
    <row r="5" spans="1:7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s="5" customFormat="1" ht="12" customHeight="1">
      <c r="A6" s="4"/>
      <c r="B6" s="9"/>
      <c r="C6" s="9" t="s">
        <v>7</v>
      </c>
      <c r="D6" s="10" t="s">
        <v>8</v>
      </c>
      <c r="E6" s="10" t="s">
        <v>8</v>
      </c>
      <c r="F6" s="10" t="s">
        <v>9</v>
      </c>
      <c r="G6" s="10" t="s">
        <v>10</v>
      </c>
    </row>
    <row r="7" spans="1:7" s="5" customFormat="1" ht="12" customHeight="1">
      <c r="A7" s="4"/>
      <c r="B7" s="11"/>
      <c r="C7" s="11" t="s">
        <v>11</v>
      </c>
      <c r="D7" s="11" t="s">
        <v>12</v>
      </c>
      <c r="E7" s="11" t="s">
        <v>12</v>
      </c>
      <c r="F7" s="11"/>
      <c r="G7" s="11" t="s">
        <v>13</v>
      </c>
    </row>
    <row r="8" spans="1:7" s="5" customFormat="1" ht="12" customHeight="1">
      <c r="A8" s="4"/>
      <c r="B8" s="11"/>
      <c r="C8" s="11"/>
      <c r="D8" s="11"/>
      <c r="E8" s="11"/>
      <c r="F8" s="11"/>
      <c r="G8" s="11" t="s">
        <v>14</v>
      </c>
    </row>
    <row r="9" spans="1:7" s="12" customFormat="1" ht="12" customHeight="1">
      <c r="A9" s="252"/>
      <c r="B9" s="252"/>
      <c r="C9" s="252"/>
      <c r="D9" s="252"/>
      <c r="E9" s="252"/>
      <c r="F9" s="252"/>
      <c r="G9" s="252"/>
    </row>
    <row r="10" spans="1:7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62</v>
      </c>
      <c r="G10" s="15" t="s">
        <v>17</v>
      </c>
    </row>
    <row r="11" spans="1:7" s="16" customFormat="1" ht="11.25" customHeight="1">
      <c r="A11" s="17" t="s">
        <v>18</v>
      </c>
      <c r="B11" s="17" t="s">
        <v>19</v>
      </c>
      <c r="C11" s="17" t="s">
        <v>20</v>
      </c>
      <c r="D11" s="18">
        <v>1985</v>
      </c>
      <c r="E11" s="18">
        <v>2024</v>
      </c>
      <c r="F11" s="18">
        <v>2</v>
      </c>
      <c r="G11" s="18" t="s">
        <v>21</v>
      </c>
    </row>
    <row r="12" spans="1:7" s="16" customFormat="1" ht="11.25" customHeight="1">
      <c r="A12" s="19" t="s">
        <v>22</v>
      </c>
      <c r="B12" s="19" t="s">
        <v>23</v>
      </c>
      <c r="C12" s="19" t="s">
        <v>24</v>
      </c>
      <c r="D12" s="20">
        <v>1973</v>
      </c>
      <c r="E12" s="20">
        <v>2003</v>
      </c>
      <c r="F12" s="20">
        <v>2</v>
      </c>
      <c r="G12" s="20" t="s">
        <v>25</v>
      </c>
    </row>
    <row r="13" spans="1:7" s="16" customFormat="1" ht="11.25" customHeight="1">
      <c r="A13" s="17" t="s">
        <v>26</v>
      </c>
      <c r="B13" s="17" t="s">
        <v>27</v>
      </c>
      <c r="C13" s="17" t="s">
        <v>28</v>
      </c>
      <c r="D13" s="18">
        <v>1964</v>
      </c>
      <c r="E13" s="18" t="s">
        <v>29</v>
      </c>
      <c r="F13" s="18">
        <v>2</v>
      </c>
      <c r="G13" s="18" t="s">
        <v>30</v>
      </c>
    </row>
    <row r="14" spans="1:7" s="16" customFormat="1" ht="11.25" customHeight="1">
      <c r="A14" s="17" t="s">
        <v>31</v>
      </c>
      <c r="B14" s="17" t="s">
        <v>32</v>
      </c>
      <c r="C14" s="17" t="s">
        <v>33</v>
      </c>
      <c r="D14" s="18">
        <v>1926</v>
      </c>
      <c r="E14" s="18">
        <v>2005</v>
      </c>
      <c r="F14" s="18">
        <v>4</v>
      </c>
      <c r="G14" s="18" t="s">
        <v>34</v>
      </c>
    </row>
    <row r="15" spans="1:7" s="16" customFormat="1" ht="11.25" customHeight="1">
      <c r="A15" s="17" t="s">
        <v>35</v>
      </c>
      <c r="B15" s="17" t="s">
        <v>27</v>
      </c>
      <c r="C15" s="17" t="s">
        <v>35</v>
      </c>
      <c r="D15" s="18">
        <v>1961</v>
      </c>
      <c r="E15" s="18" t="s">
        <v>29</v>
      </c>
      <c r="F15" s="18">
        <v>1</v>
      </c>
      <c r="G15" s="18" t="s">
        <v>36</v>
      </c>
    </row>
    <row r="16" spans="1:7" s="16" customFormat="1" ht="11.25" customHeight="1">
      <c r="A16" s="17" t="s">
        <v>37</v>
      </c>
      <c r="B16" s="17" t="s">
        <v>38</v>
      </c>
      <c r="C16" s="17" t="s">
        <v>39</v>
      </c>
      <c r="D16" s="18">
        <v>1967</v>
      </c>
      <c r="E16" s="18">
        <v>2006</v>
      </c>
      <c r="F16" s="18">
        <v>2</v>
      </c>
      <c r="G16" s="18" t="s">
        <v>40</v>
      </c>
    </row>
    <row r="17" spans="1:7" s="16" customFormat="1" ht="11.25" customHeight="1">
      <c r="A17" s="17" t="s">
        <v>41</v>
      </c>
      <c r="B17" s="17" t="s">
        <v>27</v>
      </c>
      <c r="C17" s="17" t="s">
        <v>28</v>
      </c>
      <c r="D17" s="18">
        <v>1972</v>
      </c>
      <c r="E17" s="18" t="s">
        <v>29</v>
      </c>
      <c r="F17" s="18">
        <v>3</v>
      </c>
      <c r="G17" s="18" t="s">
        <v>42</v>
      </c>
    </row>
    <row r="18" spans="1:7" s="16" customFormat="1" ht="11.25" customHeight="1">
      <c r="A18" s="17" t="s">
        <v>43</v>
      </c>
      <c r="B18" s="17" t="s">
        <v>44</v>
      </c>
      <c r="C18" s="17" t="s">
        <v>43</v>
      </c>
      <c r="D18" s="18">
        <v>2000</v>
      </c>
      <c r="E18" s="18">
        <v>2039</v>
      </c>
      <c r="F18" s="18">
        <v>1</v>
      </c>
      <c r="G18" s="18" t="s">
        <v>45</v>
      </c>
    </row>
    <row r="19" spans="1:7" s="16" customFormat="1" ht="11.25" customHeight="1">
      <c r="A19" s="17" t="s">
        <v>46</v>
      </c>
      <c r="B19" s="17" t="s">
        <v>47</v>
      </c>
      <c r="C19" s="17" t="s">
        <v>46</v>
      </c>
      <c r="D19" s="18">
        <v>1996</v>
      </c>
      <c r="E19" s="18">
        <v>2037</v>
      </c>
      <c r="F19" s="18">
        <v>2</v>
      </c>
      <c r="G19" s="18" t="s">
        <v>48</v>
      </c>
    </row>
    <row r="20" spans="1:7" s="16" customFormat="1" ht="11.25" customHeight="1">
      <c r="A20" s="17" t="s">
        <v>49</v>
      </c>
      <c r="B20" s="17" t="s">
        <v>27</v>
      </c>
      <c r="C20" s="17" t="s">
        <v>28</v>
      </c>
      <c r="D20" s="18">
        <v>1959</v>
      </c>
      <c r="E20" s="18" t="s">
        <v>29</v>
      </c>
      <c r="F20" s="18">
        <v>3</v>
      </c>
      <c r="G20" s="18" t="s">
        <v>50</v>
      </c>
    </row>
    <row r="21" spans="1:7" s="16" customFormat="1" ht="11.25" customHeight="1">
      <c r="A21" s="17" t="s">
        <v>51</v>
      </c>
      <c r="B21" s="17" t="s">
        <v>52</v>
      </c>
      <c r="C21" s="17" t="s">
        <v>53</v>
      </c>
      <c r="D21" s="18">
        <v>1962</v>
      </c>
      <c r="E21" s="18">
        <v>2042</v>
      </c>
      <c r="F21" s="18">
        <v>1</v>
      </c>
      <c r="G21" s="18" t="s">
        <v>54</v>
      </c>
    </row>
    <row r="22" spans="1:7" s="16" customFormat="1" ht="11.25" customHeight="1">
      <c r="A22" s="17" t="s">
        <v>55</v>
      </c>
      <c r="B22" s="17" t="s">
        <v>52</v>
      </c>
      <c r="C22" s="17" t="s">
        <v>56</v>
      </c>
      <c r="D22" s="18">
        <v>1962</v>
      </c>
      <c r="E22" s="18">
        <v>2042</v>
      </c>
      <c r="F22" s="18">
        <v>2</v>
      </c>
      <c r="G22" s="18" t="s">
        <v>57</v>
      </c>
    </row>
    <row r="23" spans="1:7" s="16" customFormat="1" ht="11.25" customHeight="1">
      <c r="A23" s="17" t="s">
        <v>58</v>
      </c>
      <c r="B23" s="17" t="s">
        <v>52</v>
      </c>
      <c r="C23" s="17" t="s">
        <v>56</v>
      </c>
      <c r="D23" s="18">
        <v>1962</v>
      </c>
      <c r="E23" s="18">
        <v>2042</v>
      </c>
      <c r="F23" s="18">
        <v>4</v>
      </c>
      <c r="G23" s="18" t="s">
        <v>59</v>
      </c>
    </row>
    <row r="24" spans="1:7" s="16" customFormat="1" ht="11.25" customHeight="1">
      <c r="A24" s="17" t="s">
        <v>60</v>
      </c>
      <c r="B24" s="17" t="s">
        <v>61</v>
      </c>
      <c r="C24" s="17" t="s">
        <v>60</v>
      </c>
      <c r="D24" s="18">
        <v>1971</v>
      </c>
      <c r="E24" s="18">
        <v>2010</v>
      </c>
      <c r="F24" s="18">
        <v>2</v>
      </c>
      <c r="G24" s="18" t="s">
        <v>54</v>
      </c>
    </row>
    <row r="25" spans="1:7" s="16" customFormat="1" ht="11.25" customHeight="1">
      <c r="A25" s="17" t="s">
        <v>62</v>
      </c>
      <c r="B25" s="17" t="s">
        <v>63</v>
      </c>
      <c r="C25" s="17" t="s">
        <v>64</v>
      </c>
      <c r="D25" s="18">
        <v>1966</v>
      </c>
      <c r="E25" s="18">
        <v>2045</v>
      </c>
      <c r="F25" s="18">
        <v>3</v>
      </c>
      <c r="G25" s="18" t="s">
        <v>65</v>
      </c>
    </row>
    <row r="26" spans="1:7" s="16" customFormat="1" ht="11.25" customHeight="1">
      <c r="A26" s="17" t="s">
        <v>66</v>
      </c>
      <c r="B26" s="17" t="s">
        <v>63</v>
      </c>
      <c r="C26" s="17" t="s">
        <v>67</v>
      </c>
      <c r="D26" s="18">
        <v>1972</v>
      </c>
      <c r="E26" s="18">
        <v>2045</v>
      </c>
      <c r="F26" s="18">
        <v>1</v>
      </c>
      <c r="G26" s="18" t="s">
        <v>68</v>
      </c>
    </row>
    <row r="27" spans="1:7" s="16" customFormat="1" ht="11.25" customHeight="1">
      <c r="A27" s="17" t="s">
        <v>69</v>
      </c>
      <c r="B27" s="17" t="s">
        <v>47</v>
      </c>
      <c r="C27" s="17" t="s">
        <v>70</v>
      </c>
      <c r="D27" s="18">
        <v>1965</v>
      </c>
      <c r="E27" s="18">
        <v>2044</v>
      </c>
      <c r="F27" s="18">
        <v>2</v>
      </c>
      <c r="G27" s="18" t="s">
        <v>71</v>
      </c>
    </row>
    <row r="28" spans="1:7" s="16" customFormat="1" ht="11.25" customHeight="1">
      <c r="A28" s="17" t="s">
        <v>72</v>
      </c>
      <c r="B28" s="17" t="s">
        <v>27</v>
      </c>
      <c r="C28" s="17" t="s">
        <v>73</v>
      </c>
      <c r="D28" s="18">
        <v>2002</v>
      </c>
      <c r="E28" s="18" t="s">
        <v>29</v>
      </c>
      <c r="F28" s="18">
        <v>2</v>
      </c>
      <c r="G28" s="18" t="s">
        <v>74</v>
      </c>
    </row>
    <row r="29" spans="1:7" s="16" customFormat="1" ht="11.25" customHeight="1">
      <c r="A29" s="17" t="s">
        <v>75</v>
      </c>
      <c r="B29" s="17" t="s">
        <v>76</v>
      </c>
      <c r="C29" s="17" t="s">
        <v>77</v>
      </c>
      <c r="D29" s="18">
        <v>1969</v>
      </c>
      <c r="E29" s="18">
        <v>2048</v>
      </c>
      <c r="F29" s="18">
        <v>5</v>
      </c>
      <c r="G29" s="18" t="s">
        <v>78</v>
      </c>
    </row>
    <row r="30" spans="1:7" s="16" customFormat="1" ht="11.25" customHeight="1">
      <c r="A30" s="17" t="s">
        <v>79</v>
      </c>
      <c r="B30" s="17" t="s">
        <v>76</v>
      </c>
      <c r="C30" s="17" t="s">
        <v>79</v>
      </c>
      <c r="D30" s="18">
        <v>1969</v>
      </c>
      <c r="E30" s="18">
        <v>2048</v>
      </c>
      <c r="F30" s="18">
        <v>2</v>
      </c>
      <c r="G30" s="18" t="s">
        <v>80</v>
      </c>
    </row>
    <row r="31" spans="1:7" s="16" customFormat="1" ht="11.25" customHeight="1">
      <c r="A31" s="17" t="s">
        <v>81</v>
      </c>
      <c r="B31" s="17" t="s">
        <v>76</v>
      </c>
      <c r="C31" s="17" t="s">
        <v>73</v>
      </c>
      <c r="D31" s="18">
        <v>1956</v>
      </c>
      <c r="E31" s="18">
        <v>2035</v>
      </c>
      <c r="F31" s="18">
        <v>2</v>
      </c>
      <c r="G31" s="18" t="s">
        <v>82</v>
      </c>
    </row>
    <row r="32" spans="1:7" s="16" customFormat="1" ht="11.25" customHeight="1">
      <c r="A32" s="17" t="s">
        <v>83</v>
      </c>
      <c r="B32" s="17" t="s">
        <v>76</v>
      </c>
      <c r="C32" s="17" t="s">
        <v>73</v>
      </c>
      <c r="D32" s="18">
        <v>1956</v>
      </c>
      <c r="E32" s="18">
        <v>2035</v>
      </c>
      <c r="F32" s="18">
        <v>4</v>
      </c>
      <c r="G32" s="18" t="s">
        <v>84</v>
      </c>
    </row>
    <row r="33" spans="1:7" s="16" customFormat="1" ht="11.25" customHeight="1">
      <c r="A33" s="17" t="s">
        <v>85</v>
      </c>
      <c r="B33" s="17" t="s">
        <v>76</v>
      </c>
      <c r="C33" s="17" t="s">
        <v>86</v>
      </c>
      <c r="D33" s="18">
        <v>1956</v>
      </c>
      <c r="E33" s="18">
        <v>2035</v>
      </c>
      <c r="F33" s="18">
        <v>5</v>
      </c>
      <c r="G33" s="18" t="s">
        <v>87</v>
      </c>
    </row>
    <row r="34" spans="1:7" s="16" customFormat="1" ht="11.25" customHeight="1">
      <c r="A34" s="17" t="s">
        <v>88</v>
      </c>
      <c r="B34" s="17" t="s">
        <v>89</v>
      </c>
      <c r="C34" s="17" t="s">
        <v>90</v>
      </c>
      <c r="D34" s="18">
        <v>1993</v>
      </c>
      <c r="E34" s="18">
        <v>2032</v>
      </c>
      <c r="F34" s="18">
        <v>2</v>
      </c>
      <c r="G34" s="18" t="s">
        <v>91</v>
      </c>
    </row>
    <row r="35" spans="1:7" s="16" customFormat="1" ht="11.25" customHeight="1">
      <c r="A35" s="17" t="s">
        <v>92</v>
      </c>
      <c r="B35" s="17" t="s">
        <v>93</v>
      </c>
      <c r="C35" s="17" t="s">
        <v>92</v>
      </c>
      <c r="D35" s="18">
        <v>2004</v>
      </c>
      <c r="E35" s="21" t="s">
        <v>94</v>
      </c>
      <c r="F35" s="18">
        <v>1</v>
      </c>
      <c r="G35" s="18" t="s">
        <v>45</v>
      </c>
    </row>
    <row r="36" spans="1:7" s="16" customFormat="1" ht="11.25" customHeight="1">
      <c r="A36" s="17" t="s">
        <v>95</v>
      </c>
      <c r="B36" s="17" t="s">
        <v>96</v>
      </c>
      <c r="C36" s="17" t="s">
        <v>97</v>
      </c>
      <c r="D36" s="18">
        <v>2003</v>
      </c>
      <c r="E36" s="18">
        <v>2042</v>
      </c>
      <c r="F36" s="18">
        <v>1</v>
      </c>
      <c r="G36" s="18" t="s">
        <v>98</v>
      </c>
    </row>
    <row r="37" spans="1:7" s="16" customFormat="1" ht="11.25" customHeight="1">
      <c r="A37" s="22" t="s">
        <v>99</v>
      </c>
      <c r="B37" s="22" t="s">
        <v>100</v>
      </c>
      <c r="C37" s="22" t="s">
        <v>101</v>
      </c>
      <c r="D37" s="23">
        <v>2005</v>
      </c>
      <c r="E37" s="23">
        <v>2044</v>
      </c>
      <c r="F37" s="23">
        <v>1</v>
      </c>
      <c r="G37" s="23" t="s">
        <v>102</v>
      </c>
    </row>
    <row r="38" spans="1:7" s="24" customFormat="1" ht="5.25" customHeight="1">
      <c r="A38" s="253"/>
      <c r="B38" s="253"/>
      <c r="C38" s="253"/>
      <c r="D38" s="253"/>
      <c r="E38" s="253"/>
      <c r="F38" s="253"/>
      <c r="G38" s="253"/>
    </row>
    <row r="39" spans="1:7" s="25" customFormat="1" ht="11.25">
      <c r="A39" s="247" t="s">
        <v>153</v>
      </c>
      <c r="B39" s="247"/>
      <c r="C39" s="247"/>
      <c r="D39" s="247"/>
      <c r="E39" s="247"/>
      <c r="F39" s="247"/>
      <c r="G39" s="247"/>
    </row>
    <row r="40" spans="1:7" s="24" customFormat="1" ht="6" customHeight="1">
      <c r="A40" s="247"/>
      <c r="B40" s="247"/>
      <c r="C40" s="247"/>
      <c r="D40" s="247"/>
      <c r="E40" s="247"/>
      <c r="F40" s="247"/>
      <c r="G40" s="247"/>
    </row>
    <row r="41" spans="1:7" s="26" customFormat="1" ht="11.25">
      <c r="A41" s="242" t="s">
        <v>156</v>
      </c>
      <c r="B41" s="242"/>
      <c r="C41" s="242"/>
      <c r="D41" s="242"/>
      <c r="E41" s="242"/>
      <c r="F41" s="242"/>
      <c r="G41" s="242"/>
    </row>
    <row r="42" spans="1:7" s="24" customFormat="1" ht="5.25" customHeight="1">
      <c r="A42" s="253"/>
      <c r="B42" s="253"/>
      <c r="C42" s="253"/>
      <c r="D42" s="253"/>
      <c r="E42" s="253"/>
      <c r="F42" s="253"/>
      <c r="G42" s="253"/>
    </row>
    <row r="43" spans="1:7" s="27" customFormat="1" ht="11.25" customHeight="1">
      <c r="A43" s="254" t="s">
        <v>109</v>
      </c>
      <c r="B43" s="254"/>
      <c r="C43" s="254"/>
      <c r="D43" s="254"/>
      <c r="E43" s="254"/>
      <c r="F43" s="254"/>
      <c r="G43" s="254"/>
    </row>
    <row r="44" spans="1:7" s="27" customFormat="1" ht="11.25" customHeight="1">
      <c r="A44" s="254" t="s">
        <v>122</v>
      </c>
      <c r="B44" s="254"/>
      <c r="C44" s="254"/>
      <c r="D44" s="254"/>
      <c r="E44" s="254"/>
      <c r="F44" s="254"/>
      <c r="G44" s="254"/>
    </row>
  </sheetData>
  <sheetProtection/>
  <mergeCells count="12">
    <mergeCell ref="A44:G44"/>
    <mergeCell ref="A9:G9"/>
    <mergeCell ref="A38:G38"/>
    <mergeCell ref="A41:G41"/>
    <mergeCell ref="A39:G39"/>
    <mergeCell ref="A40:G40"/>
    <mergeCell ref="A1:G1"/>
    <mergeCell ref="A2:G2"/>
    <mergeCell ref="A3:G3"/>
    <mergeCell ref="A4:G4"/>
    <mergeCell ref="A42:G42"/>
    <mergeCell ref="A43:G4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6" width="9.421875" style="2" bestFit="1" customWidth="1"/>
    <col min="7" max="7" width="9.57421875" style="2" bestFit="1" customWidth="1"/>
  </cols>
  <sheetData>
    <row r="1" spans="1:7" s="3" customFormat="1" ht="15" customHeight="1">
      <c r="A1" s="249"/>
      <c r="B1" s="249"/>
      <c r="C1" s="249"/>
      <c r="D1" s="249"/>
      <c r="E1" s="249"/>
      <c r="F1" s="249"/>
      <c r="G1" s="249"/>
    </row>
    <row r="2" spans="1:7" ht="27" customHeight="1">
      <c r="A2" s="250" t="s">
        <v>110</v>
      </c>
      <c r="B2" s="250"/>
      <c r="C2" s="250"/>
      <c r="D2" s="250"/>
      <c r="E2" s="250"/>
      <c r="F2" s="250"/>
      <c r="G2" s="250"/>
    </row>
    <row r="3" spans="1:7" s="3" customFormat="1" ht="14.25" customHeight="1">
      <c r="A3" s="251"/>
      <c r="B3" s="251"/>
      <c r="C3" s="251"/>
      <c r="D3" s="251"/>
      <c r="E3" s="251"/>
      <c r="F3" s="251"/>
      <c r="G3" s="251"/>
    </row>
    <row r="4" spans="1:7" s="3" customFormat="1" ht="14.25" customHeight="1">
      <c r="A4" s="251"/>
      <c r="B4" s="251"/>
      <c r="C4" s="251"/>
      <c r="D4" s="251"/>
      <c r="E4" s="251"/>
      <c r="F4" s="251"/>
      <c r="G4" s="251"/>
    </row>
    <row r="5" spans="1:7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s="5" customFormat="1" ht="12" customHeight="1">
      <c r="A6" s="4"/>
      <c r="B6" s="9"/>
      <c r="C6" s="9" t="s">
        <v>7</v>
      </c>
      <c r="D6" s="10" t="s">
        <v>8</v>
      </c>
      <c r="E6" s="10" t="s">
        <v>8</v>
      </c>
      <c r="F6" s="10" t="s">
        <v>9</v>
      </c>
      <c r="G6" s="10" t="s">
        <v>10</v>
      </c>
    </row>
    <row r="7" spans="1:7" s="5" customFormat="1" ht="12" customHeight="1">
      <c r="A7" s="4"/>
      <c r="B7" s="11"/>
      <c r="C7" s="11" t="s">
        <v>11</v>
      </c>
      <c r="D7" s="11" t="s">
        <v>12</v>
      </c>
      <c r="E7" s="11" t="s">
        <v>12</v>
      </c>
      <c r="F7" s="11"/>
      <c r="G7" s="11" t="s">
        <v>13</v>
      </c>
    </row>
    <row r="8" spans="1:7" s="5" customFormat="1" ht="12" customHeight="1">
      <c r="A8" s="4"/>
      <c r="B8" s="11"/>
      <c r="C8" s="11"/>
      <c r="D8" s="11"/>
      <c r="E8" s="11"/>
      <c r="F8" s="11"/>
      <c r="G8" s="11" t="s">
        <v>14</v>
      </c>
    </row>
    <row r="9" spans="1:7" s="12" customFormat="1" ht="12" customHeight="1">
      <c r="A9" s="252"/>
      <c r="B9" s="252"/>
      <c r="C9" s="252"/>
      <c r="D9" s="252"/>
      <c r="E9" s="252"/>
      <c r="F9" s="252"/>
      <c r="G9" s="252"/>
    </row>
    <row r="10" spans="1:7" s="16" customFormat="1" ht="11.25" customHeight="1">
      <c r="A10" s="17" t="s">
        <v>18</v>
      </c>
      <c r="B10" s="17" t="s">
        <v>19</v>
      </c>
      <c r="C10" s="17" t="s">
        <v>20</v>
      </c>
      <c r="D10" s="18">
        <v>1985</v>
      </c>
      <c r="E10" s="18">
        <v>2024</v>
      </c>
      <c r="F10" s="18">
        <v>2</v>
      </c>
      <c r="G10" s="18" t="s">
        <v>21</v>
      </c>
    </row>
    <row r="11" spans="1:7" s="16" customFormat="1" ht="11.25" customHeight="1">
      <c r="A11" s="17" t="s">
        <v>22</v>
      </c>
      <c r="B11" s="17" t="s">
        <v>23</v>
      </c>
      <c r="C11" s="17" t="s">
        <v>24</v>
      </c>
      <c r="D11" s="18">
        <v>1973</v>
      </c>
      <c r="E11" s="18">
        <v>2003</v>
      </c>
      <c r="F11" s="18">
        <v>2</v>
      </c>
      <c r="G11" s="18" t="s">
        <v>25</v>
      </c>
    </row>
    <row r="12" spans="1:7" s="16" customFormat="1" ht="11.25" customHeight="1">
      <c r="A12" s="17" t="s">
        <v>26</v>
      </c>
      <c r="B12" s="17" t="s">
        <v>27</v>
      </c>
      <c r="C12" s="17" t="s">
        <v>28</v>
      </c>
      <c r="D12" s="18">
        <v>1964</v>
      </c>
      <c r="E12" s="18" t="s">
        <v>29</v>
      </c>
      <c r="F12" s="18">
        <v>2</v>
      </c>
      <c r="G12" s="18" t="s">
        <v>30</v>
      </c>
    </row>
    <row r="13" spans="1:7" s="16" customFormat="1" ht="11.25" customHeight="1">
      <c r="A13" s="17" t="s">
        <v>31</v>
      </c>
      <c r="B13" s="17" t="s">
        <v>32</v>
      </c>
      <c r="C13" s="17" t="s">
        <v>33</v>
      </c>
      <c r="D13" s="18">
        <v>1926</v>
      </c>
      <c r="E13" s="18">
        <v>2005</v>
      </c>
      <c r="F13" s="18">
        <v>4</v>
      </c>
      <c r="G13" s="18" t="s">
        <v>34</v>
      </c>
    </row>
    <row r="14" spans="1:7" s="16" customFormat="1" ht="11.25" customHeight="1">
      <c r="A14" s="17" t="s">
        <v>35</v>
      </c>
      <c r="B14" s="17" t="s">
        <v>27</v>
      </c>
      <c r="C14" s="17" t="s">
        <v>35</v>
      </c>
      <c r="D14" s="18">
        <v>1961</v>
      </c>
      <c r="E14" s="18" t="s">
        <v>29</v>
      </c>
      <c r="F14" s="18">
        <v>1</v>
      </c>
      <c r="G14" s="18" t="s">
        <v>36</v>
      </c>
    </row>
    <row r="15" spans="1:7" s="16" customFormat="1" ht="11.25" customHeight="1">
      <c r="A15" s="17" t="s">
        <v>37</v>
      </c>
      <c r="B15" s="17" t="s">
        <v>38</v>
      </c>
      <c r="C15" s="17" t="s">
        <v>39</v>
      </c>
      <c r="D15" s="18">
        <v>1967</v>
      </c>
      <c r="E15" s="18">
        <v>2006</v>
      </c>
      <c r="F15" s="18">
        <v>2</v>
      </c>
      <c r="G15" s="18" t="s">
        <v>40</v>
      </c>
    </row>
    <row r="16" spans="1:7" s="16" customFormat="1" ht="11.25" customHeight="1">
      <c r="A16" s="17" t="s">
        <v>41</v>
      </c>
      <c r="B16" s="17" t="s">
        <v>27</v>
      </c>
      <c r="C16" s="17" t="s">
        <v>28</v>
      </c>
      <c r="D16" s="18">
        <v>1972</v>
      </c>
      <c r="E16" s="18" t="s">
        <v>29</v>
      </c>
      <c r="F16" s="18">
        <v>3</v>
      </c>
      <c r="G16" s="18" t="s">
        <v>42</v>
      </c>
    </row>
    <row r="17" spans="1:7" s="16" customFormat="1" ht="11.25" customHeight="1">
      <c r="A17" s="17" t="s">
        <v>43</v>
      </c>
      <c r="B17" s="17" t="s">
        <v>44</v>
      </c>
      <c r="C17" s="17" t="s">
        <v>43</v>
      </c>
      <c r="D17" s="18">
        <v>2000</v>
      </c>
      <c r="E17" s="18">
        <v>2039</v>
      </c>
      <c r="F17" s="18">
        <v>1</v>
      </c>
      <c r="G17" s="18" t="s">
        <v>45</v>
      </c>
    </row>
    <row r="18" spans="1:7" s="16" customFormat="1" ht="11.25" customHeight="1">
      <c r="A18" s="17" t="s">
        <v>46</v>
      </c>
      <c r="B18" s="17" t="s">
        <v>47</v>
      </c>
      <c r="C18" s="17" t="s">
        <v>46</v>
      </c>
      <c r="D18" s="18">
        <v>1996</v>
      </c>
      <c r="E18" s="18">
        <v>2037</v>
      </c>
      <c r="F18" s="18">
        <v>2</v>
      </c>
      <c r="G18" s="18" t="s">
        <v>48</v>
      </c>
    </row>
    <row r="19" spans="1:7" s="16" customFormat="1" ht="11.25" customHeight="1">
      <c r="A19" s="17" t="s">
        <v>49</v>
      </c>
      <c r="B19" s="17" t="s">
        <v>27</v>
      </c>
      <c r="C19" s="17" t="s">
        <v>28</v>
      </c>
      <c r="D19" s="18">
        <v>1959</v>
      </c>
      <c r="E19" s="18" t="s">
        <v>29</v>
      </c>
      <c r="F19" s="18">
        <v>3</v>
      </c>
      <c r="G19" s="18" t="s">
        <v>50</v>
      </c>
    </row>
    <row r="20" spans="1:7" s="16" customFormat="1" ht="11.25" customHeight="1">
      <c r="A20" s="17" t="s">
        <v>51</v>
      </c>
      <c r="B20" s="17" t="s">
        <v>52</v>
      </c>
      <c r="C20" s="17" t="s">
        <v>53</v>
      </c>
      <c r="D20" s="18">
        <v>1962</v>
      </c>
      <c r="E20" s="18">
        <v>2042</v>
      </c>
      <c r="F20" s="18">
        <v>1</v>
      </c>
      <c r="G20" s="18" t="s">
        <v>54</v>
      </c>
    </row>
    <row r="21" spans="1:7" s="16" customFormat="1" ht="11.25" customHeight="1">
      <c r="A21" s="17" t="s">
        <v>55</v>
      </c>
      <c r="B21" s="17" t="s">
        <v>52</v>
      </c>
      <c r="C21" s="17" t="s">
        <v>56</v>
      </c>
      <c r="D21" s="18">
        <v>1962</v>
      </c>
      <c r="E21" s="18">
        <v>2042</v>
      </c>
      <c r="F21" s="18">
        <v>2</v>
      </c>
      <c r="G21" s="18" t="s">
        <v>57</v>
      </c>
    </row>
    <row r="22" spans="1:7" s="16" customFormat="1" ht="11.25" customHeight="1">
      <c r="A22" s="17" t="s">
        <v>58</v>
      </c>
      <c r="B22" s="17" t="s">
        <v>52</v>
      </c>
      <c r="C22" s="17" t="s">
        <v>56</v>
      </c>
      <c r="D22" s="18">
        <v>1962</v>
      </c>
      <c r="E22" s="18">
        <v>2042</v>
      </c>
      <c r="F22" s="18">
        <v>4</v>
      </c>
      <c r="G22" s="18" t="s">
        <v>59</v>
      </c>
    </row>
    <row r="23" spans="1:7" s="16" customFormat="1" ht="11.25" customHeight="1">
      <c r="A23" s="17" t="s">
        <v>60</v>
      </c>
      <c r="B23" s="17" t="s">
        <v>61</v>
      </c>
      <c r="C23" s="17" t="s">
        <v>60</v>
      </c>
      <c r="D23" s="18">
        <v>1971</v>
      </c>
      <c r="E23" s="18">
        <v>2010</v>
      </c>
      <c r="F23" s="18">
        <v>2</v>
      </c>
      <c r="G23" s="18" t="s">
        <v>54</v>
      </c>
    </row>
    <row r="24" spans="1:7" s="16" customFormat="1" ht="11.25" customHeight="1">
      <c r="A24" s="17" t="s">
        <v>62</v>
      </c>
      <c r="B24" s="17" t="s">
        <v>63</v>
      </c>
      <c r="C24" s="17" t="s">
        <v>64</v>
      </c>
      <c r="D24" s="18">
        <v>1966</v>
      </c>
      <c r="E24" s="18">
        <v>2045</v>
      </c>
      <c r="F24" s="18">
        <v>3</v>
      </c>
      <c r="G24" s="18" t="s">
        <v>65</v>
      </c>
    </row>
    <row r="25" spans="1:7" s="16" customFormat="1" ht="11.25" customHeight="1">
      <c r="A25" s="17" t="s">
        <v>66</v>
      </c>
      <c r="B25" s="17" t="s">
        <v>63</v>
      </c>
      <c r="C25" s="17" t="s">
        <v>67</v>
      </c>
      <c r="D25" s="18">
        <v>1972</v>
      </c>
      <c r="E25" s="18">
        <v>2045</v>
      </c>
      <c r="F25" s="18">
        <v>1</v>
      </c>
      <c r="G25" s="18" t="s">
        <v>68</v>
      </c>
    </row>
    <row r="26" spans="1:7" s="16" customFormat="1" ht="11.25" customHeight="1">
      <c r="A26" s="17" t="s">
        <v>69</v>
      </c>
      <c r="B26" s="17" t="s">
        <v>47</v>
      </c>
      <c r="C26" s="17" t="s">
        <v>70</v>
      </c>
      <c r="D26" s="18">
        <v>1965</v>
      </c>
      <c r="E26" s="18">
        <v>2044</v>
      </c>
      <c r="F26" s="18">
        <v>2</v>
      </c>
      <c r="G26" s="18" t="s">
        <v>71</v>
      </c>
    </row>
    <row r="27" spans="1:7" s="16" customFormat="1" ht="11.25" customHeight="1">
      <c r="A27" s="17" t="s">
        <v>72</v>
      </c>
      <c r="B27" s="17" t="s">
        <v>27</v>
      </c>
      <c r="C27" s="17" t="s">
        <v>73</v>
      </c>
      <c r="D27" s="18">
        <v>2002</v>
      </c>
      <c r="E27" s="18" t="s">
        <v>29</v>
      </c>
      <c r="F27" s="18">
        <v>2</v>
      </c>
      <c r="G27" s="18" t="s">
        <v>74</v>
      </c>
    </row>
    <row r="28" spans="1:7" s="16" customFormat="1" ht="11.25" customHeight="1">
      <c r="A28" s="17" t="s">
        <v>75</v>
      </c>
      <c r="B28" s="17" t="s">
        <v>76</v>
      </c>
      <c r="C28" s="17" t="s">
        <v>77</v>
      </c>
      <c r="D28" s="18">
        <v>1969</v>
      </c>
      <c r="E28" s="18">
        <v>2048</v>
      </c>
      <c r="F28" s="18">
        <v>5</v>
      </c>
      <c r="G28" s="18" t="s">
        <v>78</v>
      </c>
    </row>
    <row r="29" spans="1:7" s="16" customFormat="1" ht="11.25" customHeight="1">
      <c r="A29" s="17" t="s">
        <v>79</v>
      </c>
      <c r="B29" s="17" t="s">
        <v>76</v>
      </c>
      <c r="C29" s="17" t="s">
        <v>79</v>
      </c>
      <c r="D29" s="18">
        <v>1969</v>
      </c>
      <c r="E29" s="18">
        <v>2048</v>
      </c>
      <c r="F29" s="18">
        <v>2</v>
      </c>
      <c r="G29" s="18" t="s">
        <v>80</v>
      </c>
    </row>
    <row r="30" spans="1:7" s="16" customFormat="1" ht="11.25" customHeight="1">
      <c r="A30" s="17" t="s">
        <v>81</v>
      </c>
      <c r="B30" s="17" t="s">
        <v>76</v>
      </c>
      <c r="C30" s="17" t="s">
        <v>73</v>
      </c>
      <c r="D30" s="18">
        <v>1956</v>
      </c>
      <c r="E30" s="18">
        <v>2035</v>
      </c>
      <c r="F30" s="18">
        <v>2</v>
      </c>
      <c r="G30" s="18" t="s">
        <v>82</v>
      </c>
    </row>
    <row r="31" spans="1:7" s="16" customFormat="1" ht="11.25" customHeight="1">
      <c r="A31" s="17" t="s">
        <v>83</v>
      </c>
      <c r="B31" s="17" t="s">
        <v>76</v>
      </c>
      <c r="C31" s="17" t="s">
        <v>73</v>
      </c>
      <c r="D31" s="18">
        <v>1956</v>
      </c>
      <c r="E31" s="18">
        <v>2035</v>
      </c>
      <c r="F31" s="18">
        <v>4</v>
      </c>
      <c r="G31" s="18" t="s">
        <v>84</v>
      </c>
    </row>
    <row r="32" spans="1:7" s="16" customFormat="1" ht="11.25" customHeight="1">
      <c r="A32" s="17" t="s">
        <v>85</v>
      </c>
      <c r="B32" s="17" t="s">
        <v>76</v>
      </c>
      <c r="C32" s="17" t="s">
        <v>86</v>
      </c>
      <c r="D32" s="18">
        <v>1956</v>
      </c>
      <c r="E32" s="18">
        <v>2035</v>
      </c>
      <c r="F32" s="18">
        <v>5</v>
      </c>
      <c r="G32" s="18" t="s">
        <v>87</v>
      </c>
    </row>
    <row r="33" spans="1:7" s="16" customFormat="1" ht="11.25" customHeight="1">
      <c r="A33" s="17" t="s">
        <v>88</v>
      </c>
      <c r="B33" s="17" t="s">
        <v>89</v>
      </c>
      <c r="C33" s="17" t="s">
        <v>90</v>
      </c>
      <c r="D33" s="18">
        <v>1993</v>
      </c>
      <c r="E33" s="18">
        <v>2032</v>
      </c>
      <c r="F33" s="18">
        <v>2</v>
      </c>
      <c r="G33" s="18" t="s">
        <v>91</v>
      </c>
    </row>
    <row r="34" spans="1:7" s="16" customFormat="1" ht="11.25" customHeight="1">
      <c r="A34" s="17" t="s">
        <v>92</v>
      </c>
      <c r="B34" s="17" t="s">
        <v>93</v>
      </c>
      <c r="C34" s="17" t="s">
        <v>92</v>
      </c>
      <c r="D34" s="18">
        <v>2004</v>
      </c>
      <c r="E34" s="21" t="s">
        <v>94</v>
      </c>
      <c r="F34" s="18">
        <v>1</v>
      </c>
      <c r="G34" s="18" t="s">
        <v>45</v>
      </c>
    </row>
    <row r="35" spans="1:7" s="16" customFormat="1" ht="11.25" customHeight="1">
      <c r="A35" s="17" t="s">
        <v>95</v>
      </c>
      <c r="B35" s="17" t="s">
        <v>96</v>
      </c>
      <c r="C35" s="17" t="s">
        <v>97</v>
      </c>
      <c r="D35" s="18">
        <v>2003</v>
      </c>
      <c r="E35" s="18">
        <v>2042</v>
      </c>
      <c r="F35" s="18">
        <v>1</v>
      </c>
      <c r="G35" s="18" t="s">
        <v>98</v>
      </c>
    </row>
    <row r="36" spans="1:7" s="16" customFormat="1" ht="11.25" customHeight="1">
      <c r="A36" s="17" t="s">
        <v>99</v>
      </c>
      <c r="B36" s="17" t="s">
        <v>100</v>
      </c>
      <c r="C36" s="17" t="s">
        <v>101</v>
      </c>
      <c r="D36" s="18">
        <v>2005</v>
      </c>
      <c r="E36" s="18">
        <v>2044</v>
      </c>
      <c r="F36" s="18">
        <v>1</v>
      </c>
      <c r="G36" s="18" t="s">
        <v>102</v>
      </c>
    </row>
    <row r="37" spans="1:7" s="13" customFormat="1" ht="11.25" customHeight="1">
      <c r="A37" s="28" t="s">
        <v>15</v>
      </c>
      <c r="B37" s="28" t="s">
        <v>16</v>
      </c>
      <c r="C37" s="28" t="s">
        <v>16</v>
      </c>
      <c r="D37" s="29" t="s">
        <v>16</v>
      </c>
      <c r="E37" s="29" t="s">
        <v>16</v>
      </c>
      <c r="F37" s="29">
        <v>62</v>
      </c>
      <c r="G37" s="29" t="s">
        <v>17</v>
      </c>
    </row>
    <row r="38" spans="1:7" s="24" customFormat="1" ht="5.25" customHeight="1">
      <c r="A38" s="253"/>
      <c r="B38" s="253"/>
      <c r="C38" s="253"/>
      <c r="D38" s="253"/>
      <c r="E38" s="253"/>
      <c r="F38" s="253"/>
      <c r="G38" s="253"/>
    </row>
    <row r="39" spans="1:7" s="25" customFormat="1" ht="11.25">
      <c r="A39" s="247" t="s">
        <v>153</v>
      </c>
      <c r="B39" s="247"/>
      <c r="C39" s="247"/>
      <c r="D39" s="247"/>
      <c r="E39" s="247"/>
      <c r="F39" s="247"/>
      <c r="G39" s="247"/>
    </row>
    <row r="40" spans="1:7" s="24" customFormat="1" ht="6" customHeight="1">
      <c r="A40" s="247"/>
      <c r="B40" s="247"/>
      <c r="C40" s="247"/>
      <c r="D40" s="247"/>
      <c r="E40" s="247"/>
      <c r="F40" s="247"/>
      <c r="G40" s="247"/>
    </row>
    <row r="41" spans="1:7" s="26" customFormat="1" ht="11.25">
      <c r="A41" s="242" t="s">
        <v>156</v>
      </c>
      <c r="B41" s="242"/>
      <c r="C41" s="242"/>
      <c r="D41" s="242"/>
      <c r="E41" s="242"/>
      <c r="F41" s="242"/>
      <c r="G41" s="242"/>
    </row>
    <row r="42" spans="1:7" s="24" customFormat="1" ht="5.25" customHeight="1">
      <c r="A42" s="253"/>
      <c r="B42" s="253"/>
      <c r="C42" s="253"/>
      <c r="D42" s="253"/>
      <c r="E42" s="253"/>
      <c r="F42" s="253"/>
      <c r="G42" s="253"/>
    </row>
    <row r="43" spans="1:7" s="27" customFormat="1" ht="11.25" customHeight="1">
      <c r="A43" s="254" t="s">
        <v>111</v>
      </c>
      <c r="B43" s="254"/>
      <c r="C43" s="254"/>
      <c r="D43" s="254"/>
      <c r="E43" s="254"/>
      <c r="F43" s="254"/>
      <c r="G43" s="254"/>
    </row>
    <row r="44" spans="1:7" s="27" customFormat="1" ht="11.25" customHeight="1">
      <c r="A44" s="254" t="s">
        <v>122</v>
      </c>
      <c r="B44" s="254"/>
      <c r="C44" s="254"/>
      <c r="D44" s="254"/>
      <c r="E44" s="254"/>
      <c r="F44" s="254"/>
      <c r="G44" s="254"/>
    </row>
  </sheetData>
  <sheetProtection/>
  <mergeCells count="12">
    <mergeCell ref="A44:G44"/>
    <mergeCell ref="A42:G42"/>
    <mergeCell ref="A43:G43"/>
    <mergeCell ref="A41:G41"/>
    <mergeCell ref="A39:G39"/>
    <mergeCell ref="A40:G40"/>
    <mergeCell ref="A2:G2"/>
    <mergeCell ref="A3:G3"/>
    <mergeCell ref="A1:G1"/>
    <mergeCell ref="A4:G4"/>
    <mergeCell ref="A9:G9"/>
    <mergeCell ref="A38:G38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6" width="9.421875" style="2" bestFit="1" customWidth="1"/>
    <col min="7" max="7" width="9.57421875" style="2" bestFit="1" customWidth="1"/>
  </cols>
  <sheetData>
    <row r="1" spans="1:7" s="3" customFormat="1" ht="15" customHeight="1">
      <c r="A1" s="249"/>
      <c r="B1" s="249"/>
      <c r="C1" s="249"/>
      <c r="D1" s="249"/>
      <c r="E1" s="249"/>
      <c r="F1" s="249"/>
      <c r="G1" s="249"/>
    </row>
    <row r="2" spans="1:7" ht="27.75" customHeight="1">
      <c r="A2" s="250" t="s">
        <v>112</v>
      </c>
      <c r="B2" s="250"/>
      <c r="C2" s="250"/>
      <c r="D2" s="250"/>
      <c r="E2" s="250"/>
      <c r="F2" s="250"/>
      <c r="G2" s="250"/>
    </row>
    <row r="3" spans="1:7" s="3" customFormat="1" ht="14.25" customHeight="1">
      <c r="A3" s="251"/>
      <c r="B3" s="251"/>
      <c r="C3" s="251"/>
      <c r="D3" s="251"/>
      <c r="E3" s="251"/>
      <c r="F3" s="251"/>
      <c r="G3" s="251"/>
    </row>
    <row r="4" spans="1:7" s="3" customFormat="1" ht="14.25" customHeight="1">
      <c r="A4" s="251"/>
      <c r="B4" s="251"/>
      <c r="C4" s="251"/>
      <c r="D4" s="251"/>
      <c r="E4" s="251"/>
      <c r="F4" s="251"/>
      <c r="G4" s="251"/>
    </row>
    <row r="5" spans="1:7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s="5" customFormat="1" ht="12" customHeight="1">
      <c r="A6" s="4"/>
      <c r="B6" s="9"/>
      <c r="C6" s="9" t="s">
        <v>7</v>
      </c>
      <c r="D6" s="10" t="s">
        <v>8</v>
      </c>
      <c r="E6" s="10" t="s">
        <v>8</v>
      </c>
      <c r="F6" s="10" t="s">
        <v>9</v>
      </c>
      <c r="G6" s="10" t="s">
        <v>10</v>
      </c>
    </row>
    <row r="7" spans="1:7" s="5" customFormat="1" ht="12" customHeight="1">
      <c r="A7" s="4"/>
      <c r="B7" s="11"/>
      <c r="C7" s="11" t="s">
        <v>11</v>
      </c>
      <c r="D7" s="11" t="s">
        <v>12</v>
      </c>
      <c r="E7" s="11" t="s">
        <v>12</v>
      </c>
      <c r="F7" s="11"/>
      <c r="G7" s="11" t="s">
        <v>13</v>
      </c>
    </row>
    <row r="8" spans="1:7" s="5" customFormat="1" ht="12" customHeight="1">
      <c r="A8" s="4"/>
      <c r="B8" s="11"/>
      <c r="C8" s="11"/>
      <c r="D8" s="11"/>
      <c r="E8" s="11"/>
      <c r="F8" s="11"/>
      <c r="G8" s="11" t="s">
        <v>14</v>
      </c>
    </row>
    <row r="9" spans="1:7" s="12" customFormat="1" ht="12" customHeight="1">
      <c r="A9" s="252"/>
      <c r="B9" s="252"/>
      <c r="C9" s="252"/>
      <c r="D9" s="252"/>
      <c r="E9" s="252"/>
      <c r="F9" s="252"/>
      <c r="G9" s="252"/>
    </row>
    <row r="10" spans="1:7" s="16" customFormat="1" ht="11.25" customHeight="1">
      <c r="A10" s="17" t="s">
        <v>18</v>
      </c>
      <c r="B10" s="17" t="s">
        <v>19</v>
      </c>
      <c r="C10" s="17" t="s">
        <v>20</v>
      </c>
      <c r="D10" s="18">
        <v>1985</v>
      </c>
      <c r="E10" s="18">
        <v>2024</v>
      </c>
      <c r="F10" s="18">
        <v>2</v>
      </c>
      <c r="G10" s="18" t="s">
        <v>21</v>
      </c>
    </row>
    <row r="11" spans="1:7" s="16" customFormat="1" ht="11.25" customHeight="1">
      <c r="A11" s="17" t="s">
        <v>22</v>
      </c>
      <c r="B11" s="17" t="s">
        <v>23</v>
      </c>
      <c r="C11" s="17" t="s">
        <v>24</v>
      </c>
      <c r="D11" s="18">
        <v>1973</v>
      </c>
      <c r="E11" s="18">
        <v>2003</v>
      </c>
      <c r="F11" s="18">
        <v>2</v>
      </c>
      <c r="G11" s="18" t="s">
        <v>25</v>
      </c>
    </row>
    <row r="12" spans="1:7" s="16" customFormat="1" ht="11.25" customHeight="1">
      <c r="A12" s="17" t="s">
        <v>26</v>
      </c>
      <c r="B12" s="17" t="s">
        <v>27</v>
      </c>
      <c r="C12" s="17" t="s">
        <v>28</v>
      </c>
      <c r="D12" s="18">
        <v>1964</v>
      </c>
      <c r="E12" s="18" t="s">
        <v>29</v>
      </c>
      <c r="F12" s="18">
        <v>2</v>
      </c>
      <c r="G12" s="18" t="s">
        <v>30</v>
      </c>
    </row>
    <row r="13" spans="1:7" s="16" customFormat="1" ht="11.25" customHeight="1">
      <c r="A13" s="17" t="s">
        <v>33</v>
      </c>
      <c r="B13" s="17" t="s">
        <v>32</v>
      </c>
      <c r="C13" s="17" t="s">
        <v>33</v>
      </c>
      <c r="D13" s="18">
        <v>1926</v>
      </c>
      <c r="E13" s="18">
        <v>2005</v>
      </c>
      <c r="F13" s="18">
        <v>4</v>
      </c>
      <c r="G13" s="18" t="s">
        <v>34</v>
      </c>
    </row>
    <row r="14" spans="1:7" s="16" customFormat="1" ht="11.25" customHeight="1">
      <c r="A14" s="17" t="s">
        <v>35</v>
      </c>
      <c r="B14" s="17" t="s">
        <v>27</v>
      </c>
      <c r="C14" s="17" t="s">
        <v>35</v>
      </c>
      <c r="D14" s="18">
        <v>1961</v>
      </c>
      <c r="E14" s="18" t="s">
        <v>29</v>
      </c>
      <c r="F14" s="18">
        <v>1</v>
      </c>
      <c r="G14" s="18" t="s">
        <v>36</v>
      </c>
    </row>
    <row r="15" spans="1:7" s="16" customFormat="1" ht="11.25" customHeight="1">
      <c r="A15" s="17" t="s">
        <v>113</v>
      </c>
      <c r="B15" s="17" t="s">
        <v>38</v>
      </c>
      <c r="C15" s="17" t="s">
        <v>39</v>
      </c>
      <c r="D15" s="18">
        <v>1967</v>
      </c>
      <c r="E15" s="18">
        <v>2006</v>
      </c>
      <c r="F15" s="18">
        <v>2</v>
      </c>
      <c r="G15" s="18" t="s">
        <v>40</v>
      </c>
    </row>
    <row r="16" spans="1:7" s="16" customFormat="1" ht="11.25" customHeight="1">
      <c r="A16" s="17" t="s">
        <v>41</v>
      </c>
      <c r="B16" s="17" t="s">
        <v>27</v>
      </c>
      <c r="C16" s="17" t="s">
        <v>28</v>
      </c>
      <c r="D16" s="18">
        <v>1972</v>
      </c>
      <c r="E16" s="18" t="s">
        <v>29</v>
      </c>
      <c r="F16" s="18">
        <v>3</v>
      </c>
      <c r="G16" s="18" t="s">
        <v>42</v>
      </c>
    </row>
    <row r="17" spans="1:7" s="16" customFormat="1" ht="11.25" customHeight="1">
      <c r="A17" s="17" t="s">
        <v>43</v>
      </c>
      <c r="B17" s="17" t="s">
        <v>44</v>
      </c>
      <c r="C17" s="17" t="s">
        <v>43</v>
      </c>
      <c r="D17" s="18">
        <v>2000</v>
      </c>
      <c r="E17" s="18">
        <v>2039</v>
      </c>
      <c r="F17" s="18">
        <v>1</v>
      </c>
      <c r="G17" s="18" t="s">
        <v>45</v>
      </c>
    </row>
    <row r="18" spans="1:7" s="16" customFormat="1" ht="11.25" customHeight="1">
      <c r="A18" s="17" t="s">
        <v>46</v>
      </c>
      <c r="B18" s="17" t="s">
        <v>47</v>
      </c>
      <c r="C18" s="17" t="s">
        <v>46</v>
      </c>
      <c r="D18" s="18">
        <v>1996</v>
      </c>
      <c r="E18" s="18">
        <v>2037</v>
      </c>
      <c r="F18" s="18">
        <v>2</v>
      </c>
      <c r="G18" s="18" t="s">
        <v>48</v>
      </c>
    </row>
    <row r="19" spans="1:7" s="16" customFormat="1" ht="11.25" customHeight="1">
      <c r="A19" s="17" t="s">
        <v>49</v>
      </c>
      <c r="B19" s="17" t="s">
        <v>27</v>
      </c>
      <c r="C19" s="17" t="s">
        <v>28</v>
      </c>
      <c r="D19" s="18">
        <v>1959</v>
      </c>
      <c r="E19" s="18" t="s">
        <v>29</v>
      </c>
      <c r="F19" s="18">
        <v>3</v>
      </c>
      <c r="G19" s="18" t="s">
        <v>50</v>
      </c>
    </row>
    <row r="20" spans="1:7" s="16" customFormat="1" ht="11.25" customHeight="1">
      <c r="A20" s="17" t="s">
        <v>51</v>
      </c>
      <c r="B20" s="17" t="s">
        <v>52</v>
      </c>
      <c r="C20" s="17" t="s">
        <v>53</v>
      </c>
      <c r="D20" s="18">
        <v>1962</v>
      </c>
      <c r="E20" s="18">
        <v>2042</v>
      </c>
      <c r="F20" s="18">
        <v>1</v>
      </c>
      <c r="G20" s="18" t="s">
        <v>54</v>
      </c>
    </row>
    <row r="21" spans="1:7" s="16" customFormat="1" ht="11.25" customHeight="1">
      <c r="A21" s="17" t="s">
        <v>55</v>
      </c>
      <c r="B21" s="17" t="s">
        <v>52</v>
      </c>
      <c r="C21" s="17" t="s">
        <v>56</v>
      </c>
      <c r="D21" s="18">
        <v>1962</v>
      </c>
      <c r="E21" s="18">
        <v>2042</v>
      </c>
      <c r="F21" s="18">
        <v>2</v>
      </c>
      <c r="G21" s="18" t="s">
        <v>57</v>
      </c>
    </row>
    <row r="22" spans="1:7" s="16" customFormat="1" ht="11.25" customHeight="1">
      <c r="A22" s="17" t="s">
        <v>58</v>
      </c>
      <c r="B22" s="17" t="s">
        <v>52</v>
      </c>
      <c r="C22" s="17" t="s">
        <v>56</v>
      </c>
      <c r="D22" s="18">
        <v>1962</v>
      </c>
      <c r="E22" s="18">
        <v>2042</v>
      </c>
      <c r="F22" s="18">
        <v>4</v>
      </c>
      <c r="G22" s="18" t="s">
        <v>59</v>
      </c>
    </row>
    <row r="23" spans="1:7" s="16" customFormat="1" ht="11.25" customHeight="1">
      <c r="A23" s="17" t="s">
        <v>60</v>
      </c>
      <c r="B23" s="17" t="s">
        <v>61</v>
      </c>
      <c r="C23" s="17" t="s">
        <v>60</v>
      </c>
      <c r="D23" s="18">
        <v>1971</v>
      </c>
      <c r="E23" s="18">
        <v>2010</v>
      </c>
      <c r="F23" s="18">
        <v>2</v>
      </c>
      <c r="G23" s="18" t="s">
        <v>54</v>
      </c>
    </row>
    <row r="24" spans="1:7" s="16" customFormat="1" ht="11.25" customHeight="1">
      <c r="A24" s="17" t="s">
        <v>62</v>
      </c>
      <c r="B24" s="17" t="s">
        <v>63</v>
      </c>
      <c r="C24" s="17" t="s">
        <v>64</v>
      </c>
      <c r="D24" s="18">
        <v>1966</v>
      </c>
      <c r="E24" s="18">
        <v>2045</v>
      </c>
      <c r="F24" s="18">
        <v>3</v>
      </c>
      <c r="G24" s="18" t="s">
        <v>65</v>
      </c>
    </row>
    <row r="25" spans="1:7" s="16" customFormat="1" ht="11.25" customHeight="1">
      <c r="A25" s="17" t="s">
        <v>66</v>
      </c>
      <c r="B25" s="17" t="s">
        <v>63</v>
      </c>
      <c r="C25" s="17" t="s">
        <v>67</v>
      </c>
      <c r="D25" s="18">
        <v>1972</v>
      </c>
      <c r="E25" s="18">
        <v>2045</v>
      </c>
      <c r="F25" s="18">
        <v>1</v>
      </c>
      <c r="G25" s="18" t="s">
        <v>68</v>
      </c>
    </row>
    <row r="26" spans="1:7" s="16" customFormat="1" ht="11.25" customHeight="1">
      <c r="A26" s="17" t="s">
        <v>69</v>
      </c>
      <c r="B26" s="17" t="s">
        <v>47</v>
      </c>
      <c r="C26" s="17" t="s">
        <v>70</v>
      </c>
      <c r="D26" s="18">
        <v>1965</v>
      </c>
      <c r="E26" s="18">
        <v>2044</v>
      </c>
      <c r="F26" s="18">
        <v>2</v>
      </c>
      <c r="G26" s="18" t="s">
        <v>71</v>
      </c>
    </row>
    <row r="27" spans="1:7" s="16" customFormat="1" ht="11.25" customHeight="1">
      <c r="A27" s="17" t="s">
        <v>72</v>
      </c>
      <c r="B27" s="17" t="s">
        <v>27</v>
      </c>
      <c r="C27" s="17" t="s">
        <v>73</v>
      </c>
      <c r="D27" s="18">
        <v>2002</v>
      </c>
      <c r="E27" s="18" t="s">
        <v>29</v>
      </c>
      <c r="F27" s="18">
        <v>2</v>
      </c>
      <c r="G27" s="18" t="s">
        <v>74</v>
      </c>
    </row>
    <row r="28" spans="1:7" s="16" customFormat="1" ht="11.25" customHeight="1">
      <c r="A28" s="17" t="s">
        <v>75</v>
      </c>
      <c r="B28" s="17" t="s">
        <v>76</v>
      </c>
      <c r="C28" s="17" t="s">
        <v>77</v>
      </c>
      <c r="D28" s="18">
        <v>1969</v>
      </c>
      <c r="E28" s="18">
        <v>2048</v>
      </c>
      <c r="F28" s="18">
        <v>5</v>
      </c>
      <c r="G28" s="18" t="s">
        <v>78</v>
      </c>
    </row>
    <row r="29" spans="1:7" s="16" customFormat="1" ht="11.25" customHeight="1">
      <c r="A29" s="17" t="s">
        <v>79</v>
      </c>
      <c r="B29" s="17" t="s">
        <v>76</v>
      </c>
      <c r="C29" s="17" t="s">
        <v>79</v>
      </c>
      <c r="D29" s="18">
        <v>1969</v>
      </c>
      <c r="E29" s="18">
        <v>2048</v>
      </c>
      <c r="F29" s="18">
        <v>2</v>
      </c>
      <c r="G29" s="18" t="s">
        <v>80</v>
      </c>
    </row>
    <row r="30" spans="1:7" s="16" customFormat="1" ht="11.25" customHeight="1">
      <c r="A30" s="17" t="s">
        <v>81</v>
      </c>
      <c r="B30" s="17" t="s">
        <v>76</v>
      </c>
      <c r="C30" s="17" t="s">
        <v>73</v>
      </c>
      <c r="D30" s="18">
        <v>1956</v>
      </c>
      <c r="E30" s="18">
        <v>2035</v>
      </c>
      <c r="F30" s="18">
        <v>2</v>
      </c>
      <c r="G30" s="18" t="s">
        <v>82</v>
      </c>
    </row>
    <row r="31" spans="1:7" s="16" customFormat="1" ht="11.25" customHeight="1">
      <c r="A31" s="17" t="s">
        <v>83</v>
      </c>
      <c r="B31" s="17" t="s">
        <v>76</v>
      </c>
      <c r="C31" s="17" t="s">
        <v>73</v>
      </c>
      <c r="D31" s="18">
        <v>1956</v>
      </c>
      <c r="E31" s="18">
        <v>2035</v>
      </c>
      <c r="F31" s="18">
        <v>4</v>
      </c>
      <c r="G31" s="18" t="s">
        <v>84</v>
      </c>
    </row>
    <row r="32" spans="1:7" s="16" customFormat="1" ht="11.25" customHeight="1">
      <c r="A32" s="17" t="s">
        <v>85</v>
      </c>
      <c r="B32" s="17" t="s">
        <v>76</v>
      </c>
      <c r="C32" s="17" t="s">
        <v>86</v>
      </c>
      <c r="D32" s="18">
        <v>1956</v>
      </c>
      <c r="E32" s="18">
        <v>2035</v>
      </c>
      <c r="F32" s="18">
        <v>5</v>
      </c>
      <c r="G32" s="18" t="s">
        <v>87</v>
      </c>
    </row>
    <row r="33" spans="1:7" s="16" customFormat="1" ht="11.25" customHeight="1">
      <c r="A33" s="17" t="s">
        <v>88</v>
      </c>
      <c r="B33" s="17" t="s">
        <v>89</v>
      </c>
      <c r="C33" s="17" t="s">
        <v>90</v>
      </c>
      <c r="D33" s="18">
        <v>1993</v>
      </c>
      <c r="E33" s="18">
        <v>2032</v>
      </c>
      <c r="F33" s="18">
        <v>2</v>
      </c>
      <c r="G33" s="18" t="s">
        <v>91</v>
      </c>
    </row>
    <row r="34" spans="1:7" s="16" customFormat="1" ht="11.25" customHeight="1">
      <c r="A34" s="17" t="s">
        <v>92</v>
      </c>
      <c r="B34" s="17" t="s">
        <v>93</v>
      </c>
      <c r="C34" s="17" t="s">
        <v>92</v>
      </c>
      <c r="D34" s="18">
        <v>2004</v>
      </c>
      <c r="E34" s="21" t="s">
        <v>94</v>
      </c>
      <c r="F34" s="18">
        <v>1</v>
      </c>
      <c r="G34" s="18" t="s">
        <v>45</v>
      </c>
    </row>
    <row r="35" spans="1:7" s="16" customFormat="1" ht="11.25" customHeight="1">
      <c r="A35" s="17" t="s">
        <v>95</v>
      </c>
      <c r="B35" s="17" t="s">
        <v>96</v>
      </c>
      <c r="C35" s="17" t="s">
        <v>97</v>
      </c>
      <c r="D35" s="18">
        <v>2003</v>
      </c>
      <c r="E35" s="18">
        <v>2042</v>
      </c>
      <c r="F35" s="18">
        <v>1</v>
      </c>
      <c r="G35" s="18" t="s">
        <v>98</v>
      </c>
    </row>
    <row r="36" spans="1:7" s="16" customFormat="1" ht="11.25" customHeight="1">
      <c r="A36" s="17" t="s">
        <v>99</v>
      </c>
      <c r="B36" s="17" t="s">
        <v>100</v>
      </c>
      <c r="C36" s="17" t="s">
        <v>101</v>
      </c>
      <c r="D36" s="18">
        <v>2005</v>
      </c>
      <c r="E36" s="18">
        <v>2044</v>
      </c>
      <c r="F36" s="18">
        <v>1</v>
      </c>
      <c r="G36" s="18" t="s">
        <v>102</v>
      </c>
    </row>
    <row r="37" spans="1:7" s="13" customFormat="1" ht="11.25" customHeight="1">
      <c r="A37" s="28" t="s">
        <v>15</v>
      </c>
      <c r="B37" s="28" t="s">
        <v>16</v>
      </c>
      <c r="C37" s="28" t="s">
        <v>16</v>
      </c>
      <c r="D37" s="29" t="s">
        <v>16</v>
      </c>
      <c r="E37" s="29" t="s">
        <v>16</v>
      </c>
      <c r="F37" s="29">
        <v>62</v>
      </c>
      <c r="G37" s="29" t="s">
        <v>17</v>
      </c>
    </row>
    <row r="38" spans="1:7" s="24" customFormat="1" ht="5.25" customHeight="1">
      <c r="A38" s="253"/>
      <c r="B38" s="253"/>
      <c r="C38" s="253"/>
      <c r="D38" s="253"/>
      <c r="E38" s="253"/>
      <c r="F38" s="253"/>
      <c r="G38" s="253"/>
    </row>
    <row r="39" spans="1:7" s="25" customFormat="1" ht="11.25">
      <c r="A39" s="247" t="s">
        <v>153</v>
      </c>
      <c r="B39" s="247"/>
      <c r="C39" s="247"/>
      <c r="D39" s="247"/>
      <c r="E39" s="247"/>
      <c r="F39" s="247"/>
      <c r="G39" s="247"/>
    </row>
    <row r="40" spans="1:7" s="24" customFormat="1" ht="6" customHeight="1">
      <c r="A40" s="247"/>
      <c r="B40" s="247"/>
      <c r="C40" s="247"/>
      <c r="D40" s="247"/>
      <c r="E40" s="247"/>
      <c r="F40" s="247"/>
      <c r="G40" s="247"/>
    </row>
    <row r="41" spans="1:7" s="26" customFormat="1" ht="11.25">
      <c r="A41" s="242" t="s">
        <v>156</v>
      </c>
      <c r="B41" s="242"/>
      <c r="C41" s="242"/>
      <c r="D41" s="242"/>
      <c r="E41" s="242"/>
      <c r="F41" s="242"/>
      <c r="G41" s="242"/>
    </row>
    <row r="42" spans="1:7" s="24" customFormat="1" ht="5.25" customHeight="1">
      <c r="A42" s="253"/>
      <c r="B42" s="253"/>
      <c r="C42" s="253"/>
      <c r="D42" s="253"/>
      <c r="E42" s="253"/>
      <c r="F42" s="253"/>
      <c r="G42" s="253"/>
    </row>
    <row r="43" spans="1:7" s="27" customFormat="1" ht="11.25" customHeight="1">
      <c r="A43" s="254" t="s">
        <v>114</v>
      </c>
      <c r="B43" s="254"/>
      <c r="C43" s="254"/>
      <c r="D43" s="254"/>
      <c r="E43" s="254"/>
      <c r="F43" s="254"/>
      <c r="G43" s="254"/>
    </row>
    <row r="44" spans="1:7" s="27" customFormat="1" ht="11.25" customHeight="1">
      <c r="A44" s="254" t="s">
        <v>122</v>
      </c>
      <c r="B44" s="254"/>
      <c r="C44" s="254"/>
      <c r="D44" s="254"/>
      <c r="E44" s="254"/>
      <c r="F44" s="254"/>
      <c r="G44" s="254"/>
    </row>
  </sheetData>
  <sheetProtection/>
  <mergeCells count="12">
    <mergeCell ref="A2:G2"/>
    <mergeCell ref="A3:G3"/>
    <mergeCell ref="A1:G1"/>
    <mergeCell ref="A4:G4"/>
    <mergeCell ref="A9:G9"/>
    <mergeCell ref="A38:G38"/>
    <mergeCell ref="A44:G44"/>
    <mergeCell ref="A42:G42"/>
    <mergeCell ref="A43:G43"/>
    <mergeCell ref="A39:G39"/>
    <mergeCell ref="A40:G40"/>
    <mergeCell ref="A41:G4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7.7109375" style="217" customWidth="1"/>
    <col min="2" max="2" width="25.421875" style="217" bestFit="1" customWidth="1"/>
    <col min="3" max="3" width="19.421875" style="217" bestFit="1" customWidth="1"/>
    <col min="4" max="4" width="16.8515625" style="217" bestFit="1" customWidth="1"/>
    <col min="5" max="5" width="20.00390625" style="171" bestFit="1" customWidth="1"/>
    <col min="6" max="6" width="22.57421875" style="158" customWidth="1"/>
    <col min="7" max="7" width="22.57421875" style="217" customWidth="1"/>
    <col min="8" max="8" width="21.421875" style="217" bestFit="1" customWidth="1"/>
    <col min="9" max="9" width="10.57421875" style="217" bestFit="1" customWidth="1"/>
    <col min="10" max="10" width="10.421875" style="217" bestFit="1" customWidth="1"/>
    <col min="11" max="11" width="11.421875" style="217" bestFit="1" customWidth="1"/>
    <col min="12" max="12" width="10.00390625" style="217" bestFit="1" customWidth="1"/>
    <col min="13" max="13" width="11.00390625" style="217" bestFit="1" customWidth="1"/>
    <col min="14" max="14" width="10.00390625" style="217" bestFit="1" customWidth="1"/>
    <col min="15" max="16384" width="9.140625" style="217" customWidth="1"/>
  </cols>
  <sheetData>
    <row r="1" spans="1:5" ht="12.75">
      <c r="A1" s="232"/>
      <c r="B1" s="232"/>
      <c r="C1" s="232"/>
      <c r="D1" s="232"/>
      <c r="E1" s="232"/>
    </row>
    <row r="2" spans="1:5" ht="27.75" customHeight="1">
      <c r="A2" s="233" t="s">
        <v>190</v>
      </c>
      <c r="B2" s="233"/>
      <c r="C2" s="233"/>
      <c r="D2" s="233"/>
      <c r="E2" s="233"/>
    </row>
    <row r="3" spans="1:5" ht="12" customHeight="1">
      <c r="A3" s="233"/>
      <c r="B3" s="234"/>
      <c r="C3" s="234"/>
      <c r="D3" s="234"/>
      <c r="E3" s="234"/>
    </row>
    <row r="4" spans="1:5" ht="12.75">
      <c r="A4" s="232"/>
      <c r="B4" s="232"/>
      <c r="C4" s="232"/>
      <c r="D4" s="232"/>
      <c r="E4" s="232"/>
    </row>
    <row r="5" spans="1:6" s="67" customFormat="1" ht="12.75" customHeight="1">
      <c r="A5" s="215"/>
      <c r="B5" s="137" t="s">
        <v>162</v>
      </c>
      <c r="C5" s="137" t="s">
        <v>163</v>
      </c>
      <c r="D5" s="137" t="s">
        <v>164</v>
      </c>
      <c r="E5" s="167" t="s">
        <v>165</v>
      </c>
      <c r="F5" s="159"/>
    </row>
    <row r="6" spans="1:6" s="67" customFormat="1" ht="12">
      <c r="A6" s="213"/>
      <c r="B6" s="139"/>
      <c r="C6" s="139" t="s">
        <v>136</v>
      </c>
      <c r="D6" s="139" t="s">
        <v>128</v>
      </c>
      <c r="E6" s="168" t="s">
        <v>128</v>
      </c>
      <c r="F6" s="159"/>
    </row>
    <row r="7" spans="1:6" s="67" customFormat="1" ht="12">
      <c r="A7" s="235"/>
      <c r="B7" s="235"/>
      <c r="C7" s="235"/>
      <c r="D7" s="235"/>
      <c r="E7" s="235"/>
      <c r="F7" s="159"/>
    </row>
    <row r="8" spans="1:6" s="67" customFormat="1" ht="12">
      <c r="A8" s="140"/>
      <c r="B8" s="140"/>
      <c r="C8" s="140"/>
      <c r="D8" s="140"/>
      <c r="E8" s="140"/>
      <c r="F8" s="159"/>
    </row>
    <row r="9" spans="1:6" s="63" customFormat="1" ht="11.25">
      <c r="A9" s="141" t="s">
        <v>15</v>
      </c>
      <c r="B9" s="142" t="s">
        <v>16</v>
      </c>
      <c r="C9" s="187">
        <f>SUM(C11+C44)</f>
        <v>1673.278</v>
      </c>
      <c r="D9" s="148">
        <f>SUM(D11+D44)</f>
        <v>3891514.9</v>
      </c>
      <c r="E9" s="179">
        <v>148232</v>
      </c>
      <c r="F9" s="79"/>
    </row>
    <row r="10" spans="1:6" s="63" customFormat="1" ht="11.25">
      <c r="A10" s="121"/>
      <c r="B10" s="121"/>
      <c r="C10" s="188"/>
      <c r="D10" s="121"/>
      <c r="E10" s="174"/>
      <c r="F10" s="79"/>
    </row>
    <row r="11" spans="1:12" s="63" customFormat="1" ht="11.25" customHeight="1">
      <c r="A11" s="212" t="s">
        <v>167</v>
      </c>
      <c r="B11" s="212"/>
      <c r="C11" s="189">
        <f>SUM(C12:C42)</f>
        <v>1669.6</v>
      </c>
      <c r="D11" s="178">
        <f>SUM(D12:D42)</f>
        <v>3875570.8</v>
      </c>
      <c r="E11" s="178">
        <f>SUM(E12:E42)</f>
        <v>148231.5</v>
      </c>
      <c r="F11" s="79"/>
      <c r="I11" s="162"/>
      <c r="J11" s="152"/>
      <c r="L11" s="74"/>
    </row>
    <row r="12" spans="1:14" s="63" customFormat="1" ht="11.25">
      <c r="A12" s="219" t="s">
        <v>24</v>
      </c>
      <c r="B12" s="219" t="s">
        <v>23</v>
      </c>
      <c r="C12" s="101">
        <v>3.7</v>
      </c>
      <c r="D12" s="100">
        <v>15150</v>
      </c>
      <c r="E12" s="100" t="s">
        <v>16</v>
      </c>
      <c r="F12" s="79"/>
      <c r="G12" s="134"/>
      <c r="H12" s="154"/>
      <c r="I12" s="154"/>
      <c r="J12" s="152"/>
      <c r="K12" s="152"/>
      <c r="L12" s="79"/>
      <c r="M12" s="79"/>
      <c r="N12" s="80"/>
    </row>
    <row r="13" spans="1:14" s="63" customFormat="1" ht="11.25">
      <c r="A13" s="219" t="s">
        <v>88</v>
      </c>
      <c r="B13" s="219" t="s">
        <v>89</v>
      </c>
      <c r="C13" s="101">
        <v>5</v>
      </c>
      <c r="D13" s="100">
        <v>14349.8</v>
      </c>
      <c r="E13" s="100" t="s">
        <v>16</v>
      </c>
      <c r="F13" s="79"/>
      <c r="G13" s="131"/>
      <c r="H13" s="154"/>
      <c r="I13" s="154"/>
      <c r="J13" s="152"/>
      <c r="K13" s="152"/>
      <c r="L13" s="79"/>
      <c r="M13" s="79"/>
      <c r="N13" s="80"/>
    </row>
    <row r="14" spans="1:14" s="63" customFormat="1" ht="11.25">
      <c r="A14" s="219" t="s">
        <v>60</v>
      </c>
      <c r="B14" s="219" t="s">
        <v>166</v>
      </c>
      <c r="C14" s="101">
        <v>15</v>
      </c>
      <c r="D14" s="100">
        <v>37679.9</v>
      </c>
      <c r="E14" s="100" t="s">
        <v>16</v>
      </c>
      <c r="F14" s="79"/>
      <c r="G14" s="131"/>
      <c r="H14" s="154"/>
      <c r="I14" s="154"/>
      <c r="J14" s="152"/>
      <c r="K14" s="152"/>
      <c r="L14" s="79"/>
      <c r="M14" s="79"/>
      <c r="N14" s="80"/>
    </row>
    <row r="15" spans="1:14" s="63" customFormat="1" ht="11.25">
      <c r="A15" s="219" t="s">
        <v>49</v>
      </c>
      <c r="B15" s="219" t="s">
        <v>27</v>
      </c>
      <c r="C15" s="101">
        <v>135</v>
      </c>
      <c r="D15" s="100">
        <v>413914</v>
      </c>
      <c r="E15" s="100" t="s">
        <v>16</v>
      </c>
      <c r="F15" s="79"/>
      <c r="G15" s="131"/>
      <c r="H15" s="154"/>
      <c r="I15" s="154"/>
      <c r="J15" s="152"/>
      <c r="K15" s="152"/>
      <c r="L15" s="79"/>
      <c r="M15" s="79"/>
      <c r="N15" s="80"/>
    </row>
    <row r="16" spans="1:14" s="63" customFormat="1" ht="11.25">
      <c r="A16" s="219" t="s">
        <v>41</v>
      </c>
      <c r="B16" s="219" t="s">
        <v>27</v>
      </c>
      <c r="C16" s="101">
        <v>69</v>
      </c>
      <c r="D16" s="100">
        <v>289120.6</v>
      </c>
      <c r="E16" s="100" t="s">
        <v>16</v>
      </c>
      <c r="F16" s="79"/>
      <c r="G16" s="131"/>
      <c r="H16" s="154"/>
      <c r="I16" s="154"/>
      <c r="J16" s="152"/>
      <c r="K16" s="152"/>
      <c r="L16" s="79"/>
      <c r="M16" s="79"/>
      <c r="N16" s="80"/>
    </row>
    <row r="17" spans="1:14" s="63" customFormat="1" ht="11.25">
      <c r="A17" s="219" t="s">
        <v>72</v>
      </c>
      <c r="B17" s="219" t="s">
        <v>27</v>
      </c>
      <c r="C17" s="101">
        <v>3.1</v>
      </c>
      <c r="D17" s="100">
        <v>11163.2</v>
      </c>
      <c r="E17" s="100" t="s">
        <v>16</v>
      </c>
      <c r="F17" s="79"/>
      <c r="G17" s="131"/>
      <c r="H17" s="154"/>
      <c r="I17" s="154"/>
      <c r="J17" s="152"/>
      <c r="K17" s="152"/>
      <c r="L17" s="79"/>
      <c r="M17" s="79"/>
      <c r="N17" s="80"/>
    </row>
    <row r="18" spans="1:14" s="63" customFormat="1" ht="11.25">
      <c r="A18" s="219" t="s">
        <v>26</v>
      </c>
      <c r="B18" s="219" t="s">
        <v>27</v>
      </c>
      <c r="C18" s="101">
        <v>13</v>
      </c>
      <c r="D18" s="100">
        <v>58919.2</v>
      </c>
      <c r="E18" s="100" t="s">
        <v>16</v>
      </c>
      <c r="F18" s="79"/>
      <c r="G18" s="131"/>
      <c r="H18" s="154"/>
      <c r="I18" s="154"/>
      <c r="J18" s="152"/>
      <c r="K18" s="152"/>
      <c r="L18" s="79"/>
      <c r="M18" s="79"/>
      <c r="N18" s="80"/>
    </row>
    <row r="19" spans="1:14" s="63" customFormat="1" ht="11.25">
      <c r="A19" s="219" t="s">
        <v>35</v>
      </c>
      <c r="B19" s="219" t="s">
        <v>27</v>
      </c>
      <c r="C19" s="101">
        <v>11</v>
      </c>
      <c r="D19" s="100">
        <v>9244.2</v>
      </c>
      <c r="E19" s="100" t="s">
        <v>16</v>
      </c>
      <c r="F19" s="79"/>
      <c r="G19" s="131"/>
      <c r="H19" s="154"/>
      <c r="I19" s="154"/>
      <c r="J19" s="152"/>
      <c r="K19" s="152"/>
      <c r="L19" s="79"/>
      <c r="M19" s="79"/>
      <c r="N19" s="80"/>
    </row>
    <row r="20" spans="1:14" s="63" customFormat="1" ht="11.25">
      <c r="A20" s="219" t="s">
        <v>92</v>
      </c>
      <c r="B20" s="219" t="s">
        <v>93</v>
      </c>
      <c r="C20" s="101">
        <v>1</v>
      </c>
      <c r="D20" s="100">
        <v>2869.9</v>
      </c>
      <c r="E20" s="100" t="s">
        <v>16</v>
      </c>
      <c r="F20" s="79"/>
      <c r="G20" s="131"/>
      <c r="H20" s="154"/>
      <c r="I20" s="154"/>
      <c r="J20" s="152"/>
      <c r="K20" s="152"/>
      <c r="L20" s="79"/>
      <c r="M20" s="79"/>
      <c r="N20" s="80"/>
    </row>
    <row r="21" spans="1:14" s="63" customFormat="1" ht="11.25">
      <c r="A21" s="219" t="s">
        <v>116</v>
      </c>
      <c r="B21" s="219" t="s">
        <v>181</v>
      </c>
      <c r="C21" s="101">
        <v>60</v>
      </c>
      <c r="D21" s="100">
        <v>115110.4</v>
      </c>
      <c r="E21" s="100">
        <v>2618.5</v>
      </c>
      <c r="F21" s="79"/>
      <c r="G21" s="131"/>
      <c r="H21" s="154"/>
      <c r="I21" s="154"/>
      <c r="J21" s="152"/>
      <c r="K21" s="152"/>
      <c r="L21" s="79"/>
      <c r="M21" s="79"/>
      <c r="N21" s="80"/>
    </row>
    <row r="22" spans="1:14" s="63" customFormat="1" ht="11.25">
      <c r="A22" s="219" t="s">
        <v>127</v>
      </c>
      <c r="B22" s="219" t="s">
        <v>181</v>
      </c>
      <c r="C22" s="101">
        <v>1</v>
      </c>
      <c r="D22" s="100">
        <v>3623.2</v>
      </c>
      <c r="E22" s="100" t="s">
        <v>16</v>
      </c>
      <c r="F22" s="79"/>
      <c r="G22" s="131"/>
      <c r="H22" s="154"/>
      <c r="I22" s="154"/>
      <c r="J22" s="152"/>
      <c r="K22" s="152"/>
      <c r="L22" s="79"/>
      <c r="M22" s="79"/>
      <c r="N22" s="80"/>
    </row>
    <row r="23" spans="1:14" s="63" customFormat="1" ht="11.25">
      <c r="A23" s="219" t="s">
        <v>147</v>
      </c>
      <c r="B23" s="219" t="s">
        <v>160</v>
      </c>
      <c r="C23" s="101">
        <v>1.3</v>
      </c>
      <c r="D23" s="100">
        <v>4347.3</v>
      </c>
      <c r="E23" s="100" t="s">
        <v>16</v>
      </c>
      <c r="F23" s="79"/>
      <c r="G23" s="131"/>
      <c r="H23" s="155"/>
      <c r="I23" s="154"/>
      <c r="J23" s="152"/>
      <c r="K23" s="152"/>
      <c r="L23" s="79"/>
      <c r="M23" s="79"/>
      <c r="N23" s="80"/>
    </row>
    <row r="24" spans="1:14" s="63" customFormat="1" ht="11.25">
      <c r="A24" s="219" t="s">
        <v>176</v>
      </c>
      <c r="B24" s="219" t="s">
        <v>96</v>
      </c>
      <c r="C24" s="101">
        <v>2.3</v>
      </c>
      <c r="D24" s="100">
        <v>8956.2</v>
      </c>
      <c r="E24" s="100" t="s">
        <v>16</v>
      </c>
      <c r="F24" s="79"/>
      <c r="G24" s="131"/>
      <c r="H24" s="154"/>
      <c r="I24" s="154"/>
      <c r="J24" s="152"/>
      <c r="K24" s="152"/>
      <c r="L24" s="79"/>
      <c r="M24" s="79"/>
      <c r="N24" s="80"/>
    </row>
    <row r="25" spans="1:14" s="63" customFormat="1" ht="11.25">
      <c r="A25" s="219" t="s">
        <v>99</v>
      </c>
      <c r="B25" s="219" t="s">
        <v>100</v>
      </c>
      <c r="C25" s="101">
        <v>2.2</v>
      </c>
      <c r="D25" s="100">
        <v>9845.2</v>
      </c>
      <c r="E25" s="100" t="s">
        <v>16</v>
      </c>
      <c r="F25" s="79"/>
      <c r="G25" s="131"/>
      <c r="H25" s="154"/>
      <c r="I25" s="154"/>
      <c r="J25" s="152"/>
      <c r="K25" s="152"/>
      <c r="L25" s="79"/>
      <c r="M25" s="79"/>
      <c r="N25" s="80"/>
    </row>
    <row r="26" spans="1:14" s="63" customFormat="1" ht="11.25">
      <c r="A26" s="219" t="s">
        <v>43</v>
      </c>
      <c r="B26" s="219" t="s">
        <v>44</v>
      </c>
      <c r="C26" s="101">
        <v>1</v>
      </c>
      <c r="D26" s="100">
        <v>4306.2</v>
      </c>
      <c r="E26" s="100" t="s">
        <v>16</v>
      </c>
      <c r="F26" s="79"/>
      <c r="G26" s="131"/>
      <c r="H26" s="154"/>
      <c r="I26" s="154"/>
      <c r="J26" s="152"/>
      <c r="K26" s="152"/>
      <c r="L26" s="79"/>
      <c r="M26" s="79"/>
      <c r="N26" s="80"/>
    </row>
    <row r="27" spans="1:14" s="63" customFormat="1" ht="11.25">
      <c r="A27" s="219" t="s">
        <v>138</v>
      </c>
      <c r="B27" s="219" t="s">
        <v>38</v>
      </c>
      <c r="C27" s="101">
        <v>2</v>
      </c>
      <c r="D27" s="100">
        <v>9762</v>
      </c>
      <c r="E27" s="100" t="s">
        <v>16</v>
      </c>
      <c r="F27" s="79"/>
      <c r="G27" s="131"/>
      <c r="H27" s="154"/>
      <c r="I27" s="154"/>
      <c r="J27" s="152"/>
      <c r="K27" s="152"/>
      <c r="L27" s="79"/>
      <c r="M27" s="79"/>
      <c r="N27" s="80"/>
    </row>
    <row r="28" spans="1:14" s="63" customFormat="1" ht="11.25">
      <c r="A28" s="219" t="s">
        <v>33</v>
      </c>
      <c r="B28" s="143" t="s">
        <v>184</v>
      </c>
      <c r="C28" s="101">
        <v>44</v>
      </c>
      <c r="D28" s="100">
        <v>133066</v>
      </c>
      <c r="E28" s="100" t="s">
        <v>16</v>
      </c>
      <c r="F28" s="79"/>
      <c r="G28" s="131"/>
      <c r="H28" s="154"/>
      <c r="I28" s="154"/>
      <c r="J28" s="152"/>
      <c r="K28" s="152"/>
      <c r="L28" s="79"/>
      <c r="M28" s="79"/>
      <c r="N28" s="80"/>
    </row>
    <row r="29" spans="1:14" s="63" customFormat="1" ht="9.75" customHeight="1">
      <c r="A29" s="219" t="s">
        <v>58</v>
      </c>
      <c r="B29" s="219" t="s">
        <v>52</v>
      </c>
      <c r="C29" s="101">
        <v>401</v>
      </c>
      <c r="D29" s="100">
        <v>640777</v>
      </c>
      <c r="E29" s="100" t="s">
        <v>16</v>
      </c>
      <c r="F29" s="79"/>
      <c r="G29" s="131"/>
      <c r="H29" s="154"/>
      <c r="I29" s="154"/>
      <c r="J29" s="152"/>
      <c r="K29" s="152"/>
      <c r="L29" s="79"/>
      <c r="M29" s="79"/>
      <c r="N29" s="80"/>
    </row>
    <row r="30" spans="1:14" s="63" customFormat="1" ht="11.25">
      <c r="A30" s="219" t="s">
        <v>51</v>
      </c>
      <c r="B30" s="219" t="s">
        <v>52</v>
      </c>
      <c r="C30" s="101">
        <v>15</v>
      </c>
      <c r="D30" s="100">
        <v>31471</v>
      </c>
      <c r="E30" s="100" t="s">
        <v>16</v>
      </c>
      <c r="F30" s="79"/>
      <c r="G30" s="131"/>
      <c r="H30" s="154"/>
      <c r="I30" s="152"/>
      <c r="J30" s="152"/>
      <c r="K30" s="152"/>
      <c r="L30" s="79"/>
      <c r="M30" s="79"/>
      <c r="N30" s="80"/>
    </row>
    <row r="31" spans="1:14" s="63" customFormat="1" ht="11.25">
      <c r="A31" s="219" t="s">
        <v>55</v>
      </c>
      <c r="B31" s="219" t="s">
        <v>52</v>
      </c>
      <c r="C31" s="101">
        <v>99</v>
      </c>
      <c r="D31" s="100">
        <v>225720</v>
      </c>
      <c r="E31" s="100" t="s">
        <v>16</v>
      </c>
      <c r="F31" s="79"/>
      <c r="G31" s="131"/>
      <c r="H31" s="154"/>
      <c r="I31" s="154"/>
      <c r="J31" s="152"/>
      <c r="K31" s="154"/>
      <c r="L31" s="132"/>
      <c r="M31" s="79"/>
      <c r="N31" s="80"/>
    </row>
    <row r="32" spans="1:14" s="63" customFormat="1" ht="11.25">
      <c r="A32" s="219" t="s">
        <v>79</v>
      </c>
      <c r="B32" s="219" t="s">
        <v>76</v>
      </c>
      <c r="C32" s="101">
        <v>162</v>
      </c>
      <c r="D32" s="100">
        <v>343699</v>
      </c>
      <c r="E32" s="100" t="s">
        <v>16</v>
      </c>
      <c r="F32" s="79"/>
      <c r="G32" s="131"/>
      <c r="H32" s="154"/>
      <c r="I32" s="154"/>
      <c r="J32" s="152"/>
      <c r="K32" s="152"/>
      <c r="L32" s="79"/>
      <c r="M32" s="79"/>
      <c r="N32" s="80"/>
    </row>
    <row r="33" spans="1:14" s="63" customFormat="1" ht="11.25">
      <c r="A33" s="219" t="s">
        <v>83</v>
      </c>
      <c r="B33" s="219" t="s">
        <v>76</v>
      </c>
      <c r="C33" s="101">
        <v>108</v>
      </c>
      <c r="D33" s="100">
        <v>415959</v>
      </c>
      <c r="E33" s="100" t="s">
        <v>16</v>
      </c>
      <c r="F33" s="79"/>
      <c r="G33" s="131"/>
      <c r="H33" s="154"/>
      <c r="I33" s="154"/>
      <c r="J33" s="152"/>
      <c r="K33" s="152"/>
      <c r="L33" s="79"/>
      <c r="M33" s="79"/>
      <c r="N33" s="80"/>
    </row>
    <row r="34" spans="1:14" s="63" customFormat="1" ht="11.25">
      <c r="A34" s="219" t="s">
        <v>81</v>
      </c>
      <c r="B34" s="219" t="s">
        <v>76</v>
      </c>
      <c r="C34" s="101">
        <v>48</v>
      </c>
      <c r="D34" s="100">
        <v>85881</v>
      </c>
      <c r="E34" s="100">
        <v>3297</v>
      </c>
      <c r="F34" s="79"/>
      <c r="G34" s="131"/>
      <c r="H34" s="154"/>
      <c r="I34" s="154"/>
      <c r="J34" s="152"/>
      <c r="K34" s="152"/>
      <c r="L34" s="79"/>
      <c r="M34" s="79"/>
      <c r="N34" s="80"/>
    </row>
    <row r="35" spans="1:14" s="63" customFormat="1" ht="11.25">
      <c r="A35" s="219" t="s">
        <v>75</v>
      </c>
      <c r="B35" s="219" t="s">
        <v>76</v>
      </c>
      <c r="C35" s="101">
        <v>185</v>
      </c>
      <c r="D35" s="100">
        <v>136322</v>
      </c>
      <c r="E35" s="173">
        <v>142316</v>
      </c>
      <c r="F35" s="79"/>
      <c r="G35" s="131"/>
      <c r="H35" s="154"/>
      <c r="I35" s="154"/>
      <c r="J35" s="152"/>
      <c r="K35" s="152"/>
      <c r="L35" s="79"/>
      <c r="M35" s="79"/>
      <c r="N35" s="80"/>
    </row>
    <row r="36" spans="1:14" s="63" customFormat="1" ht="11.25">
      <c r="A36" s="219" t="s">
        <v>140</v>
      </c>
      <c r="B36" s="219" t="s">
        <v>76</v>
      </c>
      <c r="C36" s="101">
        <v>154</v>
      </c>
      <c r="D36" s="100">
        <v>546778</v>
      </c>
      <c r="E36" s="100" t="s">
        <v>16</v>
      </c>
      <c r="F36" s="79"/>
      <c r="G36" s="131"/>
      <c r="H36" s="154"/>
      <c r="I36" s="154"/>
      <c r="J36" s="152"/>
      <c r="K36" s="152"/>
      <c r="L36" s="79"/>
      <c r="M36" s="79"/>
      <c r="N36" s="80"/>
    </row>
    <row r="37" spans="1:14" s="63" customFormat="1" ht="11.25">
      <c r="A37" s="219" t="s">
        <v>69</v>
      </c>
      <c r="B37" s="219" t="s">
        <v>47</v>
      </c>
      <c r="C37" s="101">
        <v>9</v>
      </c>
      <c r="D37" s="100">
        <v>24915.8</v>
      </c>
      <c r="E37" s="100" t="s">
        <v>16</v>
      </c>
      <c r="F37" s="79"/>
      <c r="G37" s="131"/>
      <c r="H37" s="154"/>
      <c r="I37" s="154"/>
      <c r="J37" s="152"/>
      <c r="K37" s="152"/>
      <c r="L37" s="79"/>
      <c r="M37" s="79"/>
      <c r="N37" s="80"/>
    </row>
    <row r="38" spans="1:14" s="63" customFormat="1" ht="9.75" customHeight="1">
      <c r="A38" s="219" t="s">
        <v>46</v>
      </c>
      <c r="B38" s="219" t="s">
        <v>47</v>
      </c>
      <c r="C38" s="101">
        <v>4.5</v>
      </c>
      <c r="D38" s="100">
        <v>12704.5</v>
      </c>
      <c r="E38" s="100" t="s">
        <v>16</v>
      </c>
      <c r="F38" s="79"/>
      <c r="G38" s="131"/>
      <c r="H38" s="154"/>
      <c r="I38" s="154"/>
      <c r="J38" s="152"/>
      <c r="K38" s="152"/>
      <c r="L38" s="79"/>
      <c r="M38" s="79"/>
      <c r="N38" s="80"/>
    </row>
    <row r="39" spans="1:14" s="63" customFormat="1" ht="9.75" customHeight="1">
      <c r="A39" s="219" t="s">
        <v>62</v>
      </c>
      <c r="B39" s="219" t="s">
        <v>63</v>
      </c>
      <c r="C39" s="101">
        <v>105</v>
      </c>
      <c r="D39" s="100">
        <v>228574</v>
      </c>
      <c r="E39" s="100" t="s">
        <v>16</v>
      </c>
      <c r="F39" s="79"/>
      <c r="G39" s="131"/>
      <c r="H39" s="154"/>
      <c r="I39" s="152"/>
      <c r="J39" s="152"/>
      <c r="K39" s="152"/>
      <c r="L39" s="79"/>
      <c r="M39" s="79"/>
      <c r="N39" s="80"/>
    </row>
    <row r="40" spans="1:14" s="63" customFormat="1" ht="9.75" customHeight="1">
      <c r="A40" s="126" t="s">
        <v>66</v>
      </c>
      <c r="B40" s="126" t="s">
        <v>63</v>
      </c>
      <c r="C40" s="103">
        <v>4.3</v>
      </c>
      <c r="D40" s="104">
        <v>16724</v>
      </c>
      <c r="E40" s="104" t="s">
        <v>16</v>
      </c>
      <c r="F40" s="79"/>
      <c r="G40" s="131"/>
      <c r="H40" s="152"/>
      <c r="I40" s="153"/>
      <c r="J40" s="153"/>
      <c r="K40" s="152"/>
      <c r="L40" s="79"/>
      <c r="M40" s="79"/>
      <c r="N40" s="80"/>
    </row>
    <row r="41" spans="1:11" s="63" customFormat="1" ht="11.25" customHeight="1">
      <c r="A41" s="219" t="s">
        <v>172</v>
      </c>
      <c r="B41" s="219" t="s">
        <v>173</v>
      </c>
      <c r="C41" s="101">
        <v>2.2</v>
      </c>
      <c r="D41" s="100">
        <v>5883.2</v>
      </c>
      <c r="E41" s="100" t="s">
        <v>16</v>
      </c>
      <c r="F41" s="79"/>
      <c r="G41" s="131"/>
      <c r="H41" s="153"/>
      <c r="I41" s="153"/>
      <c r="J41" s="153"/>
      <c r="K41" s="153"/>
    </row>
    <row r="42" spans="1:11" s="214" customFormat="1" ht="10.5" customHeight="1">
      <c r="A42" s="214" t="s">
        <v>180</v>
      </c>
      <c r="B42" s="214" t="s">
        <v>76</v>
      </c>
      <c r="C42" s="185">
        <v>3</v>
      </c>
      <c r="D42" s="186">
        <v>18735</v>
      </c>
      <c r="E42" s="186"/>
      <c r="F42" s="79"/>
      <c r="G42" s="131"/>
      <c r="H42" s="153"/>
      <c r="I42" s="163"/>
      <c r="J42" s="163"/>
      <c r="K42" s="163"/>
    </row>
    <row r="43" spans="1:11" s="214" customFormat="1" ht="9.75" customHeight="1">
      <c r="A43" s="228"/>
      <c r="B43" s="228"/>
      <c r="C43" s="228"/>
      <c r="D43" s="144"/>
      <c r="E43" s="174"/>
      <c r="F43" s="79"/>
      <c r="G43" s="164"/>
      <c r="H43" s="163"/>
      <c r="I43" s="163"/>
      <c r="J43" s="163"/>
      <c r="K43" s="163"/>
    </row>
    <row r="44" spans="1:11" s="85" customFormat="1" ht="11.25" customHeight="1">
      <c r="A44" s="212" t="s">
        <v>168</v>
      </c>
      <c r="B44" s="203" t="s">
        <v>16</v>
      </c>
      <c r="C44" s="165">
        <f>SUM(C45:C46)</f>
        <v>3.678</v>
      </c>
      <c r="D44" s="166">
        <f>SUM(D45:D46)</f>
        <v>15944.099999999999</v>
      </c>
      <c r="E44" s="106" t="s">
        <v>16</v>
      </c>
      <c r="F44" s="79"/>
      <c r="G44" s="164"/>
      <c r="H44" s="163"/>
      <c r="I44" s="156"/>
      <c r="J44" s="156"/>
      <c r="K44" s="153"/>
    </row>
    <row r="45" spans="1:11" s="218" customFormat="1" ht="11.25" customHeight="1">
      <c r="A45" s="219" t="s">
        <v>169</v>
      </c>
      <c r="B45" s="204" t="s">
        <v>16</v>
      </c>
      <c r="C45" s="183">
        <v>1.2269999999999999</v>
      </c>
      <c r="D45" s="109">
        <v>4535.2</v>
      </c>
      <c r="E45" s="117" t="s">
        <v>16</v>
      </c>
      <c r="F45" s="79"/>
      <c r="G45" s="131"/>
      <c r="H45" s="156"/>
      <c r="I45" s="156"/>
      <c r="J45" s="156"/>
      <c r="K45" s="157"/>
    </row>
    <row r="46" spans="1:11" s="113" customFormat="1" ht="11.25" customHeight="1">
      <c r="A46" s="126" t="s">
        <v>170</v>
      </c>
      <c r="B46" s="205" t="s">
        <v>16</v>
      </c>
      <c r="C46" s="128">
        <v>2.451</v>
      </c>
      <c r="D46" s="180">
        <v>11408.9</v>
      </c>
      <c r="E46" s="129" t="s">
        <v>16</v>
      </c>
      <c r="F46" s="79"/>
      <c r="G46" s="131"/>
      <c r="H46" s="125"/>
      <c r="I46" s="125"/>
      <c r="J46" s="125"/>
      <c r="K46" s="157"/>
    </row>
    <row r="47" spans="1:11" s="113" customFormat="1" ht="5.25" customHeight="1">
      <c r="A47" s="229"/>
      <c r="B47" s="230"/>
      <c r="C47" s="230"/>
      <c r="D47" s="230"/>
      <c r="E47" s="230"/>
      <c r="F47" s="79"/>
      <c r="G47" s="131"/>
      <c r="H47" s="125"/>
      <c r="I47" s="125"/>
      <c r="J47" s="125"/>
      <c r="K47" s="157"/>
    </row>
    <row r="48" spans="1:7" s="114" customFormat="1" ht="11.25" customHeight="1">
      <c r="A48" s="231" t="s">
        <v>188</v>
      </c>
      <c r="B48" s="230"/>
      <c r="C48" s="230"/>
      <c r="D48" s="230"/>
      <c r="E48" s="230"/>
      <c r="F48" s="211"/>
      <c r="G48" s="125"/>
    </row>
    <row r="49" spans="1:11" s="114" customFormat="1" ht="5.25" customHeight="1">
      <c r="A49" s="231"/>
      <c r="B49" s="230"/>
      <c r="C49" s="230"/>
      <c r="D49" s="230"/>
      <c r="E49" s="230"/>
      <c r="F49" s="211"/>
      <c r="G49" s="125"/>
      <c r="H49" s="216"/>
      <c r="I49" s="216"/>
      <c r="J49" s="216"/>
      <c r="K49" s="216"/>
    </row>
    <row r="50" spans="1:11" s="216" customFormat="1" ht="9.75" customHeight="1">
      <c r="A50" s="231" t="s">
        <v>191</v>
      </c>
      <c r="B50" s="230"/>
      <c r="C50" s="230"/>
      <c r="D50" s="230"/>
      <c r="E50" s="230"/>
      <c r="F50" s="161"/>
      <c r="H50" s="217"/>
      <c r="I50" s="217"/>
      <c r="J50" s="217"/>
      <c r="K50" s="217"/>
    </row>
    <row r="51" spans="1:5" ht="9.75" customHeight="1">
      <c r="A51" s="231" t="s">
        <v>122</v>
      </c>
      <c r="B51" s="230"/>
      <c r="C51" s="230"/>
      <c r="D51" s="230"/>
      <c r="E51" s="230"/>
    </row>
    <row r="52" spans="1:5" ht="9.75" customHeight="1">
      <c r="A52" s="216"/>
      <c r="B52" s="216"/>
      <c r="C52" s="216"/>
      <c r="D52" s="216"/>
      <c r="E52" s="170"/>
    </row>
    <row r="53" spans="1:5" ht="9.75" customHeight="1">
      <c r="A53" s="216"/>
      <c r="B53" s="216"/>
      <c r="C53" s="216"/>
      <c r="D53" s="216"/>
      <c r="E53" s="170"/>
    </row>
    <row r="54" spans="1:5" ht="12.75">
      <c r="A54" s="216"/>
      <c r="B54" s="216"/>
      <c r="C54" s="216"/>
      <c r="D54" s="216"/>
      <c r="E54" s="170"/>
    </row>
    <row r="55" spans="1:5" ht="12.75">
      <c r="A55" s="216"/>
      <c r="B55" s="216"/>
      <c r="C55" s="216"/>
      <c r="D55" s="216"/>
      <c r="E55" s="170"/>
    </row>
    <row r="56" spans="1:5" ht="12.75">
      <c r="A56" s="216"/>
      <c r="B56" s="216"/>
      <c r="C56" s="216"/>
      <c r="D56" s="216"/>
      <c r="E56" s="170"/>
    </row>
    <row r="57" spans="1:5" ht="12.75">
      <c r="A57" s="216"/>
      <c r="B57" s="216"/>
      <c r="C57" s="216"/>
      <c r="D57" s="216"/>
      <c r="E57" s="170"/>
    </row>
    <row r="58" spans="1:5" ht="12.75">
      <c r="A58" s="216"/>
      <c r="B58" s="216"/>
      <c r="C58" s="216"/>
      <c r="D58" s="216"/>
      <c r="E58" s="170"/>
    </row>
  </sheetData>
  <sheetProtection/>
  <mergeCells count="11">
    <mergeCell ref="A1:E1"/>
    <mergeCell ref="A2:E2"/>
    <mergeCell ref="A3:E3"/>
    <mergeCell ref="A4:E4"/>
    <mergeCell ref="A7:E7"/>
    <mergeCell ref="A43:C43"/>
    <mergeCell ref="A47:E47"/>
    <mergeCell ref="A48:E48"/>
    <mergeCell ref="A49:E49"/>
    <mergeCell ref="A50:E50"/>
    <mergeCell ref="A51:E5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5" width="9.421875" style="2" bestFit="1" customWidth="1"/>
    <col min="6" max="6" width="1.421875" style="38" bestFit="1" customWidth="1"/>
    <col min="7" max="7" width="9.421875" style="2" bestFit="1" customWidth="1"/>
    <col min="8" max="8" width="9.57421875" style="2" bestFit="1" customWidth="1"/>
  </cols>
  <sheetData>
    <row r="1" spans="1:8" s="3" customFormat="1" ht="15" customHeight="1">
      <c r="A1" s="249"/>
      <c r="B1" s="249"/>
      <c r="C1" s="249"/>
      <c r="D1" s="249"/>
      <c r="E1" s="249"/>
      <c r="F1" s="249"/>
      <c r="G1" s="249"/>
      <c r="H1" s="249"/>
    </row>
    <row r="2" spans="1:8" ht="27" customHeight="1">
      <c r="A2" s="250" t="s">
        <v>115</v>
      </c>
      <c r="B2" s="250"/>
      <c r="C2" s="250"/>
      <c r="D2" s="250"/>
      <c r="E2" s="250"/>
      <c r="F2" s="250"/>
      <c r="G2" s="250"/>
      <c r="H2" s="250"/>
    </row>
    <row r="3" spans="1:8" s="3" customFormat="1" ht="14.25" customHeight="1">
      <c r="A3" s="251"/>
      <c r="B3" s="251"/>
      <c r="C3" s="251"/>
      <c r="D3" s="251"/>
      <c r="E3" s="251"/>
      <c r="F3" s="251"/>
      <c r="G3" s="251"/>
      <c r="H3" s="251"/>
    </row>
    <row r="4" spans="1:8" s="3" customFormat="1" ht="14.25" customHeight="1">
      <c r="A4" s="251"/>
      <c r="B4" s="251"/>
      <c r="C4" s="251"/>
      <c r="D4" s="251"/>
      <c r="E4" s="251"/>
      <c r="F4" s="251"/>
      <c r="G4" s="251"/>
      <c r="H4" s="251"/>
    </row>
    <row r="5" spans="1:8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30"/>
      <c r="G5" s="8" t="s">
        <v>5</v>
      </c>
      <c r="H5" s="8" t="s">
        <v>6</v>
      </c>
    </row>
    <row r="6" spans="1:8" s="5" customFormat="1" ht="12" customHeight="1">
      <c r="A6" s="4"/>
      <c r="B6" s="9"/>
      <c r="C6" s="9" t="s">
        <v>7</v>
      </c>
      <c r="D6" s="10" t="s">
        <v>8</v>
      </c>
      <c r="E6" s="10" t="s">
        <v>8</v>
      </c>
      <c r="F6" s="31"/>
      <c r="G6" s="10" t="s">
        <v>9</v>
      </c>
      <c r="H6" s="10" t="s">
        <v>10</v>
      </c>
    </row>
    <row r="7" spans="1:8" s="5" customFormat="1" ht="12" customHeight="1">
      <c r="A7" s="4"/>
      <c r="B7" s="11"/>
      <c r="C7" s="11" t="s">
        <v>11</v>
      </c>
      <c r="D7" s="11" t="s">
        <v>12</v>
      </c>
      <c r="E7" s="11" t="s">
        <v>12</v>
      </c>
      <c r="F7" s="32"/>
      <c r="G7" s="11"/>
      <c r="H7" s="11" t="s">
        <v>13</v>
      </c>
    </row>
    <row r="8" spans="1:8" s="5" customFormat="1" ht="12" customHeight="1">
      <c r="A8" s="4"/>
      <c r="B8" s="11"/>
      <c r="C8" s="11"/>
      <c r="D8" s="11"/>
      <c r="E8" s="11"/>
      <c r="F8" s="32"/>
      <c r="G8" s="11"/>
      <c r="H8" s="11" t="s">
        <v>14</v>
      </c>
    </row>
    <row r="9" spans="1:8" s="12" customFormat="1" ht="12" customHeight="1">
      <c r="A9" s="252"/>
      <c r="B9" s="252"/>
      <c r="C9" s="252"/>
      <c r="D9" s="252"/>
      <c r="E9" s="252"/>
      <c r="F9" s="252"/>
      <c r="G9" s="252"/>
      <c r="H9" s="252"/>
    </row>
    <row r="10" spans="1:8" s="16" customFormat="1" ht="11.25" customHeight="1">
      <c r="A10" s="17" t="s">
        <v>116</v>
      </c>
      <c r="B10" s="17" t="s">
        <v>19</v>
      </c>
      <c r="C10" s="17" t="s">
        <v>117</v>
      </c>
      <c r="D10" s="18">
        <v>1985</v>
      </c>
      <c r="E10" s="18">
        <v>2024</v>
      </c>
      <c r="F10" s="33"/>
      <c r="G10" s="18">
        <v>2</v>
      </c>
      <c r="H10" s="18" t="s">
        <v>21</v>
      </c>
    </row>
    <row r="11" spans="1:8" s="16" customFormat="1" ht="11.25" customHeight="1">
      <c r="A11" s="17" t="s">
        <v>24</v>
      </c>
      <c r="B11" s="17" t="s">
        <v>23</v>
      </c>
      <c r="C11" s="17" t="s">
        <v>24</v>
      </c>
      <c r="D11" s="18">
        <v>1973</v>
      </c>
      <c r="E11" s="18">
        <v>2003</v>
      </c>
      <c r="F11" s="33"/>
      <c r="G11" s="18">
        <v>2</v>
      </c>
      <c r="H11" s="18" t="s">
        <v>25</v>
      </c>
    </row>
    <row r="12" spans="1:8" s="16" customFormat="1" ht="11.25" customHeight="1">
      <c r="A12" s="17" t="s">
        <v>26</v>
      </c>
      <c r="B12" s="17" t="s">
        <v>27</v>
      </c>
      <c r="C12" s="17" t="s">
        <v>28</v>
      </c>
      <c r="D12" s="18">
        <v>1964</v>
      </c>
      <c r="E12" s="18" t="s">
        <v>29</v>
      </c>
      <c r="F12" s="33"/>
      <c r="G12" s="18">
        <v>2</v>
      </c>
      <c r="H12" s="18" t="s">
        <v>30</v>
      </c>
    </row>
    <row r="13" spans="1:8" s="16" customFormat="1" ht="11.25" customHeight="1">
      <c r="A13" s="17" t="s">
        <v>33</v>
      </c>
      <c r="B13" s="17" t="s">
        <v>32</v>
      </c>
      <c r="C13" s="17" t="s">
        <v>33</v>
      </c>
      <c r="D13" s="18">
        <v>1926</v>
      </c>
      <c r="E13" s="18">
        <v>2005</v>
      </c>
      <c r="F13" s="33"/>
      <c r="G13" s="18">
        <v>4</v>
      </c>
      <c r="H13" s="18" t="s">
        <v>34</v>
      </c>
    </row>
    <row r="14" spans="1:8" s="16" customFormat="1" ht="11.25" customHeight="1">
      <c r="A14" s="17" t="s">
        <v>35</v>
      </c>
      <c r="B14" s="17" t="s">
        <v>27</v>
      </c>
      <c r="C14" s="17" t="s">
        <v>35</v>
      </c>
      <c r="D14" s="18">
        <v>1961</v>
      </c>
      <c r="E14" s="18" t="s">
        <v>29</v>
      </c>
      <c r="F14" s="33"/>
      <c r="G14" s="18">
        <v>1</v>
      </c>
      <c r="H14" s="18" t="s">
        <v>36</v>
      </c>
    </row>
    <row r="15" spans="1:8" s="16" customFormat="1" ht="14.25" customHeight="1">
      <c r="A15" s="17" t="s">
        <v>113</v>
      </c>
      <c r="B15" s="17" t="s">
        <v>38</v>
      </c>
      <c r="C15" s="17" t="s">
        <v>39</v>
      </c>
      <c r="D15" s="18">
        <v>1967</v>
      </c>
      <c r="E15" s="18">
        <v>2006</v>
      </c>
      <c r="F15" s="33"/>
      <c r="G15" s="18">
        <v>2</v>
      </c>
      <c r="H15" s="18" t="s">
        <v>40</v>
      </c>
    </row>
    <row r="16" spans="1:8" s="16" customFormat="1" ht="11.25" customHeight="1">
      <c r="A16" s="17" t="s">
        <v>41</v>
      </c>
      <c r="B16" s="17" t="s">
        <v>27</v>
      </c>
      <c r="C16" s="17" t="s">
        <v>28</v>
      </c>
      <c r="D16" s="18">
        <v>1972</v>
      </c>
      <c r="E16" s="18" t="s">
        <v>29</v>
      </c>
      <c r="F16" s="33"/>
      <c r="G16" s="18">
        <v>3</v>
      </c>
      <c r="H16" s="18" t="s">
        <v>42</v>
      </c>
    </row>
    <row r="17" spans="1:8" s="16" customFormat="1" ht="11.25" customHeight="1">
      <c r="A17" s="17" t="s">
        <v>43</v>
      </c>
      <c r="B17" s="17" t="s">
        <v>44</v>
      </c>
      <c r="C17" s="17" t="s">
        <v>43</v>
      </c>
      <c r="D17" s="18">
        <v>2000</v>
      </c>
      <c r="E17" s="18">
        <v>2039</v>
      </c>
      <c r="F17" s="33"/>
      <c r="G17" s="18">
        <v>1</v>
      </c>
      <c r="H17" s="18" t="s">
        <v>45</v>
      </c>
    </row>
    <row r="18" spans="1:8" s="16" customFormat="1" ht="11.25" customHeight="1">
      <c r="A18" s="17" t="s">
        <v>46</v>
      </c>
      <c r="B18" s="17" t="s">
        <v>47</v>
      </c>
      <c r="C18" s="17" t="s">
        <v>46</v>
      </c>
      <c r="D18" s="18">
        <v>1996</v>
      </c>
      <c r="E18" s="18">
        <v>2037</v>
      </c>
      <c r="F18" s="33"/>
      <c r="G18" s="18">
        <v>2</v>
      </c>
      <c r="H18" s="18" t="s">
        <v>48</v>
      </c>
    </row>
    <row r="19" spans="1:8" s="16" customFormat="1" ht="11.25" customHeight="1">
      <c r="A19" s="17" t="s">
        <v>49</v>
      </c>
      <c r="B19" s="17" t="s">
        <v>27</v>
      </c>
      <c r="C19" s="17" t="s">
        <v>28</v>
      </c>
      <c r="D19" s="18">
        <v>1959</v>
      </c>
      <c r="E19" s="18" t="s">
        <v>29</v>
      </c>
      <c r="F19" s="33"/>
      <c r="G19" s="18">
        <v>3</v>
      </c>
      <c r="H19" s="18" t="s">
        <v>50</v>
      </c>
    </row>
    <row r="20" spans="1:8" s="16" customFormat="1" ht="11.25" customHeight="1">
      <c r="A20" s="17" t="s">
        <v>51</v>
      </c>
      <c r="B20" s="17" t="s">
        <v>52</v>
      </c>
      <c r="C20" s="17" t="s">
        <v>53</v>
      </c>
      <c r="D20" s="18">
        <v>1962</v>
      </c>
      <c r="E20" s="18">
        <v>2042</v>
      </c>
      <c r="F20" s="33"/>
      <c r="G20" s="18">
        <v>1</v>
      </c>
      <c r="H20" s="18" t="s">
        <v>54</v>
      </c>
    </row>
    <row r="21" spans="1:8" s="16" customFormat="1" ht="11.25" customHeight="1">
      <c r="A21" s="17" t="s">
        <v>55</v>
      </c>
      <c r="B21" s="17" t="s">
        <v>52</v>
      </c>
      <c r="C21" s="17" t="s">
        <v>56</v>
      </c>
      <c r="D21" s="18">
        <v>1962</v>
      </c>
      <c r="E21" s="18">
        <v>2042</v>
      </c>
      <c r="F21" s="33"/>
      <c r="G21" s="18">
        <v>2</v>
      </c>
      <c r="H21" s="18" t="s">
        <v>57</v>
      </c>
    </row>
    <row r="22" spans="1:8" s="16" customFormat="1" ht="11.25" customHeight="1">
      <c r="A22" s="17" t="s">
        <v>58</v>
      </c>
      <c r="B22" s="17" t="s">
        <v>52</v>
      </c>
      <c r="C22" s="17" t="s">
        <v>56</v>
      </c>
      <c r="D22" s="18">
        <v>1962</v>
      </c>
      <c r="E22" s="18">
        <v>2042</v>
      </c>
      <c r="F22" s="33"/>
      <c r="G22" s="18">
        <v>4</v>
      </c>
      <c r="H22" s="18" t="s">
        <v>59</v>
      </c>
    </row>
    <row r="23" spans="1:8" s="16" customFormat="1" ht="11.25" customHeight="1">
      <c r="A23" s="17" t="s">
        <v>60</v>
      </c>
      <c r="B23" s="17" t="s">
        <v>61</v>
      </c>
      <c r="C23" s="17" t="s">
        <v>60</v>
      </c>
      <c r="D23" s="18">
        <v>1971</v>
      </c>
      <c r="E23" s="18">
        <v>2010</v>
      </c>
      <c r="F23" s="33"/>
      <c r="G23" s="18">
        <v>2</v>
      </c>
      <c r="H23" s="18" t="s">
        <v>54</v>
      </c>
    </row>
    <row r="24" spans="1:8" s="16" customFormat="1" ht="11.25" customHeight="1">
      <c r="A24" s="17" t="s">
        <v>62</v>
      </c>
      <c r="B24" s="17" t="s">
        <v>63</v>
      </c>
      <c r="C24" s="17" t="s">
        <v>64</v>
      </c>
      <c r="D24" s="18">
        <v>1966</v>
      </c>
      <c r="E24" s="18">
        <v>2045</v>
      </c>
      <c r="F24" s="33"/>
      <c r="G24" s="18">
        <v>3</v>
      </c>
      <c r="H24" s="18" t="s">
        <v>65</v>
      </c>
    </row>
    <row r="25" spans="1:8" s="16" customFormat="1" ht="11.25" customHeight="1">
      <c r="A25" s="17" t="s">
        <v>66</v>
      </c>
      <c r="B25" s="17" t="s">
        <v>63</v>
      </c>
      <c r="C25" s="17" t="s">
        <v>67</v>
      </c>
      <c r="D25" s="18">
        <v>1972</v>
      </c>
      <c r="E25" s="18">
        <v>2045</v>
      </c>
      <c r="F25" s="33"/>
      <c r="G25" s="18">
        <v>1</v>
      </c>
      <c r="H25" s="18" t="s">
        <v>68</v>
      </c>
    </row>
    <row r="26" spans="1:8" s="16" customFormat="1" ht="11.25" customHeight="1">
      <c r="A26" s="17" t="s">
        <v>69</v>
      </c>
      <c r="B26" s="17" t="s">
        <v>47</v>
      </c>
      <c r="C26" s="17" t="s">
        <v>70</v>
      </c>
      <c r="D26" s="18">
        <v>1965</v>
      </c>
      <c r="E26" s="18">
        <v>2044</v>
      </c>
      <c r="F26" s="33"/>
      <c r="G26" s="18">
        <v>2</v>
      </c>
      <c r="H26" s="18" t="s">
        <v>71</v>
      </c>
    </row>
    <row r="27" spans="1:8" s="16" customFormat="1" ht="11.25" customHeight="1">
      <c r="A27" s="17" t="s">
        <v>72</v>
      </c>
      <c r="B27" s="17" t="s">
        <v>27</v>
      </c>
      <c r="C27" s="17" t="s">
        <v>73</v>
      </c>
      <c r="D27" s="18">
        <v>2002</v>
      </c>
      <c r="E27" s="18" t="s">
        <v>29</v>
      </c>
      <c r="F27" s="33"/>
      <c r="G27" s="18">
        <v>2</v>
      </c>
      <c r="H27" s="18" t="s">
        <v>74</v>
      </c>
    </row>
    <row r="28" spans="1:8" s="16" customFormat="1" ht="11.25" customHeight="1">
      <c r="A28" s="17" t="s">
        <v>75</v>
      </c>
      <c r="B28" s="17" t="s">
        <v>76</v>
      </c>
      <c r="C28" s="17" t="s">
        <v>77</v>
      </c>
      <c r="D28" s="18">
        <v>1969</v>
      </c>
      <c r="E28" s="18">
        <v>2048</v>
      </c>
      <c r="F28" s="33"/>
      <c r="G28" s="18">
        <v>5</v>
      </c>
      <c r="H28" s="18" t="s">
        <v>78</v>
      </c>
    </row>
    <row r="29" spans="1:8" s="16" customFormat="1" ht="11.25" customHeight="1">
      <c r="A29" s="17" t="s">
        <v>79</v>
      </c>
      <c r="B29" s="17" t="s">
        <v>76</v>
      </c>
      <c r="C29" s="17" t="s">
        <v>79</v>
      </c>
      <c r="D29" s="18">
        <v>1969</v>
      </c>
      <c r="E29" s="18">
        <v>2048</v>
      </c>
      <c r="F29" s="33"/>
      <c r="G29" s="18">
        <v>2</v>
      </c>
      <c r="H29" s="18" t="s">
        <v>80</v>
      </c>
    </row>
    <row r="30" spans="1:8" s="16" customFormat="1" ht="11.25" customHeight="1">
      <c r="A30" s="17" t="s">
        <v>81</v>
      </c>
      <c r="B30" s="17" t="s">
        <v>76</v>
      </c>
      <c r="C30" s="17" t="s">
        <v>73</v>
      </c>
      <c r="D30" s="18">
        <v>1956</v>
      </c>
      <c r="E30" s="18">
        <v>2035</v>
      </c>
      <c r="F30" s="33"/>
      <c r="G30" s="18">
        <v>2</v>
      </c>
      <c r="H30" s="18" t="s">
        <v>82</v>
      </c>
    </row>
    <row r="31" spans="1:8" s="16" customFormat="1" ht="11.25" customHeight="1">
      <c r="A31" s="17" t="s">
        <v>83</v>
      </c>
      <c r="B31" s="17" t="s">
        <v>76</v>
      </c>
      <c r="C31" s="17" t="s">
        <v>73</v>
      </c>
      <c r="D31" s="18">
        <v>1956</v>
      </c>
      <c r="E31" s="18">
        <v>2035</v>
      </c>
      <c r="F31" s="33"/>
      <c r="G31" s="18">
        <v>4</v>
      </c>
      <c r="H31" s="18" t="s">
        <v>84</v>
      </c>
    </row>
    <row r="32" spans="1:8" s="16" customFormat="1" ht="11.25" customHeight="1">
      <c r="A32" s="17" t="s">
        <v>85</v>
      </c>
      <c r="B32" s="17" t="s">
        <v>76</v>
      </c>
      <c r="C32" s="17" t="s">
        <v>86</v>
      </c>
      <c r="D32" s="18">
        <v>1956</v>
      </c>
      <c r="E32" s="18">
        <v>2035</v>
      </c>
      <c r="F32" s="33"/>
      <c r="G32" s="18">
        <v>5</v>
      </c>
      <c r="H32" s="18" t="s">
        <v>87</v>
      </c>
    </row>
    <row r="33" spans="1:8" s="16" customFormat="1" ht="11.25" customHeight="1">
      <c r="A33" s="17" t="s">
        <v>88</v>
      </c>
      <c r="B33" s="17" t="s">
        <v>89</v>
      </c>
      <c r="C33" s="17" t="s">
        <v>90</v>
      </c>
      <c r="D33" s="18">
        <v>1993</v>
      </c>
      <c r="E33" s="18">
        <v>2032</v>
      </c>
      <c r="F33" s="33"/>
      <c r="G33" s="18">
        <v>2</v>
      </c>
      <c r="H33" s="18" t="s">
        <v>91</v>
      </c>
    </row>
    <row r="34" spans="1:8" s="16" customFormat="1" ht="14.25" customHeight="1">
      <c r="A34" s="17" t="s">
        <v>92</v>
      </c>
      <c r="B34" s="17" t="s">
        <v>93</v>
      </c>
      <c r="C34" s="17" t="s">
        <v>92</v>
      </c>
      <c r="D34" s="18">
        <v>1980</v>
      </c>
      <c r="E34" s="21" t="s">
        <v>118</v>
      </c>
      <c r="F34" s="34" t="s">
        <v>119</v>
      </c>
      <c r="G34" s="18">
        <v>2</v>
      </c>
      <c r="H34" s="18" t="s">
        <v>45</v>
      </c>
    </row>
    <row r="35" spans="1:8" s="16" customFormat="1" ht="11.25" customHeight="1">
      <c r="A35" s="17" t="s">
        <v>95</v>
      </c>
      <c r="B35" s="17" t="s">
        <v>96</v>
      </c>
      <c r="C35" s="17" t="s">
        <v>97</v>
      </c>
      <c r="D35" s="18">
        <v>2003</v>
      </c>
      <c r="E35" s="18">
        <v>2042</v>
      </c>
      <c r="F35" s="33"/>
      <c r="G35" s="18">
        <v>1</v>
      </c>
      <c r="H35" s="18" t="s">
        <v>98</v>
      </c>
    </row>
    <row r="36" spans="1:8" s="16" customFormat="1" ht="11.25" customHeight="1">
      <c r="A36" s="35" t="s">
        <v>15</v>
      </c>
      <c r="B36" s="35" t="s">
        <v>16</v>
      </c>
      <c r="C36" s="35" t="s">
        <v>16</v>
      </c>
      <c r="D36" s="36" t="s">
        <v>16</v>
      </c>
      <c r="E36" s="36" t="s">
        <v>16</v>
      </c>
      <c r="F36" s="37"/>
      <c r="G36" s="36">
        <v>62</v>
      </c>
      <c r="H36" s="36" t="s">
        <v>120</v>
      </c>
    </row>
    <row r="37" spans="1:8" s="24" customFormat="1" ht="5.25" customHeight="1">
      <c r="A37" s="253"/>
      <c r="B37" s="253"/>
      <c r="C37" s="253"/>
      <c r="D37" s="253"/>
      <c r="E37" s="253"/>
      <c r="F37" s="253"/>
      <c r="G37" s="253"/>
      <c r="H37" s="253"/>
    </row>
    <row r="38" spans="1:8" s="25" customFormat="1" ht="12.75">
      <c r="A38" s="247" t="s">
        <v>153</v>
      </c>
      <c r="B38" s="247"/>
      <c r="C38" s="247"/>
      <c r="D38" s="247"/>
      <c r="E38" s="247"/>
      <c r="F38" s="247"/>
      <c r="G38" s="247"/>
      <c r="H38" s="248"/>
    </row>
    <row r="39" spans="1:8" s="24" customFormat="1" ht="6" customHeight="1">
      <c r="A39" s="247"/>
      <c r="B39" s="247"/>
      <c r="C39" s="247"/>
      <c r="D39" s="247"/>
      <c r="E39" s="247"/>
      <c r="F39" s="247"/>
      <c r="G39" s="247"/>
      <c r="H39" s="248"/>
    </row>
    <row r="40" spans="1:8" s="26" customFormat="1" ht="11.25">
      <c r="A40" s="242" t="s">
        <v>156</v>
      </c>
      <c r="B40" s="242"/>
      <c r="C40" s="242"/>
      <c r="D40" s="242"/>
      <c r="E40" s="242"/>
      <c r="F40" s="242"/>
      <c r="G40" s="242"/>
      <c r="H40" s="242"/>
    </row>
    <row r="41" spans="1:8" s="24" customFormat="1" ht="5.25" customHeight="1">
      <c r="A41" s="253"/>
      <c r="B41" s="253"/>
      <c r="C41" s="253"/>
      <c r="D41" s="253"/>
      <c r="E41" s="253"/>
      <c r="F41" s="253"/>
      <c r="G41" s="253"/>
      <c r="H41" s="253"/>
    </row>
    <row r="42" spans="1:8" s="27" customFormat="1" ht="11.25" customHeight="1">
      <c r="A42" s="254" t="s">
        <v>121</v>
      </c>
      <c r="B42" s="254"/>
      <c r="C42" s="254"/>
      <c r="D42" s="254"/>
      <c r="E42" s="254"/>
      <c r="F42" s="254"/>
      <c r="G42" s="254"/>
      <c r="H42" s="254"/>
    </row>
    <row r="43" spans="1:8" s="27" customFormat="1" ht="11.25" customHeight="1">
      <c r="A43" s="254" t="s">
        <v>123</v>
      </c>
      <c r="B43" s="254"/>
      <c r="C43" s="254"/>
      <c r="D43" s="254"/>
      <c r="E43" s="254"/>
      <c r="F43" s="254"/>
      <c r="G43" s="254"/>
      <c r="H43" s="254"/>
    </row>
  </sheetData>
  <sheetProtection/>
  <mergeCells count="12">
    <mergeCell ref="A43:H43"/>
    <mergeCell ref="A41:H41"/>
    <mergeCell ref="A42:H42"/>
    <mergeCell ref="A38:H38"/>
    <mergeCell ref="A39:H39"/>
    <mergeCell ref="A40:H40"/>
    <mergeCell ref="A2:H2"/>
    <mergeCell ref="A3:H3"/>
    <mergeCell ref="A1:H1"/>
    <mergeCell ref="A4:H4"/>
    <mergeCell ref="A9:H9"/>
    <mergeCell ref="A37:H37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7.7109375" style="209" customWidth="1"/>
    <col min="2" max="2" width="25.421875" style="209" bestFit="1" customWidth="1"/>
    <col min="3" max="3" width="19.421875" style="209" bestFit="1" customWidth="1"/>
    <col min="4" max="4" width="16.8515625" style="209" bestFit="1" customWidth="1"/>
    <col min="5" max="5" width="20.00390625" style="171" bestFit="1" customWidth="1"/>
    <col min="6" max="6" width="22.57421875" style="158" customWidth="1"/>
    <col min="7" max="7" width="22.57421875" style="209" customWidth="1"/>
    <col min="8" max="8" width="21.421875" style="209" bestFit="1" customWidth="1"/>
    <col min="9" max="9" width="10.57421875" style="209" bestFit="1" customWidth="1"/>
    <col min="10" max="10" width="10.421875" style="209" bestFit="1" customWidth="1"/>
    <col min="11" max="11" width="11.421875" style="209" bestFit="1" customWidth="1"/>
    <col min="12" max="12" width="10.00390625" style="209" bestFit="1" customWidth="1"/>
    <col min="13" max="13" width="11.00390625" style="209" bestFit="1" customWidth="1"/>
    <col min="14" max="14" width="10.00390625" style="209" bestFit="1" customWidth="1"/>
    <col min="15" max="16384" width="9.140625" style="209" customWidth="1"/>
  </cols>
  <sheetData>
    <row r="1" spans="1:5" ht="12.75">
      <c r="A1" s="232"/>
      <c r="B1" s="232"/>
      <c r="C1" s="232"/>
      <c r="D1" s="232"/>
      <c r="E1" s="232"/>
    </row>
    <row r="2" spans="1:5" ht="27.75" customHeight="1">
      <c r="A2" s="233" t="s">
        <v>187</v>
      </c>
      <c r="B2" s="233"/>
      <c r="C2" s="233"/>
      <c r="D2" s="233"/>
      <c r="E2" s="233"/>
    </row>
    <row r="3" spans="1:5" ht="12" customHeight="1">
      <c r="A3" s="233"/>
      <c r="B3" s="234"/>
      <c r="C3" s="234"/>
      <c r="D3" s="234"/>
      <c r="E3" s="234"/>
    </row>
    <row r="4" spans="1:5" ht="12.75">
      <c r="A4" s="232"/>
      <c r="B4" s="232"/>
      <c r="C4" s="232"/>
      <c r="D4" s="232"/>
      <c r="E4" s="232"/>
    </row>
    <row r="5" spans="1:6" s="67" customFormat="1" ht="12.75" customHeight="1">
      <c r="A5" s="136"/>
      <c r="B5" s="137" t="s">
        <v>162</v>
      </c>
      <c r="C5" s="137" t="s">
        <v>163</v>
      </c>
      <c r="D5" s="137" t="s">
        <v>164</v>
      </c>
      <c r="E5" s="167" t="s">
        <v>165</v>
      </c>
      <c r="F5" s="159"/>
    </row>
    <row r="6" spans="1:6" s="67" customFormat="1" ht="12">
      <c r="A6" s="208"/>
      <c r="B6" s="139"/>
      <c r="C6" s="139" t="s">
        <v>136</v>
      </c>
      <c r="D6" s="139" t="s">
        <v>128</v>
      </c>
      <c r="E6" s="168" t="s">
        <v>128</v>
      </c>
      <c r="F6" s="159"/>
    </row>
    <row r="7" spans="1:6" s="67" customFormat="1" ht="12">
      <c r="A7" s="235"/>
      <c r="B7" s="235"/>
      <c r="C7" s="235"/>
      <c r="D7" s="235"/>
      <c r="E7" s="235"/>
      <c r="F7" s="159"/>
    </row>
    <row r="8" spans="1:6" s="67" customFormat="1" ht="12">
      <c r="A8" s="140"/>
      <c r="B8" s="140"/>
      <c r="C8" s="140"/>
      <c r="D8" s="140"/>
      <c r="E8" s="140"/>
      <c r="F8" s="159"/>
    </row>
    <row r="9" spans="1:6" s="63" customFormat="1" ht="11.25">
      <c r="A9" s="141" t="s">
        <v>15</v>
      </c>
      <c r="B9" s="142" t="s">
        <v>16</v>
      </c>
      <c r="C9" s="187">
        <f>SUM(C11+C44)</f>
        <v>1673.278</v>
      </c>
      <c r="D9" s="148">
        <f>SUM(D11+D44)</f>
        <v>4068282.593874</v>
      </c>
      <c r="E9" s="179">
        <v>210156</v>
      </c>
      <c r="F9" s="79"/>
    </row>
    <row r="10" spans="1:6" s="63" customFormat="1" ht="11.25">
      <c r="A10" s="121"/>
      <c r="B10" s="121"/>
      <c r="C10" s="188"/>
      <c r="D10" s="121"/>
      <c r="E10" s="174"/>
      <c r="F10" s="79"/>
    </row>
    <row r="11" spans="1:12" s="63" customFormat="1" ht="11.25" customHeight="1">
      <c r="A11" s="105" t="s">
        <v>167</v>
      </c>
      <c r="B11" s="105"/>
      <c r="C11" s="189">
        <f>SUM(C12:C42)</f>
        <v>1669.6</v>
      </c>
      <c r="D11" s="178">
        <f>SUM(D12:D42)</f>
        <v>4052035.224125</v>
      </c>
      <c r="E11" s="178">
        <f>SUM(E12:E42)</f>
        <v>210156</v>
      </c>
      <c r="F11" s="79"/>
      <c r="I11" s="162"/>
      <c r="J11" s="152"/>
      <c r="L11" s="74"/>
    </row>
    <row r="12" spans="1:14" s="63" customFormat="1" ht="11.25">
      <c r="A12" s="108" t="s">
        <v>24</v>
      </c>
      <c r="B12" s="108" t="s">
        <v>23</v>
      </c>
      <c r="C12" s="101">
        <v>3.7</v>
      </c>
      <c r="D12" s="100">
        <v>15567.83</v>
      </c>
      <c r="E12" s="100" t="s">
        <v>16</v>
      </c>
      <c r="F12" s="79"/>
      <c r="G12" s="134"/>
      <c r="H12" s="154"/>
      <c r="I12" s="154"/>
      <c r="J12" s="152"/>
      <c r="K12" s="152"/>
      <c r="L12" s="79"/>
      <c r="M12" s="79"/>
      <c r="N12" s="80"/>
    </row>
    <row r="13" spans="1:14" s="63" customFormat="1" ht="11.25">
      <c r="A13" s="108" t="s">
        <v>88</v>
      </c>
      <c r="B13" s="108" t="s">
        <v>89</v>
      </c>
      <c r="C13" s="101">
        <v>5</v>
      </c>
      <c r="D13" s="100">
        <v>14163</v>
      </c>
      <c r="E13" s="100" t="s">
        <v>16</v>
      </c>
      <c r="F13" s="79"/>
      <c r="G13" s="131"/>
      <c r="H13" s="154"/>
      <c r="I13" s="154"/>
      <c r="J13" s="152"/>
      <c r="K13" s="152"/>
      <c r="L13" s="79"/>
      <c r="M13" s="79"/>
      <c r="N13" s="80"/>
    </row>
    <row r="14" spans="1:14" s="63" customFormat="1" ht="11.25">
      <c r="A14" s="108" t="s">
        <v>60</v>
      </c>
      <c r="B14" s="108" t="s">
        <v>166</v>
      </c>
      <c r="C14" s="101">
        <v>15</v>
      </c>
      <c r="D14" s="100">
        <v>34177.74</v>
      </c>
      <c r="E14" s="100" t="s">
        <v>16</v>
      </c>
      <c r="F14" s="79"/>
      <c r="G14" s="131"/>
      <c r="H14" s="154"/>
      <c r="I14" s="154"/>
      <c r="J14" s="152"/>
      <c r="K14" s="152"/>
      <c r="L14" s="79"/>
      <c r="M14" s="79"/>
      <c r="N14" s="80"/>
    </row>
    <row r="15" spans="1:14" s="63" customFormat="1" ht="11.25">
      <c r="A15" s="108" t="s">
        <v>49</v>
      </c>
      <c r="B15" s="108" t="s">
        <v>27</v>
      </c>
      <c r="C15" s="101">
        <v>135</v>
      </c>
      <c r="D15" s="100">
        <v>411755</v>
      </c>
      <c r="E15" s="100" t="s">
        <v>16</v>
      </c>
      <c r="F15" s="79"/>
      <c r="G15" s="131"/>
      <c r="H15" s="154"/>
      <c r="I15" s="154"/>
      <c r="J15" s="152"/>
      <c r="K15" s="152"/>
      <c r="L15" s="79"/>
      <c r="M15" s="79"/>
      <c r="N15" s="80"/>
    </row>
    <row r="16" spans="1:14" s="63" customFormat="1" ht="11.25">
      <c r="A16" s="108" t="s">
        <v>41</v>
      </c>
      <c r="B16" s="108" t="s">
        <v>27</v>
      </c>
      <c r="C16" s="101">
        <v>69</v>
      </c>
      <c r="D16" s="100">
        <v>317298</v>
      </c>
      <c r="E16" s="100" t="s">
        <v>16</v>
      </c>
      <c r="F16" s="79"/>
      <c r="G16" s="131"/>
      <c r="H16" s="154"/>
      <c r="I16" s="154"/>
      <c r="J16" s="152"/>
      <c r="K16" s="152"/>
      <c r="L16" s="79"/>
      <c r="M16" s="79"/>
      <c r="N16" s="80"/>
    </row>
    <row r="17" spans="1:14" s="63" customFormat="1" ht="11.25">
      <c r="A17" s="108" t="s">
        <v>72</v>
      </c>
      <c r="B17" s="108" t="s">
        <v>27</v>
      </c>
      <c r="C17" s="101">
        <v>3.1</v>
      </c>
      <c r="D17" s="100">
        <v>7753</v>
      </c>
      <c r="E17" s="100" t="s">
        <v>16</v>
      </c>
      <c r="F17" s="79"/>
      <c r="G17" s="131"/>
      <c r="H17" s="154"/>
      <c r="I17" s="154"/>
      <c r="J17" s="152"/>
      <c r="K17" s="152"/>
      <c r="L17" s="79"/>
      <c r="M17" s="79"/>
      <c r="N17" s="80"/>
    </row>
    <row r="18" spans="1:14" s="63" customFormat="1" ht="11.25">
      <c r="A18" s="108" t="s">
        <v>26</v>
      </c>
      <c r="B18" s="108" t="s">
        <v>27</v>
      </c>
      <c r="C18" s="101">
        <v>13</v>
      </c>
      <c r="D18" s="100">
        <v>59128</v>
      </c>
      <c r="E18" s="100" t="s">
        <v>16</v>
      </c>
      <c r="F18" s="79"/>
      <c r="G18" s="131"/>
      <c r="H18" s="154"/>
      <c r="I18" s="154"/>
      <c r="J18" s="152"/>
      <c r="K18" s="152"/>
      <c r="L18" s="79"/>
      <c r="M18" s="79"/>
      <c r="N18" s="80"/>
    </row>
    <row r="19" spans="1:14" s="63" customFormat="1" ht="11.25">
      <c r="A19" s="108" t="s">
        <v>35</v>
      </c>
      <c r="B19" s="108" t="s">
        <v>27</v>
      </c>
      <c r="C19" s="101">
        <v>11</v>
      </c>
      <c r="D19" s="100">
        <v>12106</v>
      </c>
      <c r="E19" s="100" t="s">
        <v>16</v>
      </c>
      <c r="F19" s="79"/>
      <c r="G19" s="131"/>
      <c r="H19" s="154"/>
      <c r="I19" s="154"/>
      <c r="J19" s="152"/>
      <c r="K19" s="152"/>
      <c r="L19" s="79"/>
      <c r="M19" s="79"/>
      <c r="N19" s="80"/>
    </row>
    <row r="20" spans="1:14" s="63" customFormat="1" ht="11.25">
      <c r="A20" s="108" t="s">
        <v>92</v>
      </c>
      <c r="B20" s="108" t="s">
        <v>93</v>
      </c>
      <c r="C20" s="101">
        <v>1</v>
      </c>
      <c r="D20" s="100">
        <v>3949.75</v>
      </c>
      <c r="E20" s="100" t="s">
        <v>16</v>
      </c>
      <c r="F20" s="79"/>
      <c r="G20" s="131"/>
      <c r="H20" s="154"/>
      <c r="I20" s="154"/>
      <c r="J20" s="152"/>
      <c r="K20" s="152"/>
      <c r="L20" s="79"/>
      <c r="M20" s="79"/>
      <c r="N20" s="80"/>
    </row>
    <row r="21" spans="1:14" s="63" customFormat="1" ht="11.25">
      <c r="A21" s="108" t="s">
        <v>116</v>
      </c>
      <c r="B21" s="108" t="s">
        <v>181</v>
      </c>
      <c r="C21" s="101">
        <v>60</v>
      </c>
      <c r="D21" s="100">
        <v>118160</v>
      </c>
      <c r="E21" s="100">
        <v>2456</v>
      </c>
      <c r="F21" s="79"/>
      <c r="G21" s="131"/>
      <c r="H21" s="154"/>
      <c r="I21" s="154"/>
      <c r="J21" s="152"/>
      <c r="K21" s="152"/>
      <c r="L21" s="79"/>
      <c r="M21" s="79"/>
      <c r="N21" s="80"/>
    </row>
    <row r="22" spans="1:14" s="63" customFormat="1" ht="11.25">
      <c r="A22" s="108" t="s">
        <v>127</v>
      </c>
      <c r="B22" s="108" t="s">
        <v>181</v>
      </c>
      <c r="C22" s="101">
        <v>1</v>
      </c>
      <c r="D22" s="100">
        <v>3064</v>
      </c>
      <c r="E22" s="100" t="s">
        <v>16</v>
      </c>
      <c r="F22" s="79"/>
      <c r="G22" s="131"/>
      <c r="H22" s="154"/>
      <c r="I22" s="154"/>
      <c r="J22" s="152"/>
      <c r="K22" s="152"/>
      <c r="L22" s="79"/>
      <c r="M22" s="79"/>
      <c r="N22" s="80"/>
    </row>
    <row r="23" spans="1:14" s="63" customFormat="1" ht="11.25">
      <c r="A23" s="108" t="s">
        <v>147</v>
      </c>
      <c r="B23" s="108" t="s">
        <v>160</v>
      </c>
      <c r="C23" s="101">
        <v>1.3</v>
      </c>
      <c r="D23" s="100">
        <v>5060</v>
      </c>
      <c r="E23" s="100" t="s">
        <v>16</v>
      </c>
      <c r="F23" s="79"/>
      <c r="G23" s="131"/>
      <c r="H23" s="155"/>
      <c r="I23" s="154"/>
      <c r="J23" s="152"/>
      <c r="K23" s="152"/>
      <c r="L23" s="79"/>
      <c r="M23" s="79"/>
      <c r="N23" s="80"/>
    </row>
    <row r="24" spans="1:14" s="63" customFormat="1" ht="11.25">
      <c r="A24" s="108" t="s">
        <v>176</v>
      </c>
      <c r="B24" s="108" t="s">
        <v>96</v>
      </c>
      <c r="C24" s="101">
        <v>2.3</v>
      </c>
      <c r="D24" s="100">
        <v>9242</v>
      </c>
      <c r="E24" s="100" t="s">
        <v>16</v>
      </c>
      <c r="F24" s="79"/>
      <c r="G24" s="131"/>
      <c r="H24" s="154"/>
      <c r="I24" s="154"/>
      <c r="J24" s="152"/>
      <c r="K24" s="152"/>
      <c r="L24" s="79"/>
      <c r="M24" s="79"/>
      <c r="N24" s="80"/>
    </row>
    <row r="25" spans="1:14" s="63" customFormat="1" ht="11.25">
      <c r="A25" s="108" t="s">
        <v>99</v>
      </c>
      <c r="B25" s="108" t="s">
        <v>100</v>
      </c>
      <c r="C25" s="101">
        <v>2.2</v>
      </c>
      <c r="D25" s="100">
        <v>9157</v>
      </c>
      <c r="E25" s="100" t="s">
        <v>16</v>
      </c>
      <c r="F25" s="79"/>
      <c r="G25" s="131"/>
      <c r="H25" s="154"/>
      <c r="I25" s="154"/>
      <c r="J25" s="152"/>
      <c r="K25" s="152"/>
      <c r="L25" s="79"/>
      <c r="M25" s="79"/>
      <c r="N25" s="80"/>
    </row>
    <row r="26" spans="1:14" s="63" customFormat="1" ht="11.25">
      <c r="A26" s="108" t="s">
        <v>43</v>
      </c>
      <c r="B26" s="108" t="s">
        <v>44</v>
      </c>
      <c r="C26" s="101">
        <v>1</v>
      </c>
      <c r="D26" s="100">
        <v>4774</v>
      </c>
      <c r="E26" s="100" t="s">
        <v>16</v>
      </c>
      <c r="F26" s="79"/>
      <c r="G26" s="131"/>
      <c r="H26" s="154"/>
      <c r="I26" s="154"/>
      <c r="J26" s="152"/>
      <c r="K26" s="152"/>
      <c r="L26" s="79"/>
      <c r="M26" s="79"/>
      <c r="N26" s="80"/>
    </row>
    <row r="27" spans="1:14" s="63" customFormat="1" ht="11.25">
      <c r="A27" s="108" t="s">
        <v>138</v>
      </c>
      <c r="B27" s="108" t="s">
        <v>38</v>
      </c>
      <c r="C27" s="101">
        <v>2</v>
      </c>
      <c r="D27" s="100">
        <v>11201.16</v>
      </c>
      <c r="E27" s="100" t="s">
        <v>16</v>
      </c>
      <c r="F27" s="79"/>
      <c r="G27" s="131"/>
      <c r="H27" s="154"/>
      <c r="I27" s="154"/>
      <c r="J27" s="152"/>
      <c r="K27" s="152"/>
      <c r="L27" s="79"/>
      <c r="M27" s="79"/>
      <c r="N27" s="80"/>
    </row>
    <row r="28" spans="1:14" s="63" customFormat="1" ht="11.25">
      <c r="A28" s="108" t="s">
        <v>33</v>
      </c>
      <c r="B28" s="143" t="s">
        <v>184</v>
      </c>
      <c r="C28" s="101">
        <v>44</v>
      </c>
      <c r="D28" s="100">
        <v>156662</v>
      </c>
      <c r="E28" s="100" t="s">
        <v>16</v>
      </c>
      <c r="F28" s="79"/>
      <c r="G28" s="131"/>
      <c r="H28" s="154"/>
      <c r="I28" s="154"/>
      <c r="J28" s="152"/>
      <c r="K28" s="152"/>
      <c r="L28" s="79"/>
      <c r="M28" s="79"/>
      <c r="N28" s="80"/>
    </row>
    <row r="29" spans="1:14" s="63" customFormat="1" ht="9.75" customHeight="1">
      <c r="A29" s="108" t="s">
        <v>58</v>
      </c>
      <c r="B29" s="108" t="s">
        <v>52</v>
      </c>
      <c r="C29" s="101">
        <v>401</v>
      </c>
      <c r="D29" s="100">
        <v>670455</v>
      </c>
      <c r="E29" s="100" t="s">
        <v>16</v>
      </c>
      <c r="F29" s="79"/>
      <c r="G29" s="131"/>
      <c r="H29" s="154"/>
      <c r="I29" s="154"/>
      <c r="J29" s="152"/>
      <c r="K29" s="152"/>
      <c r="L29" s="79"/>
      <c r="M29" s="79"/>
      <c r="N29" s="80"/>
    </row>
    <row r="30" spans="1:14" s="63" customFormat="1" ht="11.25">
      <c r="A30" s="108" t="s">
        <v>51</v>
      </c>
      <c r="B30" s="108" t="s">
        <v>52</v>
      </c>
      <c r="C30" s="101">
        <v>15</v>
      </c>
      <c r="D30" s="100">
        <v>17451</v>
      </c>
      <c r="E30" s="100" t="s">
        <v>16</v>
      </c>
      <c r="F30" s="79"/>
      <c r="G30" s="131"/>
      <c r="H30" s="154"/>
      <c r="I30" s="152"/>
      <c r="J30" s="152"/>
      <c r="K30" s="152"/>
      <c r="L30" s="79"/>
      <c r="M30" s="79"/>
      <c r="N30" s="80"/>
    </row>
    <row r="31" spans="1:14" s="63" customFormat="1" ht="11.25">
      <c r="A31" s="108" t="s">
        <v>55</v>
      </c>
      <c r="B31" s="108" t="s">
        <v>52</v>
      </c>
      <c r="C31" s="101">
        <v>99</v>
      </c>
      <c r="D31" s="100">
        <v>248013</v>
      </c>
      <c r="E31" s="100" t="s">
        <v>16</v>
      </c>
      <c r="F31" s="79"/>
      <c r="G31" s="131"/>
      <c r="H31" s="154"/>
      <c r="I31" s="154"/>
      <c r="J31" s="152"/>
      <c r="K31" s="154"/>
      <c r="L31" s="132"/>
      <c r="M31" s="79"/>
      <c r="N31" s="80"/>
    </row>
    <row r="32" spans="1:14" s="63" customFormat="1" ht="11.25">
      <c r="A32" s="108" t="s">
        <v>79</v>
      </c>
      <c r="B32" s="108" t="s">
        <v>76</v>
      </c>
      <c r="C32" s="101">
        <v>162</v>
      </c>
      <c r="D32" s="100">
        <v>354654</v>
      </c>
      <c r="E32" s="100" t="s">
        <v>16</v>
      </c>
      <c r="F32" s="79"/>
      <c r="G32" s="131"/>
      <c r="H32" s="154"/>
      <c r="I32" s="154"/>
      <c r="J32" s="152"/>
      <c r="K32" s="152"/>
      <c r="L32" s="79"/>
      <c r="M32" s="79"/>
      <c r="N32" s="80"/>
    </row>
    <row r="33" spans="1:14" s="63" customFormat="1" ht="11.25">
      <c r="A33" s="108" t="s">
        <v>83</v>
      </c>
      <c r="B33" s="108" t="s">
        <v>76</v>
      </c>
      <c r="C33" s="101">
        <v>108</v>
      </c>
      <c r="D33" s="100">
        <v>438003</v>
      </c>
      <c r="E33" s="100" t="s">
        <v>16</v>
      </c>
      <c r="F33" s="79"/>
      <c r="G33" s="131"/>
      <c r="H33" s="154"/>
      <c r="I33" s="154"/>
      <c r="J33" s="152"/>
      <c r="K33" s="152"/>
      <c r="L33" s="79"/>
      <c r="M33" s="79"/>
      <c r="N33" s="80"/>
    </row>
    <row r="34" spans="1:14" s="63" customFormat="1" ht="11.25">
      <c r="A34" s="108" t="s">
        <v>81</v>
      </c>
      <c r="B34" s="108" t="s">
        <v>76</v>
      </c>
      <c r="C34" s="101">
        <v>48</v>
      </c>
      <c r="D34" s="100">
        <v>101245</v>
      </c>
      <c r="E34" s="100">
        <v>2938</v>
      </c>
      <c r="F34" s="79"/>
      <c r="G34" s="131"/>
      <c r="H34" s="154"/>
      <c r="I34" s="154"/>
      <c r="J34" s="152"/>
      <c r="K34" s="152"/>
      <c r="L34" s="79"/>
      <c r="M34" s="79"/>
      <c r="N34" s="80"/>
    </row>
    <row r="35" spans="1:14" s="63" customFormat="1" ht="11.25">
      <c r="A35" s="108" t="s">
        <v>75</v>
      </c>
      <c r="B35" s="108" t="s">
        <v>76</v>
      </c>
      <c r="C35" s="101">
        <v>185</v>
      </c>
      <c r="D35" s="100">
        <v>187788</v>
      </c>
      <c r="E35" s="173">
        <v>204762</v>
      </c>
      <c r="F35" s="79"/>
      <c r="G35" s="131"/>
      <c r="H35" s="154"/>
      <c r="I35" s="154"/>
      <c r="J35" s="152"/>
      <c r="K35" s="152"/>
      <c r="L35" s="79"/>
      <c r="M35" s="79"/>
      <c r="N35" s="80"/>
    </row>
    <row r="36" spans="1:14" s="63" customFormat="1" ht="11.25">
      <c r="A36" s="108" t="s">
        <v>140</v>
      </c>
      <c r="B36" s="108" t="s">
        <v>76</v>
      </c>
      <c r="C36" s="101">
        <v>154</v>
      </c>
      <c r="D36" s="100">
        <v>551707</v>
      </c>
      <c r="E36" s="100" t="s">
        <v>16</v>
      </c>
      <c r="F36" s="79"/>
      <c r="G36" s="131"/>
      <c r="H36" s="154"/>
      <c r="I36" s="154"/>
      <c r="J36" s="152"/>
      <c r="K36" s="152"/>
      <c r="L36" s="79"/>
      <c r="M36" s="79"/>
      <c r="N36" s="80"/>
    </row>
    <row r="37" spans="1:14" s="63" customFormat="1" ht="11.25">
      <c r="A37" s="108" t="s">
        <v>69</v>
      </c>
      <c r="B37" s="108" t="s">
        <v>47</v>
      </c>
      <c r="C37" s="101">
        <v>9</v>
      </c>
      <c r="D37" s="100">
        <v>21339.33</v>
      </c>
      <c r="E37" s="100" t="s">
        <v>16</v>
      </c>
      <c r="F37" s="79"/>
      <c r="G37" s="131"/>
      <c r="H37" s="154"/>
      <c r="I37" s="154"/>
      <c r="J37" s="152"/>
      <c r="K37" s="152"/>
      <c r="L37" s="79"/>
      <c r="M37" s="79"/>
      <c r="N37" s="80"/>
    </row>
    <row r="38" spans="1:14" s="63" customFormat="1" ht="9.75" customHeight="1">
      <c r="A38" s="108" t="s">
        <v>46</v>
      </c>
      <c r="B38" s="108" t="s">
        <v>47</v>
      </c>
      <c r="C38" s="101">
        <v>4.5</v>
      </c>
      <c r="D38" s="100">
        <v>11959.414125</v>
      </c>
      <c r="E38" s="100" t="s">
        <v>16</v>
      </c>
      <c r="F38" s="79"/>
      <c r="G38" s="131"/>
      <c r="H38" s="154"/>
      <c r="I38" s="154"/>
      <c r="J38" s="152"/>
      <c r="K38" s="152"/>
      <c r="L38" s="79"/>
      <c r="M38" s="79"/>
      <c r="N38" s="80"/>
    </row>
    <row r="39" spans="1:14" s="63" customFormat="1" ht="9.75" customHeight="1">
      <c r="A39" s="108" t="s">
        <v>62</v>
      </c>
      <c r="B39" s="108" t="s">
        <v>63</v>
      </c>
      <c r="C39" s="101">
        <v>105</v>
      </c>
      <c r="D39" s="100">
        <v>222240</v>
      </c>
      <c r="E39" s="100" t="s">
        <v>16</v>
      </c>
      <c r="F39" s="79"/>
      <c r="G39" s="131"/>
      <c r="H39" s="154"/>
      <c r="I39" s="152"/>
      <c r="J39" s="152"/>
      <c r="K39" s="152"/>
      <c r="L39" s="79"/>
      <c r="M39" s="79"/>
      <c r="N39" s="80"/>
    </row>
    <row r="40" spans="1:14" s="63" customFormat="1" ht="9.75" customHeight="1">
      <c r="A40" s="126" t="s">
        <v>66</v>
      </c>
      <c r="B40" s="126" t="s">
        <v>63</v>
      </c>
      <c r="C40" s="103">
        <v>4.3</v>
      </c>
      <c r="D40" s="104">
        <v>8784</v>
      </c>
      <c r="E40" s="104" t="s">
        <v>16</v>
      </c>
      <c r="F40" s="79"/>
      <c r="G40" s="131"/>
      <c r="H40" s="152"/>
      <c r="I40" s="153"/>
      <c r="J40" s="153"/>
      <c r="K40" s="152"/>
      <c r="L40" s="79"/>
      <c r="M40" s="79"/>
      <c r="N40" s="80"/>
    </row>
    <row r="41" spans="1:11" s="63" customFormat="1" ht="11.25" customHeight="1">
      <c r="A41" s="108" t="s">
        <v>172</v>
      </c>
      <c r="B41" s="108" t="s">
        <v>173</v>
      </c>
      <c r="C41" s="101">
        <v>2.2</v>
      </c>
      <c r="D41" s="100">
        <v>7202</v>
      </c>
      <c r="E41" s="100" t="s">
        <v>16</v>
      </c>
      <c r="F41" s="79"/>
      <c r="G41" s="131"/>
      <c r="H41" s="153"/>
      <c r="I41" s="153"/>
      <c r="J41" s="153"/>
      <c r="K41" s="153"/>
    </row>
    <row r="42" spans="1:11" s="206" customFormat="1" ht="10.5" customHeight="1">
      <c r="A42" s="206" t="s">
        <v>180</v>
      </c>
      <c r="B42" s="206" t="s">
        <v>76</v>
      </c>
      <c r="C42" s="185">
        <v>3</v>
      </c>
      <c r="D42" s="186">
        <v>17976</v>
      </c>
      <c r="E42" s="186"/>
      <c r="F42" s="79"/>
      <c r="G42" s="131"/>
      <c r="H42" s="153"/>
      <c r="I42" s="163"/>
      <c r="J42" s="163"/>
      <c r="K42" s="163"/>
    </row>
    <row r="43" spans="1:11" s="206" customFormat="1" ht="9.75" customHeight="1">
      <c r="A43" s="228"/>
      <c r="B43" s="228"/>
      <c r="C43" s="228"/>
      <c r="D43" s="144"/>
      <c r="E43" s="174"/>
      <c r="F43" s="79"/>
      <c r="G43" s="164"/>
      <c r="H43" s="163"/>
      <c r="I43" s="163"/>
      <c r="J43" s="163"/>
      <c r="K43" s="163"/>
    </row>
    <row r="44" spans="1:11" s="85" customFormat="1" ht="11.25" customHeight="1">
      <c r="A44" s="105" t="s">
        <v>168</v>
      </c>
      <c r="B44" s="203" t="s">
        <v>16</v>
      </c>
      <c r="C44" s="165">
        <f>SUM(C45:C46)</f>
        <v>3.678</v>
      </c>
      <c r="D44" s="166">
        <f>SUM(D45:D46)</f>
        <v>16247.369749000001</v>
      </c>
      <c r="E44" s="106" t="s">
        <v>16</v>
      </c>
      <c r="F44" s="79"/>
      <c r="G44" s="164"/>
      <c r="H44" s="163"/>
      <c r="I44" s="156"/>
      <c r="J44" s="156"/>
      <c r="K44" s="153"/>
    </row>
    <row r="45" spans="1:11" s="210" customFormat="1" ht="11.25" customHeight="1">
      <c r="A45" s="108" t="s">
        <v>169</v>
      </c>
      <c r="B45" s="204" t="s">
        <v>16</v>
      </c>
      <c r="C45" s="183">
        <v>1.2269999999999999</v>
      </c>
      <c r="D45" s="109">
        <v>5192.7478249999995</v>
      </c>
      <c r="E45" s="117" t="s">
        <v>16</v>
      </c>
      <c r="F45" s="79"/>
      <c r="G45" s="131"/>
      <c r="H45" s="156"/>
      <c r="I45" s="156"/>
      <c r="J45" s="156"/>
      <c r="K45" s="157"/>
    </row>
    <row r="46" spans="1:11" s="113" customFormat="1" ht="11.25" customHeight="1">
      <c r="A46" s="126" t="s">
        <v>170</v>
      </c>
      <c r="B46" s="205" t="s">
        <v>16</v>
      </c>
      <c r="C46" s="128">
        <v>2.451</v>
      </c>
      <c r="D46" s="180">
        <v>11054.621924000003</v>
      </c>
      <c r="E46" s="129" t="s">
        <v>16</v>
      </c>
      <c r="F46" s="79"/>
      <c r="G46" s="131"/>
      <c r="H46" s="125"/>
      <c r="I46" s="125"/>
      <c r="J46" s="125"/>
      <c r="K46" s="157"/>
    </row>
    <row r="47" spans="1:11" s="113" customFormat="1" ht="5.25" customHeight="1">
      <c r="A47" s="229"/>
      <c r="B47" s="230"/>
      <c r="C47" s="230"/>
      <c r="D47" s="230"/>
      <c r="E47" s="230"/>
      <c r="F47" s="79"/>
      <c r="G47" s="131"/>
      <c r="H47" s="125"/>
      <c r="I47" s="125"/>
      <c r="J47" s="125"/>
      <c r="K47" s="157"/>
    </row>
    <row r="48" spans="1:7" s="114" customFormat="1" ht="11.25" customHeight="1">
      <c r="A48" s="231" t="s">
        <v>188</v>
      </c>
      <c r="B48" s="230"/>
      <c r="C48" s="230"/>
      <c r="D48" s="230"/>
      <c r="E48" s="230"/>
      <c r="F48" s="211"/>
      <c r="G48" s="125"/>
    </row>
    <row r="49" spans="1:11" s="114" customFormat="1" ht="5.25" customHeight="1">
      <c r="A49" s="231"/>
      <c r="B49" s="230"/>
      <c r="C49" s="230"/>
      <c r="D49" s="230"/>
      <c r="E49" s="230"/>
      <c r="F49" s="211"/>
      <c r="G49" s="125"/>
      <c r="H49" s="207"/>
      <c r="I49" s="207"/>
      <c r="J49" s="207"/>
      <c r="K49" s="207"/>
    </row>
    <row r="50" spans="1:11" s="207" customFormat="1" ht="9.75" customHeight="1">
      <c r="A50" s="231" t="s">
        <v>189</v>
      </c>
      <c r="B50" s="230"/>
      <c r="C50" s="230"/>
      <c r="D50" s="230"/>
      <c r="E50" s="230"/>
      <c r="F50" s="161"/>
      <c r="H50" s="209"/>
      <c r="I50" s="209"/>
      <c r="J50" s="209"/>
      <c r="K50" s="209"/>
    </row>
    <row r="51" spans="1:5" ht="9.75" customHeight="1">
      <c r="A51" s="231" t="s">
        <v>122</v>
      </c>
      <c r="B51" s="230"/>
      <c r="C51" s="230"/>
      <c r="D51" s="230"/>
      <c r="E51" s="230"/>
    </row>
    <row r="52" spans="1:5" ht="9.75" customHeight="1">
      <c r="A52" s="207"/>
      <c r="B52" s="207"/>
      <c r="C52" s="207"/>
      <c r="D52" s="207"/>
      <c r="E52" s="170"/>
    </row>
    <row r="53" spans="1:5" ht="9.75" customHeight="1">
      <c r="A53" s="207"/>
      <c r="B53" s="207"/>
      <c r="C53" s="207"/>
      <c r="D53" s="207"/>
      <c r="E53" s="170"/>
    </row>
    <row r="54" spans="1:5" ht="12.75">
      <c r="A54" s="207"/>
      <c r="B54" s="207"/>
      <c r="C54" s="207"/>
      <c r="D54" s="207"/>
      <c r="E54" s="170"/>
    </row>
    <row r="55" spans="1:5" ht="12.75">
      <c r="A55" s="207"/>
      <c r="B55" s="207"/>
      <c r="C55" s="207"/>
      <c r="D55" s="207"/>
      <c r="E55" s="170"/>
    </row>
    <row r="56" spans="1:5" ht="12.75">
      <c r="A56" s="207"/>
      <c r="B56" s="207"/>
      <c r="C56" s="207"/>
      <c r="D56" s="207"/>
      <c r="E56" s="170"/>
    </row>
    <row r="57" spans="1:5" ht="12.75">
      <c r="A57" s="207"/>
      <c r="B57" s="207"/>
      <c r="C57" s="207"/>
      <c r="D57" s="207"/>
      <c r="E57" s="170"/>
    </row>
    <row r="58" spans="1:5" ht="12.75">
      <c r="A58" s="207"/>
      <c r="B58" s="207"/>
      <c r="C58" s="207"/>
      <c r="D58" s="207"/>
      <c r="E58" s="170"/>
    </row>
  </sheetData>
  <sheetProtection/>
  <mergeCells count="11">
    <mergeCell ref="A47:E47"/>
    <mergeCell ref="A48:E48"/>
    <mergeCell ref="A49:E49"/>
    <mergeCell ref="A50:E50"/>
    <mergeCell ref="A51:E51"/>
    <mergeCell ref="A1:E1"/>
    <mergeCell ref="A2:E2"/>
    <mergeCell ref="A3:E3"/>
    <mergeCell ref="A4:E4"/>
    <mergeCell ref="A7:E7"/>
    <mergeCell ref="A43:C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7.7109375" style="177" customWidth="1"/>
    <col min="2" max="2" width="25.421875" style="177" bestFit="1" customWidth="1"/>
    <col min="3" max="3" width="19.421875" style="177" bestFit="1" customWidth="1"/>
    <col min="4" max="4" width="16.8515625" style="177" bestFit="1" customWidth="1"/>
    <col min="5" max="5" width="20.00390625" style="171" bestFit="1" customWidth="1"/>
    <col min="6" max="6" width="22.57421875" style="158" customWidth="1"/>
    <col min="7" max="7" width="22.57421875" style="177" customWidth="1"/>
    <col min="8" max="8" width="21.421875" style="177" bestFit="1" customWidth="1"/>
    <col min="9" max="9" width="10.57421875" style="177" bestFit="1" customWidth="1"/>
    <col min="10" max="10" width="10.421875" style="177" bestFit="1" customWidth="1"/>
    <col min="11" max="11" width="11.421875" style="177" bestFit="1" customWidth="1"/>
    <col min="12" max="12" width="10.00390625" style="177" bestFit="1" customWidth="1"/>
    <col min="13" max="13" width="11.00390625" style="177" bestFit="1" customWidth="1"/>
    <col min="14" max="14" width="10.00390625" style="177" bestFit="1" customWidth="1"/>
    <col min="15" max="16384" width="9.140625" style="177" customWidth="1"/>
  </cols>
  <sheetData>
    <row r="1" spans="1:5" ht="12.75">
      <c r="A1" s="232"/>
      <c r="B1" s="232"/>
      <c r="C1" s="232"/>
      <c r="D1" s="232"/>
      <c r="E1" s="232"/>
    </row>
    <row r="2" spans="1:5" ht="27.75" customHeight="1">
      <c r="A2" s="233" t="s">
        <v>183</v>
      </c>
      <c r="B2" s="233"/>
      <c r="C2" s="233"/>
      <c r="D2" s="233"/>
      <c r="E2" s="233"/>
    </row>
    <row r="3" spans="1:5" ht="12" customHeight="1">
      <c r="A3" s="233"/>
      <c r="B3" s="234"/>
      <c r="C3" s="234"/>
      <c r="D3" s="234"/>
      <c r="E3" s="234"/>
    </row>
    <row r="4" spans="1:5" ht="12.75">
      <c r="A4" s="232"/>
      <c r="B4" s="232"/>
      <c r="C4" s="232"/>
      <c r="D4" s="232"/>
      <c r="E4" s="232"/>
    </row>
    <row r="5" spans="1:6" s="67" customFormat="1" ht="12.75" customHeight="1">
      <c r="A5" s="136"/>
      <c r="B5" s="137" t="s">
        <v>162</v>
      </c>
      <c r="C5" s="137" t="s">
        <v>163</v>
      </c>
      <c r="D5" s="137" t="s">
        <v>164</v>
      </c>
      <c r="E5" s="167" t="s">
        <v>165</v>
      </c>
      <c r="F5" s="159"/>
    </row>
    <row r="6" spans="1:6" s="67" customFormat="1" ht="12">
      <c r="A6" s="176"/>
      <c r="B6" s="139"/>
      <c r="C6" s="139" t="s">
        <v>136</v>
      </c>
      <c r="D6" s="139" t="s">
        <v>128</v>
      </c>
      <c r="E6" s="168" t="s">
        <v>128</v>
      </c>
      <c r="F6" s="159"/>
    </row>
    <row r="7" spans="1:6" s="67" customFormat="1" ht="12">
      <c r="A7" s="235"/>
      <c r="B7" s="235"/>
      <c r="C7" s="235"/>
      <c r="D7" s="235"/>
      <c r="E7" s="235"/>
      <c r="F7" s="159"/>
    </row>
    <row r="8" spans="1:6" s="67" customFormat="1" ht="12">
      <c r="A8" s="140"/>
      <c r="B8" s="140"/>
      <c r="C8" s="140"/>
      <c r="D8" s="140"/>
      <c r="E8" s="140"/>
      <c r="F8" s="159"/>
    </row>
    <row r="9" spans="1:6" s="63" customFormat="1" ht="11.25">
      <c r="A9" s="141" t="s">
        <v>15</v>
      </c>
      <c r="B9" s="142" t="s">
        <v>16</v>
      </c>
      <c r="C9" s="187">
        <f>SUM(C11+C44)</f>
        <v>1673.278</v>
      </c>
      <c r="D9" s="148">
        <f>SUM(D11+D44)</f>
        <v>4307525.639775</v>
      </c>
      <c r="E9" s="179">
        <v>148788.8</v>
      </c>
      <c r="F9" s="79"/>
    </row>
    <row r="10" spans="1:6" s="63" customFormat="1" ht="11.25">
      <c r="A10" s="121"/>
      <c r="B10" s="121"/>
      <c r="C10" s="188"/>
      <c r="D10" s="121"/>
      <c r="E10" s="174"/>
      <c r="F10" s="79"/>
    </row>
    <row r="11" spans="1:12" s="63" customFormat="1" ht="11.25" customHeight="1">
      <c r="A11" s="105" t="s">
        <v>167</v>
      </c>
      <c r="B11" s="105"/>
      <c r="C11" s="189">
        <f>SUM(C12:C42)</f>
        <v>1669.6</v>
      </c>
      <c r="D11" s="178">
        <f>SUM(D12:D42)</f>
        <v>4292051.9205</v>
      </c>
      <c r="E11" s="178">
        <v>148788.8</v>
      </c>
      <c r="F11" s="79"/>
      <c r="I11" s="162"/>
      <c r="J11" s="152"/>
      <c r="L11" s="74"/>
    </row>
    <row r="12" spans="1:14" s="63" customFormat="1" ht="11.25">
      <c r="A12" s="108" t="s">
        <v>24</v>
      </c>
      <c r="B12" s="108" t="s">
        <v>23</v>
      </c>
      <c r="C12" s="101">
        <v>3.7</v>
      </c>
      <c r="D12" s="100">
        <v>15501.112</v>
      </c>
      <c r="E12" s="100" t="s">
        <v>16</v>
      </c>
      <c r="F12" s="79"/>
      <c r="G12" s="134"/>
      <c r="H12" s="154"/>
      <c r="I12" s="154"/>
      <c r="J12" s="152"/>
      <c r="K12" s="152"/>
      <c r="L12" s="79"/>
      <c r="M12" s="79"/>
      <c r="N12" s="80"/>
    </row>
    <row r="13" spans="1:14" s="63" customFormat="1" ht="11.25">
      <c r="A13" s="108" t="s">
        <v>88</v>
      </c>
      <c r="B13" s="108" t="s">
        <v>89</v>
      </c>
      <c r="C13" s="101">
        <v>5</v>
      </c>
      <c r="D13" s="100">
        <v>15911</v>
      </c>
      <c r="E13" s="100" t="s">
        <v>16</v>
      </c>
      <c r="F13" s="79"/>
      <c r="G13" s="131"/>
      <c r="H13" s="154"/>
      <c r="I13" s="154"/>
      <c r="J13" s="152"/>
      <c r="K13" s="152"/>
      <c r="L13" s="79"/>
      <c r="M13" s="79"/>
      <c r="N13" s="80"/>
    </row>
    <row r="14" spans="1:14" s="63" customFormat="1" ht="11.25">
      <c r="A14" s="108" t="s">
        <v>60</v>
      </c>
      <c r="B14" s="108" t="s">
        <v>166</v>
      </c>
      <c r="C14" s="101">
        <v>15</v>
      </c>
      <c r="D14" s="100">
        <v>41181.2725</v>
      </c>
      <c r="E14" s="100" t="s">
        <v>16</v>
      </c>
      <c r="F14" s="79"/>
      <c r="G14" s="131"/>
      <c r="H14" s="154"/>
      <c r="I14" s="154"/>
      <c r="J14" s="152"/>
      <c r="K14" s="152"/>
      <c r="L14" s="79"/>
      <c r="M14" s="79"/>
      <c r="N14" s="80"/>
    </row>
    <row r="15" spans="1:14" s="63" customFormat="1" ht="11.25">
      <c r="A15" s="108" t="s">
        <v>49</v>
      </c>
      <c r="B15" s="108" t="s">
        <v>27</v>
      </c>
      <c r="C15" s="101">
        <v>135</v>
      </c>
      <c r="D15" s="100">
        <v>476138</v>
      </c>
      <c r="E15" s="100" t="s">
        <v>16</v>
      </c>
      <c r="F15" s="79"/>
      <c r="G15" s="131"/>
      <c r="H15" s="154"/>
      <c r="I15" s="154"/>
      <c r="J15" s="152"/>
      <c r="K15" s="152"/>
      <c r="L15" s="79"/>
      <c r="M15" s="79"/>
      <c r="N15" s="80"/>
    </row>
    <row r="16" spans="1:14" s="63" customFormat="1" ht="11.25">
      <c r="A16" s="108" t="s">
        <v>41</v>
      </c>
      <c r="B16" s="108" t="s">
        <v>27</v>
      </c>
      <c r="C16" s="101">
        <v>69</v>
      </c>
      <c r="D16" s="100">
        <v>348430</v>
      </c>
      <c r="E16" s="100" t="s">
        <v>16</v>
      </c>
      <c r="F16" s="79"/>
      <c r="G16" s="131"/>
      <c r="H16" s="154"/>
      <c r="I16" s="154"/>
      <c r="J16" s="152"/>
      <c r="K16" s="152"/>
      <c r="L16" s="79"/>
      <c r="M16" s="79"/>
      <c r="N16" s="80"/>
    </row>
    <row r="17" spans="1:14" s="63" customFormat="1" ht="11.25">
      <c r="A17" s="108" t="s">
        <v>72</v>
      </c>
      <c r="B17" s="108" t="s">
        <v>27</v>
      </c>
      <c r="C17" s="101">
        <v>3.1</v>
      </c>
      <c r="D17" s="100">
        <v>13015</v>
      </c>
      <c r="E17" s="100" t="s">
        <v>16</v>
      </c>
      <c r="F17" s="79"/>
      <c r="G17" s="131"/>
      <c r="H17" s="154"/>
      <c r="I17" s="154"/>
      <c r="J17" s="152"/>
      <c r="K17" s="152"/>
      <c r="L17" s="79"/>
      <c r="M17" s="79"/>
      <c r="N17" s="80"/>
    </row>
    <row r="18" spans="1:14" s="63" customFormat="1" ht="11.25">
      <c r="A18" s="108" t="s">
        <v>26</v>
      </c>
      <c r="B18" s="108" t="s">
        <v>27</v>
      </c>
      <c r="C18" s="101">
        <v>13</v>
      </c>
      <c r="D18" s="100">
        <v>65778</v>
      </c>
      <c r="E18" s="100" t="s">
        <v>16</v>
      </c>
      <c r="F18" s="79"/>
      <c r="G18" s="131"/>
      <c r="H18" s="154"/>
      <c r="I18" s="154"/>
      <c r="J18" s="152"/>
      <c r="K18" s="152"/>
      <c r="L18" s="79"/>
      <c r="M18" s="79"/>
      <c r="N18" s="80"/>
    </row>
    <row r="19" spans="1:14" s="63" customFormat="1" ht="11.25">
      <c r="A19" s="108" t="s">
        <v>35</v>
      </c>
      <c r="B19" s="108" t="s">
        <v>27</v>
      </c>
      <c r="C19" s="101">
        <v>11</v>
      </c>
      <c r="D19" s="100">
        <v>8855</v>
      </c>
      <c r="E19" s="100" t="s">
        <v>16</v>
      </c>
      <c r="F19" s="79"/>
      <c r="G19" s="131"/>
      <c r="H19" s="154"/>
      <c r="I19" s="154"/>
      <c r="J19" s="152"/>
      <c r="K19" s="152"/>
      <c r="L19" s="79"/>
      <c r="M19" s="79"/>
      <c r="N19" s="80"/>
    </row>
    <row r="20" spans="1:14" s="63" customFormat="1" ht="11.25">
      <c r="A20" s="108" t="s">
        <v>92</v>
      </c>
      <c r="B20" s="108" t="s">
        <v>93</v>
      </c>
      <c r="C20" s="101">
        <v>1</v>
      </c>
      <c r="D20" s="100">
        <v>4825.118</v>
      </c>
      <c r="E20" s="100" t="s">
        <v>16</v>
      </c>
      <c r="F20" s="79"/>
      <c r="G20" s="131"/>
      <c r="H20" s="154"/>
      <c r="I20" s="154"/>
      <c r="J20" s="152"/>
      <c r="K20" s="152"/>
      <c r="L20" s="79"/>
      <c r="M20" s="79"/>
      <c r="N20" s="80"/>
    </row>
    <row r="21" spans="1:14" s="63" customFormat="1" ht="11.25">
      <c r="A21" s="108" t="s">
        <v>116</v>
      </c>
      <c r="B21" s="108" t="s">
        <v>181</v>
      </c>
      <c r="C21" s="101">
        <v>60</v>
      </c>
      <c r="D21" s="100">
        <v>127549</v>
      </c>
      <c r="E21" s="100">
        <v>2196.8</v>
      </c>
      <c r="F21" s="79"/>
      <c r="G21" s="131"/>
      <c r="H21" s="154"/>
      <c r="I21" s="154"/>
      <c r="J21" s="152"/>
      <c r="K21" s="152"/>
      <c r="L21" s="79"/>
      <c r="M21" s="79"/>
      <c r="N21" s="80"/>
    </row>
    <row r="22" spans="1:14" s="63" customFormat="1" ht="11.25">
      <c r="A22" s="108" t="s">
        <v>127</v>
      </c>
      <c r="B22" s="108" t="s">
        <v>181</v>
      </c>
      <c r="C22" s="101">
        <v>1</v>
      </c>
      <c r="D22" s="100">
        <v>3918</v>
      </c>
      <c r="E22" s="100" t="s">
        <v>16</v>
      </c>
      <c r="F22" s="79"/>
      <c r="G22" s="131"/>
      <c r="H22" s="154"/>
      <c r="I22" s="154"/>
      <c r="J22" s="152"/>
      <c r="K22" s="152"/>
      <c r="L22" s="79"/>
      <c r="M22" s="79"/>
      <c r="N22" s="80"/>
    </row>
    <row r="23" spans="1:14" s="63" customFormat="1" ht="11.25">
      <c r="A23" s="108" t="s">
        <v>147</v>
      </c>
      <c r="B23" s="108" t="s">
        <v>160</v>
      </c>
      <c r="C23" s="101">
        <v>1.3</v>
      </c>
      <c r="D23" s="100">
        <v>4630.16</v>
      </c>
      <c r="E23" s="100" t="s">
        <v>16</v>
      </c>
      <c r="F23" s="79"/>
      <c r="G23" s="131"/>
      <c r="H23" s="155"/>
      <c r="I23" s="154"/>
      <c r="J23" s="152"/>
      <c r="K23" s="152"/>
      <c r="L23" s="79"/>
      <c r="M23" s="79"/>
      <c r="N23" s="80"/>
    </row>
    <row r="24" spans="1:14" s="63" customFormat="1" ht="11.25">
      <c r="A24" s="108" t="s">
        <v>176</v>
      </c>
      <c r="B24" s="108" t="s">
        <v>96</v>
      </c>
      <c r="C24" s="101">
        <v>2.3</v>
      </c>
      <c r="D24" s="100">
        <v>7910.12</v>
      </c>
      <c r="E24" s="100" t="s">
        <v>16</v>
      </c>
      <c r="F24" s="79"/>
      <c r="G24" s="131"/>
      <c r="H24" s="154"/>
      <c r="I24" s="154"/>
      <c r="J24" s="152"/>
      <c r="K24" s="152"/>
      <c r="L24" s="79"/>
      <c r="M24" s="79"/>
      <c r="N24" s="80"/>
    </row>
    <row r="25" spans="1:14" s="63" customFormat="1" ht="11.25">
      <c r="A25" s="108" t="s">
        <v>99</v>
      </c>
      <c r="B25" s="108" t="s">
        <v>100</v>
      </c>
      <c r="C25" s="101">
        <v>2.2</v>
      </c>
      <c r="D25" s="100">
        <v>7844.531</v>
      </c>
      <c r="E25" s="100" t="s">
        <v>16</v>
      </c>
      <c r="F25" s="79"/>
      <c r="G25" s="131"/>
      <c r="H25" s="154"/>
      <c r="I25" s="154"/>
      <c r="J25" s="152"/>
      <c r="K25" s="152"/>
      <c r="L25" s="79"/>
      <c r="M25" s="79"/>
      <c r="N25" s="80"/>
    </row>
    <row r="26" spans="1:14" s="63" customFormat="1" ht="11.25">
      <c r="A26" s="108" t="s">
        <v>43</v>
      </c>
      <c r="B26" s="108" t="s">
        <v>44</v>
      </c>
      <c r="C26" s="101">
        <v>1</v>
      </c>
      <c r="D26" s="100">
        <v>4297.769</v>
      </c>
      <c r="E26" s="100" t="s">
        <v>16</v>
      </c>
      <c r="F26" s="79"/>
      <c r="G26" s="131"/>
      <c r="H26" s="154"/>
      <c r="I26" s="154"/>
      <c r="J26" s="152"/>
      <c r="K26" s="152"/>
      <c r="L26" s="79"/>
      <c r="M26" s="79"/>
      <c r="N26" s="80"/>
    </row>
    <row r="27" spans="1:14" s="63" customFormat="1" ht="11.25">
      <c r="A27" s="108" t="s">
        <v>138</v>
      </c>
      <c r="B27" s="108" t="s">
        <v>38</v>
      </c>
      <c r="C27" s="101">
        <v>2</v>
      </c>
      <c r="D27" s="100">
        <v>10366.168</v>
      </c>
      <c r="E27" s="100" t="s">
        <v>16</v>
      </c>
      <c r="F27" s="79"/>
      <c r="G27" s="131"/>
      <c r="H27" s="154"/>
      <c r="I27" s="154"/>
      <c r="J27" s="152"/>
      <c r="K27" s="152"/>
      <c r="L27" s="79"/>
      <c r="M27" s="79"/>
      <c r="N27" s="80"/>
    </row>
    <row r="28" spans="1:14" s="63" customFormat="1" ht="11.25">
      <c r="A28" s="108" t="s">
        <v>33</v>
      </c>
      <c r="B28" s="143" t="s">
        <v>184</v>
      </c>
      <c r="C28" s="101">
        <v>44</v>
      </c>
      <c r="D28" s="100">
        <v>184190</v>
      </c>
      <c r="E28" s="100" t="s">
        <v>16</v>
      </c>
      <c r="F28" s="79"/>
      <c r="G28" s="131"/>
      <c r="H28" s="154"/>
      <c r="I28" s="154"/>
      <c r="J28" s="152"/>
      <c r="K28" s="152"/>
      <c r="L28" s="79"/>
      <c r="M28" s="79"/>
      <c r="N28" s="80"/>
    </row>
    <row r="29" spans="1:14" s="63" customFormat="1" ht="9.75" customHeight="1">
      <c r="A29" s="108" t="s">
        <v>58</v>
      </c>
      <c r="B29" s="108" t="s">
        <v>52</v>
      </c>
      <c r="C29" s="101">
        <v>401</v>
      </c>
      <c r="D29" s="100">
        <v>713494</v>
      </c>
      <c r="E29" s="100" t="s">
        <v>16</v>
      </c>
      <c r="F29" s="79"/>
      <c r="G29" s="131"/>
      <c r="H29" s="154"/>
      <c r="I29" s="154"/>
      <c r="J29" s="152"/>
      <c r="K29" s="152"/>
      <c r="L29" s="79"/>
      <c r="M29" s="79"/>
      <c r="N29" s="80"/>
    </row>
    <row r="30" spans="1:14" s="63" customFormat="1" ht="11.25">
      <c r="A30" s="108" t="s">
        <v>51</v>
      </c>
      <c r="B30" s="108" t="s">
        <v>52</v>
      </c>
      <c r="C30" s="101">
        <v>15</v>
      </c>
      <c r="D30" s="100">
        <v>26004</v>
      </c>
      <c r="E30" s="100" t="s">
        <v>16</v>
      </c>
      <c r="F30" s="79"/>
      <c r="G30" s="131"/>
      <c r="H30" s="154"/>
      <c r="I30" s="152"/>
      <c r="J30" s="152"/>
      <c r="K30" s="152"/>
      <c r="L30" s="79"/>
      <c r="M30" s="79"/>
      <c r="N30" s="80"/>
    </row>
    <row r="31" spans="1:14" s="63" customFormat="1" ht="11.25">
      <c r="A31" s="108" t="s">
        <v>55</v>
      </c>
      <c r="B31" s="108" t="s">
        <v>52</v>
      </c>
      <c r="C31" s="101">
        <v>99</v>
      </c>
      <c r="D31" s="100">
        <v>261502</v>
      </c>
      <c r="E31" s="100" t="s">
        <v>16</v>
      </c>
      <c r="F31" s="79"/>
      <c r="G31" s="131"/>
      <c r="H31" s="154"/>
      <c r="I31" s="154"/>
      <c r="J31" s="152"/>
      <c r="K31" s="154"/>
      <c r="L31" s="132"/>
      <c r="M31" s="79"/>
      <c r="N31" s="80"/>
    </row>
    <row r="32" spans="1:14" s="63" customFormat="1" ht="11.25">
      <c r="A32" s="108" t="s">
        <v>79</v>
      </c>
      <c r="B32" s="108" t="s">
        <v>76</v>
      </c>
      <c r="C32" s="101">
        <v>162</v>
      </c>
      <c r="D32" s="100">
        <v>379810</v>
      </c>
      <c r="E32" s="100" t="s">
        <v>16</v>
      </c>
      <c r="F32" s="79"/>
      <c r="G32" s="131"/>
      <c r="H32" s="154"/>
      <c r="I32" s="154"/>
      <c r="J32" s="152"/>
      <c r="K32" s="152"/>
      <c r="L32" s="79"/>
      <c r="M32" s="79"/>
      <c r="N32" s="80"/>
    </row>
    <row r="33" spans="1:14" s="63" customFormat="1" ht="11.25">
      <c r="A33" s="108" t="s">
        <v>83</v>
      </c>
      <c r="B33" s="108" t="s">
        <v>76</v>
      </c>
      <c r="C33" s="101">
        <v>108</v>
      </c>
      <c r="D33" s="100">
        <v>440189</v>
      </c>
      <c r="E33" s="100" t="s">
        <v>16</v>
      </c>
      <c r="F33" s="79"/>
      <c r="G33" s="131"/>
      <c r="H33" s="154"/>
      <c r="I33" s="154"/>
      <c r="J33" s="152"/>
      <c r="K33" s="152"/>
      <c r="L33" s="79"/>
      <c r="M33" s="79"/>
      <c r="N33" s="80"/>
    </row>
    <row r="34" spans="1:14" s="63" customFormat="1" ht="11.25">
      <c r="A34" s="108" t="s">
        <v>81</v>
      </c>
      <c r="B34" s="108" t="s">
        <v>76</v>
      </c>
      <c r="C34" s="101">
        <v>48</v>
      </c>
      <c r="D34" s="100">
        <v>91945</v>
      </c>
      <c r="E34" s="100">
        <v>1458</v>
      </c>
      <c r="F34" s="79"/>
      <c r="G34" s="131"/>
      <c r="H34" s="154"/>
      <c r="I34" s="154"/>
      <c r="J34" s="152"/>
      <c r="K34" s="152"/>
      <c r="L34" s="79"/>
      <c r="M34" s="79"/>
      <c r="N34" s="80"/>
    </row>
    <row r="35" spans="1:14" s="63" customFormat="1" ht="11.25">
      <c r="A35" s="108" t="s">
        <v>75</v>
      </c>
      <c r="B35" s="108" t="s">
        <v>76</v>
      </c>
      <c r="C35" s="101">
        <v>185</v>
      </c>
      <c r="D35" s="100">
        <v>138824</v>
      </c>
      <c r="E35" s="173">
        <v>145134</v>
      </c>
      <c r="F35" s="79"/>
      <c r="G35" s="131"/>
      <c r="H35" s="154"/>
      <c r="I35" s="154"/>
      <c r="J35" s="152"/>
      <c r="K35" s="152"/>
      <c r="L35" s="79"/>
      <c r="M35" s="79"/>
      <c r="N35" s="80"/>
    </row>
    <row r="36" spans="1:14" s="63" customFormat="1" ht="11.25">
      <c r="A36" s="108" t="s">
        <v>140</v>
      </c>
      <c r="B36" s="108" t="s">
        <v>76</v>
      </c>
      <c r="C36" s="101">
        <v>154</v>
      </c>
      <c r="D36" s="100">
        <v>605053</v>
      </c>
      <c r="E36" s="100" t="s">
        <v>16</v>
      </c>
      <c r="F36" s="79"/>
      <c r="G36" s="131"/>
      <c r="H36" s="154"/>
      <c r="I36" s="154"/>
      <c r="J36" s="152"/>
      <c r="K36" s="152"/>
      <c r="L36" s="79"/>
      <c r="M36" s="79"/>
      <c r="N36" s="80"/>
    </row>
    <row r="37" spans="1:14" s="63" customFormat="1" ht="11.25">
      <c r="A37" s="108" t="s">
        <v>69</v>
      </c>
      <c r="B37" s="108" t="s">
        <v>47</v>
      </c>
      <c r="C37" s="101">
        <v>9</v>
      </c>
      <c r="D37" s="100">
        <v>22727.16</v>
      </c>
      <c r="E37" s="100" t="s">
        <v>16</v>
      </c>
      <c r="F37" s="79"/>
      <c r="G37" s="131"/>
      <c r="H37" s="154"/>
      <c r="I37" s="154"/>
      <c r="J37" s="152"/>
      <c r="K37" s="152"/>
      <c r="L37" s="79"/>
      <c r="M37" s="79"/>
      <c r="N37" s="80"/>
    </row>
    <row r="38" spans="1:14" s="63" customFormat="1" ht="9.75" customHeight="1">
      <c r="A38" s="108" t="s">
        <v>46</v>
      </c>
      <c r="B38" s="108" t="s">
        <v>47</v>
      </c>
      <c r="C38" s="101">
        <v>4.5</v>
      </c>
      <c r="D38" s="100">
        <v>11680.51</v>
      </c>
      <c r="E38" s="100" t="s">
        <v>16</v>
      </c>
      <c r="F38" s="79"/>
      <c r="G38" s="131"/>
      <c r="H38" s="154"/>
      <c r="I38" s="154"/>
      <c r="J38" s="152"/>
      <c r="K38" s="152"/>
      <c r="L38" s="79"/>
      <c r="M38" s="79"/>
      <c r="N38" s="80"/>
    </row>
    <row r="39" spans="1:14" s="63" customFormat="1" ht="9.75" customHeight="1">
      <c r="A39" s="108" t="s">
        <v>62</v>
      </c>
      <c r="B39" s="108" t="s">
        <v>63</v>
      </c>
      <c r="C39" s="101">
        <v>105</v>
      </c>
      <c r="D39" s="100">
        <v>218989</v>
      </c>
      <c r="E39" s="100" t="s">
        <v>16</v>
      </c>
      <c r="F39" s="79"/>
      <c r="G39" s="131"/>
      <c r="H39" s="154"/>
      <c r="I39" s="152"/>
      <c r="J39" s="152"/>
      <c r="K39" s="152"/>
      <c r="L39" s="79"/>
      <c r="M39" s="79"/>
      <c r="N39" s="80"/>
    </row>
    <row r="40" spans="1:14" s="63" customFormat="1" ht="9.75" customHeight="1">
      <c r="A40" s="126" t="s">
        <v>66</v>
      </c>
      <c r="B40" s="126" t="s">
        <v>63</v>
      </c>
      <c r="C40" s="103">
        <v>4.3</v>
      </c>
      <c r="D40" s="104">
        <v>16668</v>
      </c>
      <c r="E40" s="104" t="s">
        <v>16</v>
      </c>
      <c r="F40" s="79"/>
      <c r="G40" s="131"/>
      <c r="H40" s="152"/>
      <c r="I40" s="153"/>
      <c r="J40" s="153"/>
      <c r="K40" s="152"/>
      <c r="L40" s="79"/>
      <c r="M40" s="79"/>
      <c r="N40" s="80"/>
    </row>
    <row r="41" spans="1:11" s="63" customFormat="1" ht="11.25" customHeight="1">
      <c r="A41" s="108" t="s">
        <v>172</v>
      </c>
      <c r="B41" s="108" t="s">
        <v>173</v>
      </c>
      <c r="C41" s="101">
        <v>2.2</v>
      </c>
      <c r="D41" s="100">
        <v>6900</v>
      </c>
      <c r="E41" s="100" t="s">
        <v>16</v>
      </c>
      <c r="F41" s="79"/>
      <c r="G41" s="131"/>
      <c r="H41" s="153"/>
      <c r="I41" s="153"/>
      <c r="J41" s="153"/>
      <c r="K41" s="153"/>
    </row>
    <row r="42" spans="1:11" s="116" customFormat="1" ht="10.5" customHeight="1">
      <c r="A42" s="116" t="s">
        <v>180</v>
      </c>
      <c r="B42" s="116" t="s">
        <v>76</v>
      </c>
      <c r="C42" s="185">
        <v>3</v>
      </c>
      <c r="D42" s="186">
        <v>17926</v>
      </c>
      <c r="E42" s="186"/>
      <c r="F42" s="79"/>
      <c r="G42" s="131"/>
      <c r="H42" s="153"/>
      <c r="I42" s="163"/>
      <c r="J42" s="163"/>
      <c r="K42" s="163"/>
    </row>
    <row r="43" spans="1:11" s="116" customFormat="1" ht="9.75" customHeight="1">
      <c r="A43" s="228"/>
      <c r="B43" s="228"/>
      <c r="C43" s="228"/>
      <c r="D43" s="144"/>
      <c r="E43" s="174"/>
      <c r="F43" s="79"/>
      <c r="G43" s="164"/>
      <c r="H43" s="163"/>
      <c r="I43" s="163"/>
      <c r="J43" s="163"/>
      <c r="K43" s="163"/>
    </row>
    <row r="44" spans="1:11" s="85" customFormat="1" ht="11.25" customHeight="1">
      <c r="A44" s="105" t="s">
        <v>168</v>
      </c>
      <c r="B44" s="203" t="s">
        <v>16</v>
      </c>
      <c r="C44" s="165">
        <f>SUM(C45:C46)</f>
        <v>3.678</v>
      </c>
      <c r="D44" s="166">
        <f>SUM(D45:D46)</f>
        <v>15473.719275</v>
      </c>
      <c r="E44" s="106" t="s">
        <v>16</v>
      </c>
      <c r="F44" s="79"/>
      <c r="G44" s="164"/>
      <c r="H44" s="163"/>
      <c r="I44" s="156"/>
      <c r="J44" s="156"/>
      <c r="K44" s="153"/>
    </row>
    <row r="45" spans="1:11" s="62" customFormat="1" ht="11.25" customHeight="1">
      <c r="A45" s="108" t="s">
        <v>169</v>
      </c>
      <c r="B45" s="204" t="s">
        <v>16</v>
      </c>
      <c r="C45" s="183">
        <v>1.2269999999999999</v>
      </c>
      <c r="D45" s="109">
        <v>4895.7192749999995</v>
      </c>
      <c r="E45" s="117" t="s">
        <v>16</v>
      </c>
      <c r="F45" s="79"/>
      <c r="G45" s="131"/>
      <c r="H45" s="156"/>
      <c r="I45" s="156"/>
      <c r="J45" s="156"/>
      <c r="K45" s="157"/>
    </row>
    <row r="46" spans="1:11" s="113" customFormat="1" ht="11.25" customHeight="1">
      <c r="A46" s="126" t="s">
        <v>170</v>
      </c>
      <c r="B46" s="205" t="s">
        <v>16</v>
      </c>
      <c r="C46" s="128">
        <v>2.451</v>
      </c>
      <c r="D46" s="180">
        <v>10578</v>
      </c>
      <c r="E46" s="129" t="s">
        <v>16</v>
      </c>
      <c r="F46" s="79"/>
      <c r="G46" s="131"/>
      <c r="H46" s="111"/>
      <c r="I46" s="111"/>
      <c r="J46" s="111"/>
      <c r="K46" s="157"/>
    </row>
    <row r="47" spans="1:11" s="113" customFormat="1" ht="5.25" customHeight="1">
      <c r="A47" s="229"/>
      <c r="B47" s="230"/>
      <c r="C47" s="230"/>
      <c r="D47" s="230"/>
      <c r="E47" s="230"/>
      <c r="F47" s="79"/>
      <c r="G47" s="131"/>
      <c r="H47" s="111"/>
      <c r="I47" s="111"/>
      <c r="J47" s="111"/>
      <c r="K47" s="157"/>
    </row>
    <row r="48" spans="1:7" s="114" customFormat="1" ht="11.25" customHeight="1">
      <c r="A48" s="231" t="s">
        <v>185</v>
      </c>
      <c r="B48" s="230"/>
      <c r="C48" s="230"/>
      <c r="D48" s="230"/>
      <c r="E48" s="230"/>
      <c r="F48" s="160"/>
      <c r="G48" s="111"/>
    </row>
    <row r="49" spans="1:11" s="114" customFormat="1" ht="5.25" customHeight="1">
      <c r="A49" s="236"/>
      <c r="B49" s="230"/>
      <c r="C49" s="230"/>
      <c r="D49" s="230"/>
      <c r="E49" s="230"/>
      <c r="F49" s="160"/>
      <c r="G49" s="111"/>
      <c r="H49" s="175"/>
      <c r="I49" s="175"/>
      <c r="J49" s="175"/>
      <c r="K49" s="175"/>
    </row>
    <row r="50" spans="1:11" s="175" customFormat="1" ht="9.75" customHeight="1">
      <c r="A50" s="231" t="s">
        <v>186</v>
      </c>
      <c r="B50" s="230"/>
      <c r="C50" s="230"/>
      <c r="D50" s="230"/>
      <c r="E50" s="230"/>
      <c r="F50" s="161"/>
      <c r="H50" s="177"/>
      <c r="I50" s="177"/>
      <c r="J50" s="177"/>
      <c r="K50" s="177"/>
    </row>
    <row r="51" spans="1:5" ht="9.75" customHeight="1">
      <c r="A51" s="236" t="s">
        <v>122</v>
      </c>
      <c r="B51" s="230"/>
      <c r="C51" s="230"/>
      <c r="D51" s="230"/>
      <c r="E51" s="230"/>
    </row>
    <row r="52" spans="1:5" ht="9.75" customHeight="1">
      <c r="A52" s="175"/>
      <c r="B52" s="175"/>
      <c r="C52" s="175"/>
      <c r="D52" s="175"/>
      <c r="E52" s="170"/>
    </row>
    <row r="53" spans="1:5" ht="9.75" customHeight="1">
      <c r="A53" s="175"/>
      <c r="B53" s="175"/>
      <c r="C53" s="175"/>
      <c r="D53" s="175"/>
      <c r="E53" s="170"/>
    </row>
    <row r="54" spans="1:5" ht="12.75">
      <c r="A54" s="175"/>
      <c r="B54" s="175"/>
      <c r="C54" s="175"/>
      <c r="D54" s="175"/>
      <c r="E54" s="170"/>
    </row>
    <row r="55" spans="1:5" ht="12.75">
      <c r="A55" s="175"/>
      <c r="B55" s="175"/>
      <c r="C55" s="175"/>
      <c r="D55" s="175"/>
      <c r="E55" s="170"/>
    </row>
    <row r="56" spans="1:5" ht="12.75">
      <c r="A56" s="175"/>
      <c r="B56" s="175"/>
      <c r="C56" s="175"/>
      <c r="D56" s="175"/>
      <c r="E56" s="170"/>
    </row>
    <row r="57" spans="1:5" ht="12.75">
      <c r="A57" s="175"/>
      <c r="B57" s="175"/>
      <c r="C57" s="175"/>
      <c r="D57" s="175"/>
      <c r="E57" s="170"/>
    </row>
    <row r="58" spans="1:5" ht="12.75">
      <c r="A58" s="175"/>
      <c r="B58" s="175"/>
      <c r="C58" s="175"/>
      <c r="D58" s="175"/>
      <c r="E58" s="170"/>
    </row>
  </sheetData>
  <sheetProtection/>
  <mergeCells count="11">
    <mergeCell ref="A1:E1"/>
    <mergeCell ref="A2:E2"/>
    <mergeCell ref="A3:E3"/>
    <mergeCell ref="A4:E4"/>
    <mergeCell ref="A7:E7"/>
    <mergeCell ref="A43:C43"/>
    <mergeCell ref="A47:E47"/>
    <mergeCell ref="A48:E48"/>
    <mergeCell ref="A49:E49"/>
    <mergeCell ref="A50:E50"/>
    <mergeCell ref="A51:E5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7.7109375" style="146" customWidth="1"/>
    <col min="2" max="2" width="25.421875" style="146" bestFit="1" customWidth="1"/>
    <col min="3" max="3" width="19.421875" style="196" bestFit="1" customWidth="1"/>
    <col min="4" max="4" width="16.8515625" style="146" bestFit="1" customWidth="1"/>
    <col min="5" max="5" width="20.00390625" style="171" bestFit="1" customWidth="1"/>
    <col min="6" max="6" width="22.57421875" style="149" customWidth="1"/>
    <col min="7" max="7" width="21.421875" style="146" bestFit="1" customWidth="1"/>
    <col min="8" max="8" width="10.57421875" style="146" bestFit="1" customWidth="1"/>
    <col min="9" max="9" width="10.421875" style="146" bestFit="1" customWidth="1"/>
    <col min="10" max="10" width="11.421875" style="146" bestFit="1" customWidth="1"/>
    <col min="11" max="11" width="10.00390625" style="146" bestFit="1" customWidth="1"/>
    <col min="12" max="12" width="11.00390625" style="146" bestFit="1" customWidth="1"/>
    <col min="13" max="13" width="10.00390625" style="146" bestFit="1" customWidth="1"/>
    <col min="14" max="16384" width="9.140625" style="146" customWidth="1"/>
  </cols>
  <sheetData>
    <row r="1" spans="1:5" ht="12.75">
      <c r="A1" s="232"/>
      <c r="B1" s="232"/>
      <c r="C1" s="232"/>
      <c r="D1" s="232"/>
      <c r="E1" s="232"/>
    </row>
    <row r="2" spans="1:5" ht="27.75" customHeight="1">
      <c r="A2" s="233" t="s">
        <v>179</v>
      </c>
      <c r="B2" s="233"/>
      <c r="C2" s="233"/>
      <c r="D2" s="233"/>
      <c r="E2" s="233"/>
    </row>
    <row r="3" spans="1:5" ht="12" customHeight="1">
      <c r="A3" s="233"/>
      <c r="B3" s="234"/>
      <c r="C3" s="234"/>
      <c r="D3" s="234"/>
      <c r="E3" s="234"/>
    </row>
    <row r="4" spans="1:5" ht="12.75">
      <c r="A4" s="232"/>
      <c r="B4" s="232"/>
      <c r="C4" s="232"/>
      <c r="D4" s="232"/>
      <c r="E4" s="232"/>
    </row>
    <row r="5" spans="1:5" s="67" customFormat="1" ht="12.75" customHeight="1">
      <c r="A5" s="136"/>
      <c r="B5" s="137" t="s">
        <v>162</v>
      </c>
      <c r="C5" s="190" t="s">
        <v>163</v>
      </c>
      <c r="D5" s="137" t="s">
        <v>164</v>
      </c>
      <c r="E5" s="167" t="s">
        <v>165</v>
      </c>
    </row>
    <row r="6" spans="1:5" s="67" customFormat="1" ht="12">
      <c r="A6" s="151"/>
      <c r="B6" s="139"/>
      <c r="C6" s="191" t="s">
        <v>136</v>
      </c>
      <c r="D6" s="139" t="s">
        <v>128</v>
      </c>
      <c r="E6" s="168" t="s">
        <v>128</v>
      </c>
    </row>
    <row r="7" spans="1:5" s="67" customFormat="1" ht="12">
      <c r="A7" s="235"/>
      <c r="B7" s="235"/>
      <c r="C7" s="235"/>
      <c r="D7" s="235"/>
      <c r="E7" s="235"/>
    </row>
    <row r="8" spans="1:5" s="67" customFormat="1" ht="12">
      <c r="A8" s="140"/>
      <c r="B8" s="140"/>
      <c r="C8" s="192"/>
      <c r="D8" s="140"/>
      <c r="E8" s="140"/>
    </row>
    <row r="9" spans="1:5" s="63" customFormat="1" ht="11.25">
      <c r="A9" s="141" t="s">
        <v>15</v>
      </c>
      <c r="B9" s="142" t="s">
        <v>16</v>
      </c>
      <c r="C9" s="187">
        <f>SUM(C11+C45)</f>
        <v>1670.094</v>
      </c>
      <c r="D9" s="148">
        <f>SUM(D11+D45)</f>
        <v>3251663.628870001</v>
      </c>
      <c r="E9" s="179">
        <v>171384.5</v>
      </c>
    </row>
    <row r="10" spans="1:5" s="63" customFormat="1" ht="11.25">
      <c r="A10" s="121"/>
      <c r="B10" s="121"/>
      <c r="C10" s="188"/>
      <c r="D10" s="121"/>
      <c r="E10" s="174"/>
    </row>
    <row r="11" spans="1:11" s="63" customFormat="1" ht="11.25" customHeight="1">
      <c r="A11" s="105" t="s">
        <v>167</v>
      </c>
      <c r="B11" s="105"/>
      <c r="C11" s="189">
        <f>SUM(C12:C43)</f>
        <v>1666.72</v>
      </c>
      <c r="D11" s="178">
        <f>SUM(D12:D43)</f>
        <v>3238831.482810001</v>
      </c>
      <c r="E11" s="178">
        <v>171384.5</v>
      </c>
      <c r="F11" s="131"/>
      <c r="G11" s="154"/>
      <c r="H11" s="162"/>
      <c r="I11" s="152"/>
      <c r="K11" s="74"/>
    </row>
    <row r="12" spans="1:13" s="63" customFormat="1" ht="11.25">
      <c r="A12" s="108" t="s">
        <v>24</v>
      </c>
      <c r="B12" s="108" t="s">
        <v>23</v>
      </c>
      <c r="C12" s="101">
        <v>3.7</v>
      </c>
      <c r="D12" s="100">
        <v>13787</v>
      </c>
      <c r="E12" s="100" t="s">
        <v>16</v>
      </c>
      <c r="F12" s="131"/>
      <c r="G12" s="154"/>
      <c r="H12" s="154"/>
      <c r="I12" s="152"/>
      <c r="J12" s="152"/>
      <c r="K12" s="79"/>
      <c r="L12" s="79"/>
      <c r="M12" s="80"/>
    </row>
    <row r="13" spans="1:13" s="63" customFormat="1" ht="11.25">
      <c r="A13" s="108" t="s">
        <v>124</v>
      </c>
      <c r="B13" s="108" t="s">
        <v>89</v>
      </c>
      <c r="C13" s="101">
        <v>5.32</v>
      </c>
      <c r="D13" s="100">
        <v>5498.58</v>
      </c>
      <c r="E13" s="100" t="s">
        <v>16</v>
      </c>
      <c r="F13" s="131"/>
      <c r="G13" s="154"/>
      <c r="H13" s="154"/>
      <c r="I13" s="152"/>
      <c r="J13" s="152"/>
      <c r="K13" s="79"/>
      <c r="L13" s="79"/>
      <c r="M13" s="80"/>
    </row>
    <row r="14" spans="1:13" s="63" customFormat="1" ht="11.25">
      <c r="A14" s="108" t="s">
        <v>60</v>
      </c>
      <c r="B14" s="108" t="s">
        <v>166</v>
      </c>
      <c r="C14" s="101">
        <v>15</v>
      </c>
      <c r="D14" s="100">
        <v>36282.97</v>
      </c>
      <c r="E14" s="100" t="s">
        <v>16</v>
      </c>
      <c r="F14" s="131"/>
      <c r="G14" s="154"/>
      <c r="H14" s="154"/>
      <c r="I14" s="152"/>
      <c r="J14" s="152"/>
      <c r="K14" s="79"/>
      <c r="L14" s="79"/>
      <c r="M14" s="80"/>
    </row>
    <row r="15" spans="1:13" s="63" customFormat="1" ht="11.25">
      <c r="A15" s="108" t="s">
        <v>49</v>
      </c>
      <c r="B15" s="108" t="s">
        <v>27</v>
      </c>
      <c r="C15" s="101">
        <v>135</v>
      </c>
      <c r="D15" s="100">
        <v>413712</v>
      </c>
      <c r="E15" s="100" t="s">
        <v>16</v>
      </c>
      <c r="F15" s="131"/>
      <c r="G15" s="154"/>
      <c r="H15" s="154"/>
      <c r="I15" s="152"/>
      <c r="J15" s="152"/>
      <c r="K15" s="79"/>
      <c r="L15" s="79"/>
      <c r="M15" s="80"/>
    </row>
    <row r="16" spans="1:13" s="63" customFormat="1" ht="11.25">
      <c r="A16" s="108" t="s">
        <v>41</v>
      </c>
      <c r="B16" s="108" t="s">
        <v>27</v>
      </c>
      <c r="C16" s="101">
        <v>69</v>
      </c>
      <c r="D16" s="100">
        <v>313649</v>
      </c>
      <c r="E16" s="100" t="s">
        <v>16</v>
      </c>
      <c r="F16" s="131"/>
      <c r="G16" s="154"/>
      <c r="H16" s="154"/>
      <c r="I16" s="152"/>
      <c r="J16" s="152"/>
      <c r="K16" s="79"/>
      <c r="L16" s="79"/>
      <c r="M16" s="80"/>
    </row>
    <row r="17" spans="1:13" s="63" customFormat="1" ht="11.25">
      <c r="A17" s="108" t="s">
        <v>72</v>
      </c>
      <c r="B17" s="108" t="s">
        <v>27</v>
      </c>
      <c r="C17" s="101">
        <v>3.1</v>
      </c>
      <c r="D17" s="100">
        <v>14782</v>
      </c>
      <c r="E17" s="100" t="s">
        <v>16</v>
      </c>
      <c r="F17" s="131"/>
      <c r="G17" s="154"/>
      <c r="H17" s="154"/>
      <c r="I17" s="152"/>
      <c r="J17" s="152"/>
      <c r="K17" s="79"/>
      <c r="L17" s="79"/>
      <c r="M17" s="80"/>
    </row>
    <row r="18" spans="1:13" s="63" customFormat="1" ht="11.25">
      <c r="A18" s="108" t="s">
        <v>26</v>
      </c>
      <c r="B18" s="108" t="s">
        <v>27</v>
      </c>
      <c r="C18" s="101">
        <v>13</v>
      </c>
      <c r="D18" s="100">
        <v>57301.58</v>
      </c>
      <c r="E18" s="100" t="s">
        <v>16</v>
      </c>
      <c r="F18" s="131"/>
      <c r="G18" s="154"/>
      <c r="H18" s="154"/>
      <c r="I18" s="152"/>
      <c r="J18" s="152"/>
      <c r="K18" s="79"/>
      <c r="L18" s="79"/>
      <c r="M18" s="80"/>
    </row>
    <row r="19" spans="1:13" s="63" customFormat="1" ht="11.25">
      <c r="A19" s="108" t="s">
        <v>35</v>
      </c>
      <c r="B19" s="108" t="s">
        <v>27</v>
      </c>
      <c r="C19" s="101">
        <v>11</v>
      </c>
      <c r="D19" s="100">
        <v>3483.4</v>
      </c>
      <c r="E19" s="100" t="s">
        <v>16</v>
      </c>
      <c r="F19" s="131"/>
      <c r="G19" s="154"/>
      <c r="H19" s="154"/>
      <c r="I19" s="152"/>
      <c r="J19" s="152"/>
      <c r="K19" s="79"/>
      <c r="L19" s="79"/>
      <c r="M19" s="80"/>
    </row>
    <row r="20" spans="1:13" s="63" customFormat="1" ht="11.25">
      <c r="A20" s="108" t="s">
        <v>92</v>
      </c>
      <c r="B20" s="108" t="s">
        <v>93</v>
      </c>
      <c r="C20" s="101">
        <v>1</v>
      </c>
      <c r="D20" s="100">
        <v>1368.326</v>
      </c>
      <c r="E20" s="100" t="s">
        <v>16</v>
      </c>
      <c r="F20" s="131"/>
      <c r="G20" s="154"/>
      <c r="H20" s="154"/>
      <c r="I20" s="152"/>
      <c r="J20" s="152"/>
      <c r="K20" s="79"/>
      <c r="L20" s="79"/>
      <c r="M20" s="80"/>
    </row>
    <row r="21" spans="1:13" s="63" customFormat="1" ht="11.25">
      <c r="A21" s="108" t="s">
        <v>116</v>
      </c>
      <c r="B21" s="108" t="s">
        <v>181</v>
      </c>
      <c r="C21" s="101">
        <v>60</v>
      </c>
      <c r="D21" s="100">
        <v>91978.94</v>
      </c>
      <c r="E21" s="100">
        <v>2485.5</v>
      </c>
      <c r="F21" s="131"/>
      <c r="G21" s="154"/>
      <c r="H21" s="154"/>
      <c r="I21" s="152"/>
      <c r="J21" s="152"/>
      <c r="K21" s="79"/>
      <c r="L21" s="79"/>
      <c r="M21" s="80"/>
    </row>
    <row r="22" spans="1:13" s="63" customFormat="1" ht="11.25">
      <c r="A22" s="108" t="s">
        <v>127</v>
      </c>
      <c r="B22" s="108" t="s">
        <v>181</v>
      </c>
      <c r="C22" s="101">
        <v>1</v>
      </c>
      <c r="D22" s="100">
        <v>2430.39</v>
      </c>
      <c r="E22" s="100" t="s">
        <v>16</v>
      </c>
      <c r="F22" s="131"/>
      <c r="G22" s="154"/>
      <c r="H22" s="154"/>
      <c r="I22" s="152"/>
      <c r="J22" s="152"/>
      <c r="K22" s="79"/>
      <c r="L22" s="79"/>
      <c r="M22" s="80"/>
    </row>
    <row r="23" spans="1:13" s="63" customFormat="1" ht="11.25">
      <c r="A23" s="108" t="s">
        <v>147</v>
      </c>
      <c r="B23" s="108" t="s">
        <v>160</v>
      </c>
      <c r="C23" s="101">
        <v>1.3</v>
      </c>
      <c r="D23" s="100">
        <v>4137.76</v>
      </c>
      <c r="E23" s="100" t="s">
        <v>16</v>
      </c>
      <c r="F23" s="131"/>
      <c r="G23" s="154"/>
      <c r="H23" s="154"/>
      <c r="I23" s="152"/>
      <c r="J23" s="152"/>
      <c r="K23" s="79"/>
      <c r="L23" s="79"/>
      <c r="M23" s="80"/>
    </row>
    <row r="24" spans="1:13" s="63" customFormat="1" ht="11.25">
      <c r="A24" s="108" t="s">
        <v>176</v>
      </c>
      <c r="B24" s="108" t="s">
        <v>96</v>
      </c>
      <c r="C24" s="101">
        <v>1.3</v>
      </c>
      <c r="D24" s="100">
        <v>6183.51</v>
      </c>
      <c r="E24" s="100" t="s">
        <v>16</v>
      </c>
      <c r="F24" s="131"/>
      <c r="G24" s="154"/>
      <c r="H24" s="154"/>
      <c r="I24" s="152"/>
      <c r="J24" s="152"/>
      <c r="K24" s="79"/>
      <c r="L24" s="79"/>
      <c r="M24" s="80"/>
    </row>
    <row r="25" spans="1:13" s="63" customFormat="1" ht="11.25">
      <c r="A25" s="108" t="s">
        <v>99</v>
      </c>
      <c r="B25" s="108" t="s">
        <v>100</v>
      </c>
      <c r="C25" s="101">
        <v>1.4</v>
      </c>
      <c r="D25" s="100">
        <v>6795.212</v>
      </c>
      <c r="E25" s="100" t="s">
        <v>16</v>
      </c>
      <c r="F25" s="131"/>
      <c r="G25" s="154"/>
      <c r="H25" s="154"/>
      <c r="I25" s="152"/>
      <c r="J25" s="152"/>
      <c r="K25" s="79"/>
      <c r="L25" s="79"/>
      <c r="M25" s="80"/>
    </row>
    <row r="26" spans="1:13" s="63" customFormat="1" ht="11.25">
      <c r="A26" s="108" t="s">
        <v>43</v>
      </c>
      <c r="B26" s="108" t="s">
        <v>44</v>
      </c>
      <c r="C26" s="101">
        <v>1</v>
      </c>
      <c r="D26" s="100">
        <v>4157.605</v>
      </c>
      <c r="E26" s="100" t="s">
        <v>16</v>
      </c>
      <c r="F26" s="131"/>
      <c r="G26" s="154"/>
      <c r="H26" s="154"/>
      <c r="I26" s="152"/>
      <c r="J26" s="152"/>
      <c r="K26" s="79"/>
      <c r="L26" s="79"/>
      <c r="M26" s="80"/>
    </row>
    <row r="27" spans="1:13" s="63" customFormat="1" ht="11.25">
      <c r="A27" s="108" t="s">
        <v>138</v>
      </c>
      <c r="B27" s="108" t="s">
        <v>38</v>
      </c>
      <c r="C27" s="101">
        <v>1.7</v>
      </c>
      <c r="D27" s="100">
        <v>9308.008</v>
      </c>
      <c r="E27" s="100" t="s">
        <v>16</v>
      </c>
      <c r="G27" s="154"/>
      <c r="H27" s="154"/>
      <c r="I27" s="152"/>
      <c r="J27" s="152"/>
      <c r="K27" s="79"/>
      <c r="L27" s="79"/>
      <c r="M27" s="80"/>
    </row>
    <row r="28" spans="1:13" s="63" customFormat="1" ht="11.25">
      <c r="A28" s="108" t="s">
        <v>139</v>
      </c>
      <c r="B28" s="108" t="s">
        <v>38</v>
      </c>
      <c r="C28" s="101">
        <v>0.3</v>
      </c>
      <c r="D28" s="100">
        <v>720.534</v>
      </c>
      <c r="E28" s="100" t="s">
        <v>16</v>
      </c>
      <c r="F28" s="131"/>
      <c r="G28" s="154"/>
      <c r="H28" s="154"/>
      <c r="I28" s="152"/>
      <c r="J28" s="152"/>
      <c r="K28" s="79"/>
      <c r="L28" s="79"/>
      <c r="M28" s="80"/>
    </row>
    <row r="29" spans="1:13" s="63" customFormat="1" ht="11.25">
      <c r="A29" s="108" t="s">
        <v>33</v>
      </c>
      <c r="B29" s="143" t="s">
        <v>32</v>
      </c>
      <c r="C29" s="101">
        <v>44</v>
      </c>
      <c r="D29" s="100">
        <v>170733</v>
      </c>
      <c r="E29" s="100" t="s">
        <v>16</v>
      </c>
      <c r="F29" s="131"/>
      <c r="G29" s="154"/>
      <c r="H29" s="154"/>
      <c r="I29" s="152"/>
      <c r="J29" s="152"/>
      <c r="K29" s="79"/>
      <c r="L29" s="79"/>
      <c r="M29" s="80"/>
    </row>
    <row r="30" spans="1:13" s="63" customFormat="1" ht="9.75" customHeight="1">
      <c r="A30" s="108" t="s">
        <v>58</v>
      </c>
      <c r="B30" s="108" t="s">
        <v>52</v>
      </c>
      <c r="C30" s="101">
        <v>401</v>
      </c>
      <c r="D30" s="100">
        <v>572599</v>
      </c>
      <c r="E30" s="100" t="s">
        <v>16</v>
      </c>
      <c r="F30" s="131"/>
      <c r="G30" s="154"/>
      <c r="H30" s="154"/>
      <c r="I30" s="152"/>
      <c r="J30" s="152"/>
      <c r="K30" s="79"/>
      <c r="L30" s="79"/>
      <c r="M30" s="80"/>
    </row>
    <row r="31" spans="1:13" s="63" customFormat="1" ht="11.25">
      <c r="A31" s="108" t="s">
        <v>51</v>
      </c>
      <c r="B31" s="108" t="s">
        <v>52</v>
      </c>
      <c r="C31" s="101">
        <v>15</v>
      </c>
      <c r="D31" s="100">
        <v>28840</v>
      </c>
      <c r="E31" s="100" t="s">
        <v>16</v>
      </c>
      <c r="F31" s="131"/>
      <c r="G31" s="154"/>
      <c r="H31" s="152"/>
      <c r="I31" s="152"/>
      <c r="J31" s="152"/>
      <c r="K31" s="79"/>
      <c r="L31" s="79"/>
      <c r="M31" s="80"/>
    </row>
    <row r="32" spans="1:13" s="63" customFormat="1" ht="11.25">
      <c r="A32" s="108" t="s">
        <v>55</v>
      </c>
      <c r="B32" s="108" t="s">
        <v>52</v>
      </c>
      <c r="C32" s="101">
        <v>99</v>
      </c>
      <c r="D32" s="100">
        <v>166164</v>
      </c>
      <c r="E32" s="100" t="s">
        <v>16</v>
      </c>
      <c r="F32" s="131"/>
      <c r="G32" s="154"/>
      <c r="H32" s="154"/>
      <c r="I32" s="152"/>
      <c r="J32" s="154"/>
      <c r="K32" s="132"/>
      <c r="L32" s="79"/>
      <c r="M32" s="80"/>
    </row>
    <row r="33" spans="1:13" s="63" customFormat="1" ht="11.25">
      <c r="A33" s="108" t="s">
        <v>79</v>
      </c>
      <c r="B33" s="108" t="s">
        <v>76</v>
      </c>
      <c r="C33" s="101">
        <v>162</v>
      </c>
      <c r="D33" s="100">
        <v>229265</v>
      </c>
      <c r="E33" s="100" t="s">
        <v>16</v>
      </c>
      <c r="F33" s="131"/>
      <c r="G33" s="154"/>
      <c r="H33" s="154"/>
      <c r="I33" s="152"/>
      <c r="J33" s="152"/>
      <c r="K33" s="79"/>
      <c r="L33" s="79"/>
      <c r="M33" s="80"/>
    </row>
    <row r="34" spans="1:13" s="63" customFormat="1" ht="11.25">
      <c r="A34" s="108" t="s">
        <v>83</v>
      </c>
      <c r="B34" s="108" t="s">
        <v>76</v>
      </c>
      <c r="C34" s="101">
        <v>108</v>
      </c>
      <c r="D34" s="100">
        <v>258400</v>
      </c>
      <c r="E34" s="100" t="s">
        <v>16</v>
      </c>
      <c r="F34" s="131"/>
      <c r="G34" s="154"/>
      <c r="H34" s="154"/>
      <c r="I34" s="152"/>
      <c r="J34" s="152"/>
      <c r="K34" s="79"/>
      <c r="L34" s="79"/>
      <c r="M34" s="80"/>
    </row>
    <row r="35" spans="1:13" s="63" customFormat="1" ht="11.25">
      <c r="A35" s="108" t="s">
        <v>81</v>
      </c>
      <c r="B35" s="108" t="s">
        <v>76</v>
      </c>
      <c r="C35" s="101">
        <v>48</v>
      </c>
      <c r="D35" s="100">
        <v>40537</v>
      </c>
      <c r="E35" s="100">
        <v>3673</v>
      </c>
      <c r="F35" s="131"/>
      <c r="G35" s="154"/>
      <c r="H35" s="154"/>
      <c r="I35" s="152"/>
      <c r="J35" s="152"/>
      <c r="K35" s="79"/>
      <c r="L35" s="79"/>
      <c r="M35" s="80"/>
    </row>
    <row r="36" spans="1:13" s="63" customFormat="1" ht="11.25">
      <c r="A36" s="108" t="s">
        <v>75</v>
      </c>
      <c r="B36" s="108" t="s">
        <v>76</v>
      </c>
      <c r="C36" s="101">
        <v>185</v>
      </c>
      <c r="D36" s="100">
        <v>118317</v>
      </c>
      <c r="E36" s="173">
        <v>165226</v>
      </c>
      <c r="F36" s="131"/>
      <c r="G36" s="154"/>
      <c r="H36" s="154"/>
      <c r="I36" s="152"/>
      <c r="J36" s="152"/>
      <c r="K36" s="79"/>
      <c r="L36" s="79"/>
      <c r="M36" s="80"/>
    </row>
    <row r="37" spans="1:13" s="63" customFormat="1" ht="11.25">
      <c r="A37" s="108" t="s">
        <v>140</v>
      </c>
      <c r="B37" s="108" t="s">
        <v>76</v>
      </c>
      <c r="C37" s="101">
        <v>154</v>
      </c>
      <c r="D37" s="100">
        <v>407375</v>
      </c>
      <c r="E37" s="100" t="s">
        <v>16</v>
      </c>
      <c r="F37" s="131"/>
      <c r="G37" s="154"/>
      <c r="H37" s="154"/>
      <c r="I37" s="152"/>
      <c r="J37" s="152"/>
      <c r="K37" s="79"/>
      <c r="L37" s="79"/>
      <c r="M37" s="80"/>
    </row>
    <row r="38" spans="1:13" s="63" customFormat="1" ht="11.25">
      <c r="A38" s="108" t="s">
        <v>69</v>
      </c>
      <c r="B38" s="108" t="s">
        <v>47</v>
      </c>
      <c r="C38" s="101">
        <v>9</v>
      </c>
      <c r="D38" s="100">
        <v>24645.30225</v>
      </c>
      <c r="E38" s="100" t="s">
        <v>16</v>
      </c>
      <c r="F38" s="131"/>
      <c r="G38" s="154"/>
      <c r="H38" s="154"/>
      <c r="I38" s="152"/>
      <c r="J38" s="152"/>
      <c r="K38" s="79"/>
      <c r="L38" s="79"/>
      <c r="M38" s="80"/>
    </row>
    <row r="39" spans="1:13" s="63" customFormat="1" ht="9.75" customHeight="1">
      <c r="A39" s="108" t="s">
        <v>46</v>
      </c>
      <c r="B39" s="108" t="s">
        <v>47</v>
      </c>
      <c r="C39" s="101">
        <v>2.9</v>
      </c>
      <c r="D39" s="100">
        <v>7598.63456</v>
      </c>
      <c r="E39" s="100" t="s">
        <v>16</v>
      </c>
      <c r="F39" s="131"/>
      <c r="G39" s="154"/>
      <c r="H39" s="154"/>
      <c r="I39" s="152"/>
      <c r="J39" s="152"/>
      <c r="K39" s="79"/>
      <c r="L39" s="79"/>
      <c r="M39" s="80"/>
    </row>
    <row r="40" spans="1:13" s="63" customFormat="1" ht="9.75" customHeight="1">
      <c r="A40" s="108" t="s">
        <v>62</v>
      </c>
      <c r="B40" s="108" t="s">
        <v>63</v>
      </c>
      <c r="C40" s="101">
        <v>105</v>
      </c>
      <c r="D40" s="100">
        <v>201828</v>
      </c>
      <c r="E40" s="100" t="s">
        <v>16</v>
      </c>
      <c r="F40" s="131"/>
      <c r="G40" s="154"/>
      <c r="H40" s="152"/>
      <c r="I40" s="152"/>
      <c r="J40" s="152"/>
      <c r="K40" s="79"/>
      <c r="L40" s="79"/>
      <c r="M40" s="80"/>
    </row>
    <row r="41" spans="1:13" s="63" customFormat="1" ht="9.75" customHeight="1">
      <c r="A41" s="126" t="s">
        <v>66</v>
      </c>
      <c r="B41" s="126" t="s">
        <v>63</v>
      </c>
      <c r="C41" s="103">
        <v>4.3</v>
      </c>
      <c r="D41" s="104">
        <v>16864</v>
      </c>
      <c r="E41" s="104" t="s">
        <v>16</v>
      </c>
      <c r="F41" s="131"/>
      <c r="G41" s="154"/>
      <c r="H41" s="153"/>
      <c r="I41" s="153"/>
      <c r="J41" s="152"/>
      <c r="K41" s="79"/>
      <c r="L41" s="79"/>
      <c r="M41" s="80"/>
    </row>
    <row r="42" spans="1:10" s="63" customFormat="1" ht="11.25" customHeight="1">
      <c r="A42" s="108" t="s">
        <v>172</v>
      </c>
      <c r="B42" s="108" t="s">
        <v>173</v>
      </c>
      <c r="C42" s="101">
        <v>2.2</v>
      </c>
      <c r="D42" s="100">
        <v>6594.731</v>
      </c>
      <c r="E42" s="100" t="s">
        <v>16</v>
      </c>
      <c r="F42" s="131"/>
      <c r="G42" s="154"/>
      <c r="H42" s="153"/>
      <c r="I42" s="153"/>
      <c r="J42" s="153"/>
    </row>
    <row r="43" spans="1:10" s="116" customFormat="1" ht="10.5" customHeight="1">
      <c r="A43" s="116" t="s">
        <v>180</v>
      </c>
      <c r="B43" s="116" t="s">
        <v>76</v>
      </c>
      <c r="C43" s="185">
        <v>3.2</v>
      </c>
      <c r="D43" s="186">
        <v>3494</v>
      </c>
      <c r="E43" s="186"/>
      <c r="F43" s="164"/>
      <c r="G43" s="163"/>
      <c r="H43" s="163"/>
      <c r="I43" s="163"/>
      <c r="J43" s="163"/>
    </row>
    <row r="44" spans="1:10" s="116" customFormat="1" ht="9.75" customHeight="1">
      <c r="A44" s="228"/>
      <c r="B44" s="228"/>
      <c r="C44" s="228"/>
      <c r="D44" s="144"/>
      <c r="E44" s="174"/>
      <c r="F44" s="164"/>
      <c r="G44" s="163"/>
      <c r="H44" s="163"/>
      <c r="I44" s="163"/>
      <c r="J44" s="163"/>
    </row>
    <row r="45" spans="1:10" s="85" customFormat="1" ht="11.25" customHeight="1">
      <c r="A45" s="105" t="s">
        <v>168</v>
      </c>
      <c r="B45" s="203" t="s">
        <v>16</v>
      </c>
      <c r="C45" s="193">
        <f>SUM(C46:C47)</f>
        <v>3.3739999999999997</v>
      </c>
      <c r="D45" s="166">
        <f>SUM(D46:D47)</f>
        <v>12832.146060000001</v>
      </c>
      <c r="E45" s="106" t="s">
        <v>16</v>
      </c>
      <c r="F45" s="131"/>
      <c r="G45" s="156"/>
      <c r="H45" s="156"/>
      <c r="I45" s="156"/>
      <c r="J45" s="153"/>
    </row>
    <row r="46" spans="1:10" s="62" customFormat="1" ht="11.25" customHeight="1">
      <c r="A46" s="108" t="s">
        <v>169</v>
      </c>
      <c r="B46" s="204" t="s">
        <v>16</v>
      </c>
      <c r="C46" s="110">
        <v>0.97</v>
      </c>
      <c r="D46" s="109">
        <v>3315.4259</v>
      </c>
      <c r="E46" s="117" t="s">
        <v>16</v>
      </c>
      <c r="F46" s="131"/>
      <c r="G46" s="156"/>
      <c r="H46" s="156"/>
      <c r="I46" s="156"/>
      <c r="J46" s="157"/>
    </row>
    <row r="47" spans="1:10" s="113" customFormat="1" ht="11.25" customHeight="1">
      <c r="A47" s="126" t="s">
        <v>170</v>
      </c>
      <c r="B47" s="205" t="s">
        <v>16</v>
      </c>
      <c r="C47" s="128">
        <v>2.404</v>
      </c>
      <c r="D47" s="127">
        <v>9516.72016</v>
      </c>
      <c r="E47" s="129" t="s">
        <v>16</v>
      </c>
      <c r="F47" s="131"/>
      <c r="G47" s="111"/>
      <c r="H47" s="111"/>
      <c r="I47" s="111"/>
      <c r="J47" s="157"/>
    </row>
    <row r="48" spans="1:10" s="113" customFormat="1" ht="5.25" customHeight="1">
      <c r="A48" s="116"/>
      <c r="B48" s="181"/>
      <c r="C48" s="182"/>
      <c r="D48" s="181"/>
      <c r="E48" s="142"/>
      <c r="F48" s="131"/>
      <c r="G48" s="111"/>
      <c r="H48" s="111"/>
      <c r="I48" s="111"/>
      <c r="J48" s="157"/>
    </row>
    <row r="49" spans="1:6" s="114" customFormat="1" ht="9.75" customHeight="1">
      <c r="A49" s="111" t="s">
        <v>156</v>
      </c>
      <c r="B49" s="111"/>
      <c r="C49" s="194"/>
      <c r="D49" s="111"/>
      <c r="E49" s="169"/>
      <c r="F49" s="111"/>
    </row>
    <row r="50" spans="1:10" s="114" customFormat="1" ht="5.25" customHeight="1">
      <c r="A50" s="111"/>
      <c r="B50" s="111"/>
      <c r="C50" s="194"/>
      <c r="D50" s="172"/>
      <c r="E50" s="169"/>
      <c r="F50" s="111"/>
      <c r="G50" s="147"/>
      <c r="H50" s="147"/>
      <c r="I50" s="147"/>
      <c r="J50" s="147"/>
    </row>
    <row r="51" spans="1:10" s="147" customFormat="1" ht="9.75" customHeight="1">
      <c r="A51" s="125" t="s">
        <v>182</v>
      </c>
      <c r="B51" s="111"/>
      <c r="C51" s="194"/>
      <c r="D51" s="111"/>
      <c r="E51" s="169"/>
      <c r="F51" s="150"/>
      <c r="G51" s="146"/>
      <c r="H51" s="146"/>
      <c r="I51" s="146"/>
      <c r="J51" s="146"/>
    </row>
    <row r="52" spans="1:5" ht="9.75" customHeight="1">
      <c r="A52" s="111" t="s">
        <v>122</v>
      </c>
      <c r="B52" s="111"/>
      <c r="C52" s="194"/>
      <c r="D52" s="111"/>
      <c r="E52" s="169"/>
    </row>
    <row r="53" spans="1:5" ht="9.75" customHeight="1">
      <c r="A53" s="150"/>
      <c r="B53" s="150"/>
      <c r="C53" s="195"/>
      <c r="D53" s="150"/>
      <c r="E53" s="170"/>
    </row>
    <row r="54" spans="1:5" ht="9.75" customHeight="1">
      <c r="A54" s="150"/>
      <c r="B54" s="150"/>
      <c r="C54" s="195"/>
      <c r="D54" s="150"/>
      <c r="E54" s="170"/>
    </row>
    <row r="55" spans="1:5" ht="9.75" customHeight="1">
      <c r="A55" s="150"/>
      <c r="B55" s="150"/>
      <c r="C55" s="195"/>
      <c r="D55" s="150"/>
      <c r="E55" s="170"/>
    </row>
    <row r="56" spans="1:5" ht="12.75">
      <c r="A56" s="150"/>
      <c r="B56" s="150"/>
      <c r="C56" s="195"/>
      <c r="D56" s="150"/>
      <c r="E56" s="170"/>
    </row>
    <row r="57" spans="1:5" ht="12.75">
      <c r="A57" s="150"/>
      <c r="B57" s="150"/>
      <c r="C57" s="195"/>
      <c r="D57" s="150"/>
      <c r="E57" s="170"/>
    </row>
    <row r="58" spans="1:5" ht="12.75">
      <c r="A58" s="150"/>
      <c r="B58" s="150"/>
      <c r="C58" s="195"/>
      <c r="D58" s="150"/>
      <c r="E58" s="170"/>
    </row>
    <row r="59" spans="1:5" ht="12.75">
      <c r="A59" s="150"/>
      <c r="B59" s="150"/>
      <c r="C59" s="195"/>
      <c r="D59" s="150"/>
      <c r="E59" s="170"/>
    </row>
    <row r="60" spans="1:5" ht="12.75">
      <c r="A60" s="150"/>
      <c r="B60" s="150"/>
      <c r="C60" s="195"/>
      <c r="D60" s="150"/>
      <c r="E60" s="170"/>
    </row>
  </sheetData>
  <sheetProtection/>
  <mergeCells count="6">
    <mergeCell ref="A1:E1"/>
    <mergeCell ref="A2:E2"/>
    <mergeCell ref="A3:E3"/>
    <mergeCell ref="A4:E4"/>
    <mergeCell ref="A7:E7"/>
    <mergeCell ref="A44:C44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7.7109375" style="130" customWidth="1"/>
    <col min="2" max="2" width="25.421875" style="130" bestFit="1" customWidth="1"/>
    <col min="3" max="3" width="19.421875" style="130" bestFit="1" customWidth="1"/>
    <col min="4" max="4" width="16.8515625" style="130" bestFit="1" customWidth="1"/>
    <col min="5" max="5" width="20.00390625" style="130" bestFit="1" customWidth="1"/>
    <col min="6" max="6" width="22.57421875" style="130" customWidth="1"/>
    <col min="7" max="7" width="13.57421875" style="130" customWidth="1"/>
    <col min="8" max="8" width="10.57421875" style="130" bestFit="1" customWidth="1"/>
    <col min="9" max="9" width="10.421875" style="130" bestFit="1" customWidth="1"/>
    <col min="10" max="10" width="11.421875" style="130" bestFit="1" customWidth="1"/>
    <col min="11" max="11" width="10.00390625" style="130" bestFit="1" customWidth="1"/>
    <col min="12" max="12" width="11.00390625" style="130" bestFit="1" customWidth="1"/>
    <col min="13" max="13" width="10.00390625" style="130" bestFit="1" customWidth="1"/>
    <col min="14" max="16384" width="9.140625" style="130" customWidth="1"/>
  </cols>
  <sheetData>
    <row r="1" spans="1:5" ht="12.75">
      <c r="A1" s="238"/>
      <c r="B1" s="238"/>
      <c r="C1" s="238"/>
      <c r="D1" s="238"/>
      <c r="E1" s="238"/>
    </row>
    <row r="2" spans="1:5" ht="27.75" customHeight="1">
      <c r="A2" s="233" t="s">
        <v>177</v>
      </c>
      <c r="B2" s="233"/>
      <c r="C2" s="233"/>
      <c r="D2" s="233"/>
      <c r="E2" s="233"/>
    </row>
    <row r="3" spans="1:5" ht="12" customHeight="1">
      <c r="A3" s="233"/>
      <c r="B3" s="234"/>
      <c r="C3" s="234"/>
      <c r="D3" s="234"/>
      <c r="E3" s="234"/>
    </row>
    <row r="4" spans="1:5" ht="12.75">
      <c r="A4" s="232"/>
      <c r="B4" s="232"/>
      <c r="C4" s="232"/>
      <c r="D4" s="232"/>
      <c r="E4" s="232"/>
    </row>
    <row r="5" spans="1:5" s="67" customFormat="1" ht="12.75" customHeight="1">
      <c r="A5" s="136"/>
      <c r="B5" s="137" t="s">
        <v>162</v>
      </c>
      <c r="C5" s="137" t="s">
        <v>163</v>
      </c>
      <c r="D5" s="137" t="s">
        <v>164</v>
      </c>
      <c r="E5" s="137" t="s">
        <v>165</v>
      </c>
    </row>
    <row r="6" spans="1:5" s="67" customFormat="1" ht="12">
      <c r="A6" s="138"/>
      <c r="B6" s="139"/>
      <c r="C6" s="139" t="s">
        <v>136</v>
      </c>
      <c r="D6" s="139" t="s">
        <v>128</v>
      </c>
      <c r="E6" s="139" t="s">
        <v>128</v>
      </c>
    </row>
    <row r="7" spans="1:5" s="67" customFormat="1" ht="12">
      <c r="A7" s="235"/>
      <c r="B7" s="235"/>
      <c r="C7" s="235"/>
      <c r="D7" s="235"/>
      <c r="E7" s="235"/>
    </row>
    <row r="8" spans="1:5" s="67" customFormat="1" ht="12">
      <c r="A8" s="140"/>
      <c r="B8" s="140"/>
      <c r="C8" s="140"/>
      <c r="D8" s="140"/>
      <c r="E8" s="140"/>
    </row>
    <row r="9" spans="1:5" s="63" customFormat="1" ht="11.25">
      <c r="A9" s="141" t="s">
        <v>15</v>
      </c>
      <c r="B9" s="142" t="s">
        <v>16</v>
      </c>
      <c r="C9" s="124">
        <v>1666.653</v>
      </c>
      <c r="D9" s="148">
        <v>3372482.0999999996</v>
      </c>
      <c r="E9" s="120">
        <v>218429</v>
      </c>
    </row>
    <row r="10" spans="1:5" s="63" customFormat="1" ht="11.25">
      <c r="A10" s="121"/>
      <c r="B10" s="121"/>
      <c r="C10" s="121"/>
      <c r="D10" s="121"/>
      <c r="E10" s="121"/>
    </row>
    <row r="11" spans="1:11" s="63" customFormat="1" ht="11.25" customHeight="1">
      <c r="A11" s="105" t="s">
        <v>167</v>
      </c>
      <c r="B11" s="105"/>
      <c r="C11" s="73">
        <v>1663.52</v>
      </c>
      <c r="D11" s="122">
        <v>3359601.6199999996</v>
      </c>
      <c r="E11" s="122">
        <v>218429</v>
      </c>
      <c r="F11" s="134"/>
      <c r="H11" s="134"/>
      <c r="I11" s="134"/>
      <c r="J11" s="74"/>
      <c r="K11" s="74"/>
    </row>
    <row r="12" spans="1:13" s="63" customFormat="1" ht="11.25">
      <c r="A12" s="108" t="s">
        <v>24</v>
      </c>
      <c r="B12" s="108" t="s">
        <v>23</v>
      </c>
      <c r="C12" s="101">
        <v>3.7</v>
      </c>
      <c r="D12" s="100">
        <v>12548</v>
      </c>
      <c r="E12" s="100" t="s">
        <v>16</v>
      </c>
      <c r="F12" s="131"/>
      <c r="G12" s="78"/>
      <c r="H12" s="132"/>
      <c r="I12" s="79"/>
      <c r="J12" s="79"/>
      <c r="K12" s="79"/>
      <c r="L12" s="79"/>
      <c r="M12" s="80"/>
    </row>
    <row r="13" spans="1:13" s="63" customFormat="1" ht="11.25">
      <c r="A13" s="108" t="s">
        <v>124</v>
      </c>
      <c r="B13" s="108" t="s">
        <v>89</v>
      </c>
      <c r="C13" s="101">
        <v>5.32</v>
      </c>
      <c r="D13" s="100">
        <v>14679.8</v>
      </c>
      <c r="E13" s="100" t="s">
        <v>16</v>
      </c>
      <c r="F13" s="131"/>
      <c r="G13" s="78"/>
      <c r="H13" s="132"/>
      <c r="I13" s="79"/>
      <c r="J13" s="79"/>
      <c r="K13" s="79"/>
      <c r="L13" s="79"/>
      <c r="M13" s="80"/>
    </row>
    <row r="14" spans="1:13" s="63" customFormat="1" ht="11.25">
      <c r="A14" s="108" t="s">
        <v>60</v>
      </c>
      <c r="B14" s="108" t="s">
        <v>166</v>
      </c>
      <c r="C14" s="101">
        <v>15</v>
      </c>
      <c r="D14" s="100">
        <v>31041.6</v>
      </c>
      <c r="E14" s="100" t="s">
        <v>16</v>
      </c>
      <c r="F14" s="131"/>
      <c r="G14" s="78"/>
      <c r="H14" s="132"/>
      <c r="I14" s="79"/>
      <c r="J14" s="79"/>
      <c r="K14" s="79"/>
      <c r="L14" s="79"/>
      <c r="M14" s="80"/>
    </row>
    <row r="15" spans="1:13" s="63" customFormat="1" ht="11.25">
      <c r="A15" s="108" t="s">
        <v>49</v>
      </c>
      <c r="B15" s="108" t="s">
        <v>27</v>
      </c>
      <c r="C15" s="101">
        <v>135</v>
      </c>
      <c r="D15" s="100">
        <v>323478</v>
      </c>
      <c r="E15" s="100" t="s">
        <v>16</v>
      </c>
      <c r="F15" s="131"/>
      <c r="G15" s="78"/>
      <c r="H15" s="132"/>
      <c r="I15" s="79"/>
      <c r="J15" s="79"/>
      <c r="K15" s="79"/>
      <c r="L15" s="79"/>
      <c r="M15" s="80"/>
    </row>
    <row r="16" spans="1:13" s="63" customFormat="1" ht="11.25">
      <c r="A16" s="108" t="s">
        <v>41</v>
      </c>
      <c r="B16" s="108" t="s">
        <v>27</v>
      </c>
      <c r="C16" s="101">
        <v>69</v>
      </c>
      <c r="D16" s="100">
        <v>250243</v>
      </c>
      <c r="E16" s="100" t="s">
        <v>16</v>
      </c>
      <c r="F16" s="131"/>
      <c r="G16" s="78"/>
      <c r="H16" s="132"/>
      <c r="I16" s="79"/>
      <c r="J16" s="79"/>
      <c r="K16" s="79"/>
      <c r="L16" s="79"/>
      <c r="M16" s="80"/>
    </row>
    <row r="17" spans="1:13" s="63" customFormat="1" ht="11.25">
      <c r="A17" s="108" t="s">
        <v>72</v>
      </c>
      <c r="B17" s="108" t="s">
        <v>27</v>
      </c>
      <c r="C17" s="101">
        <v>3.1</v>
      </c>
      <c r="D17" s="100">
        <v>10503</v>
      </c>
      <c r="E17" s="100" t="s">
        <v>16</v>
      </c>
      <c r="F17" s="131"/>
      <c r="G17" s="78"/>
      <c r="H17" s="132"/>
      <c r="I17" s="79"/>
      <c r="J17" s="79"/>
      <c r="K17" s="79"/>
      <c r="L17" s="79"/>
      <c r="M17" s="80"/>
    </row>
    <row r="18" spans="1:13" s="63" customFormat="1" ht="11.25">
      <c r="A18" s="108" t="s">
        <v>26</v>
      </c>
      <c r="B18" s="108" t="s">
        <v>27</v>
      </c>
      <c r="C18" s="101">
        <v>13</v>
      </c>
      <c r="D18" s="100">
        <v>49934</v>
      </c>
      <c r="E18" s="100" t="s">
        <v>16</v>
      </c>
      <c r="F18" s="131"/>
      <c r="G18" s="78"/>
      <c r="H18" s="132"/>
      <c r="I18" s="79"/>
      <c r="J18" s="79"/>
      <c r="K18" s="79"/>
      <c r="L18" s="79"/>
      <c r="M18" s="80"/>
    </row>
    <row r="19" spans="1:13" s="63" customFormat="1" ht="11.25">
      <c r="A19" s="108" t="s">
        <v>35</v>
      </c>
      <c r="B19" s="108" t="s">
        <v>27</v>
      </c>
      <c r="C19" s="101">
        <v>11</v>
      </c>
      <c r="D19" s="100">
        <v>3974</v>
      </c>
      <c r="E19" s="100" t="s">
        <v>16</v>
      </c>
      <c r="F19" s="131"/>
      <c r="G19" s="78"/>
      <c r="H19" s="132"/>
      <c r="I19" s="79"/>
      <c r="J19" s="79"/>
      <c r="K19" s="79"/>
      <c r="L19" s="79"/>
      <c r="M19" s="80"/>
    </row>
    <row r="20" spans="1:13" s="63" customFormat="1" ht="11.25">
      <c r="A20" s="108" t="s">
        <v>92</v>
      </c>
      <c r="B20" s="108" t="s">
        <v>93</v>
      </c>
      <c r="C20" s="101">
        <v>1</v>
      </c>
      <c r="D20" s="100">
        <v>3832.3</v>
      </c>
      <c r="E20" s="100" t="s">
        <v>16</v>
      </c>
      <c r="F20" s="131"/>
      <c r="G20" s="78"/>
      <c r="H20" s="132"/>
      <c r="I20" s="79"/>
      <c r="J20" s="79"/>
      <c r="K20" s="79"/>
      <c r="L20" s="79"/>
      <c r="M20" s="80"/>
    </row>
    <row r="21" spans="1:13" s="63" customFormat="1" ht="11.25">
      <c r="A21" s="108" t="s">
        <v>116</v>
      </c>
      <c r="B21" s="108" t="s">
        <v>125</v>
      </c>
      <c r="C21" s="101">
        <v>60</v>
      </c>
      <c r="D21" s="100">
        <v>87791</v>
      </c>
      <c r="E21" s="100">
        <v>1691</v>
      </c>
      <c r="F21" s="131"/>
      <c r="G21" s="78"/>
      <c r="H21" s="132"/>
      <c r="I21" s="79"/>
      <c r="J21" s="79"/>
      <c r="K21" s="79"/>
      <c r="L21" s="79"/>
      <c r="M21" s="80"/>
    </row>
    <row r="22" spans="1:13" s="63" customFormat="1" ht="11.25">
      <c r="A22" s="108" t="s">
        <v>127</v>
      </c>
      <c r="B22" s="108" t="s">
        <v>125</v>
      </c>
      <c r="C22" s="101">
        <v>1</v>
      </c>
      <c r="D22" s="100">
        <v>2997</v>
      </c>
      <c r="E22" s="100" t="s">
        <v>16</v>
      </c>
      <c r="F22" s="131"/>
      <c r="G22" s="78"/>
      <c r="H22" s="132"/>
      <c r="I22" s="79"/>
      <c r="J22" s="79"/>
      <c r="K22" s="79"/>
      <c r="L22" s="79"/>
      <c r="M22" s="80"/>
    </row>
    <row r="23" spans="1:13" s="63" customFormat="1" ht="11.25">
      <c r="A23" s="108" t="s">
        <v>147</v>
      </c>
      <c r="B23" s="108" t="s">
        <v>160</v>
      </c>
      <c r="C23" s="101">
        <v>1.3</v>
      </c>
      <c r="D23" s="100">
        <v>3785.1</v>
      </c>
      <c r="E23" s="100" t="s">
        <v>16</v>
      </c>
      <c r="F23" s="131"/>
      <c r="G23" s="81"/>
      <c r="H23" s="132"/>
      <c r="I23" s="79"/>
      <c r="J23" s="79"/>
      <c r="K23" s="79"/>
      <c r="L23" s="79"/>
      <c r="M23" s="80"/>
    </row>
    <row r="24" spans="1:13" s="63" customFormat="1" ht="11.25">
      <c r="A24" s="108" t="s">
        <v>176</v>
      </c>
      <c r="B24" s="108" t="s">
        <v>96</v>
      </c>
      <c r="C24" s="101">
        <v>1.3</v>
      </c>
      <c r="D24" s="100">
        <v>6475.3</v>
      </c>
      <c r="E24" s="100" t="s">
        <v>16</v>
      </c>
      <c r="F24" s="131"/>
      <c r="G24" s="78"/>
      <c r="H24" s="132"/>
      <c r="I24" s="79"/>
      <c r="J24" s="79"/>
      <c r="K24" s="79"/>
      <c r="L24" s="79"/>
      <c r="M24" s="80"/>
    </row>
    <row r="25" spans="1:13" s="63" customFormat="1" ht="11.25">
      <c r="A25" s="108" t="s">
        <v>99</v>
      </c>
      <c r="B25" s="108" t="s">
        <v>100</v>
      </c>
      <c r="C25" s="101">
        <v>1.4</v>
      </c>
      <c r="D25" s="100">
        <v>7085.4</v>
      </c>
      <c r="E25" s="100" t="s">
        <v>16</v>
      </c>
      <c r="F25" s="131"/>
      <c r="G25" s="78"/>
      <c r="H25" s="132"/>
      <c r="I25" s="79"/>
      <c r="J25" s="79"/>
      <c r="K25" s="79"/>
      <c r="L25" s="79"/>
      <c r="M25" s="80"/>
    </row>
    <row r="26" spans="1:13" s="63" customFormat="1" ht="11.25">
      <c r="A26" s="108" t="s">
        <v>43</v>
      </c>
      <c r="B26" s="108" t="s">
        <v>44</v>
      </c>
      <c r="C26" s="101">
        <v>1</v>
      </c>
      <c r="D26" s="100">
        <v>3495.7</v>
      </c>
      <c r="E26" s="100" t="s">
        <v>16</v>
      </c>
      <c r="F26" s="131"/>
      <c r="G26" s="78"/>
      <c r="H26" s="132"/>
      <c r="I26" s="79"/>
      <c r="J26" s="79"/>
      <c r="K26" s="79"/>
      <c r="L26" s="79"/>
      <c r="M26" s="80"/>
    </row>
    <row r="27" spans="1:13" s="63" customFormat="1" ht="11.25">
      <c r="A27" s="108" t="s">
        <v>138</v>
      </c>
      <c r="B27" s="108" t="s">
        <v>38</v>
      </c>
      <c r="C27" s="101">
        <v>1.7</v>
      </c>
      <c r="D27" s="100">
        <v>8631.2</v>
      </c>
      <c r="E27" s="100" t="s">
        <v>16</v>
      </c>
      <c r="F27" s="131"/>
      <c r="G27" s="78"/>
      <c r="H27" s="132"/>
      <c r="I27" s="79"/>
      <c r="J27" s="79"/>
      <c r="K27" s="79"/>
      <c r="L27" s="79"/>
      <c r="M27" s="80"/>
    </row>
    <row r="28" spans="1:13" s="63" customFormat="1" ht="11.25">
      <c r="A28" s="108" t="s">
        <v>139</v>
      </c>
      <c r="B28" s="108" t="s">
        <v>38</v>
      </c>
      <c r="C28" s="101">
        <v>0.3</v>
      </c>
      <c r="D28" s="100">
        <v>640.02</v>
      </c>
      <c r="E28" s="100" t="s">
        <v>16</v>
      </c>
      <c r="F28" s="131"/>
      <c r="G28" s="81"/>
      <c r="H28" s="132"/>
      <c r="I28" s="79"/>
      <c r="J28" s="79"/>
      <c r="K28" s="79"/>
      <c r="L28" s="79"/>
      <c r="M28" s="80"/>
    </row>
    <row r="29" spans="1:13" s="63" customFormat="1" ht="11.25">
      <c r="A29" s="108" t="s">
        <v>33</v>
      </c>
      <c r="B29" s="143" t="s">
        <v>32</v>
      </c>
      <c r="C29" s="101">
        <v>44</v>
      </c>
      <c r="D29" s="100">
        <v>125669</v>
      </c>
      <c r="E29" s="100" t="s">
        <v>16</v>
      </c>
      <c r="F29" s="131"/>
      <c r="G29" s="78"/>
      <c r="H29" s="132"/>
      <c r="I29" s="79"/>
      <c r="J29" s="79"/>
      <c r="K29" s="79"/>
      <c r="L29" s="79"/>
      <c r="M29" s="80"/>
    </row>
    <row r="30" spans="1:13" s="63" customFormat="1" ht="9.75" customHeight="1">
      <c r="A30" s="108" t="s">
        <v>58</v>
      </c>
      <c r="B30" s="108" t="s">
        <v>52</v>
      </c>
      <c r="C30" s="101">
        <v>401</v>
      </c>
      <c r="D30" s="100">
        <v>489749</v>
      </c>
      <c r="E30" s="100" t="s">
        <v>16</v>
      </c>
      <c r="F30" s="131"/>
      <c r="G30" s="78"/>
      <c r="H30" s="132"/>
      <c r="I30" s="79"/>
      <c r="J30" s="79"/>
      <c r="K30" s="79"/>
      <c r="L30" s="79"/>
      <c r="M30" s="80"/>
    </row>
    <row r="31" spans="1:13" s="63" customFormat="1" ht="11.25">
      <c r="A31" s="108" t="s">
        <v>51</v>
      </c>
      <c r="B31" s="108" t="s">
        <v>52</v>
      </c>
      <c r="C31" s="101">
        <v>15</v>
      </c>
      <c r="D31" s="100">
        <v>26558</v>
      </c>
      <c r="E31" s="100" t="s">
        <v>16</v>
      </c>
      <c r="F31" s="131"/>
      <c r="G31" s="78"/>
      <c r="H31" s="132"/>
      <c r="I31" s="79"/>
      <c r="J31" s="79"/>
      <c r="K31" s="79"/>
      <c r="L31" s="79"/>
      <c r="M31" s="80"/>
    </row>
    <row r="32" spans="1:13" s="63" customFormat="1" ht="11.25">
      <c r="A32" s="108" t="s">
        <v>55</v>
      </c>
      <c r="B32" s="108" t="s">
        <v>52</v>
      </c>
      <c r="C32" s="101">
        <v>99</v>
      </c>
      <c r="D32" s="100">
        <v>153418</v>
      </c>
      <c r="E32" s="100" t="s">
        <v>16</v>
      </c>
      <c r="F32" s="131"/>
      <c r="G32" s="78"/>
      <c r="H32" s="79"/>
      <c r="J32" s="132"/>
      <c r="K32" s="132"/>
      <c r="L32" s="79"/>
      <c r="M32" s="80"/>
    </row>
    <row r="33" spans="1:13" s="63" customFormat="1" ht="11.25">
      <c r="A33" s="108" t="s">
        <v>79</v>
      </c>
      <c r="B33" s="108" t="s">
        <v>76</v>
      </c>
      <c r="C33" s="101">
        <v>162</v>
      </c>
      <c r="D33" s="100">
        <v>343833</v>
      </c>
      <c r="E33" s="100" t="s">
        <v>16</v>
      </c>
      <c r="F33" s="131"/>
      <c r="G33" s="78"/>
      <c r="H33" s="132"/>
      <c r="I33" s="79"/>
      <c r="J33" s="79"/>
      <c r="K33" s="79"/>
      <c r="L33" s="79"/>
      <c r="M33" s="80"/>
    </row>
    <row r="34" spans="1:13" s="63" customFormat="1" ht="11.25">
      <c r="A34" s="108" t="s">
        <v>83</v>
      </c>
      <c r="B34" s="108" t="s">
        <v>76</v>
      </c>
      <c r="C34" s="101">
        <v>108</v>
      </c>
      <c r="D34" s="100">
        <v>408747</v>
      </c>
      <c r="E34" s="100" t="s">
        <v>16</v>
      </c>
      <c r="F34" s="131"/>
      <c r="G34" s="78"/>
      <c r="H34" s="132"/>
      <c r="I34" s="79"/>
      <c r="J34" s="79"/>
      <c r="K34" s="79"/>
      <c r="L34" s="79"/>
      <c r="M34" s="80"/>
    </row>
    <row r="35" spans="1:13" s="63" customFormat="1" ht="11.25">
      <c r="A35" s="108" t="s">
        <v>81</v>
      </c>
      <c r="B35" s="108" t="s">
        <v>76</v>
      </c>
      <c r="C35" s="101">
        <v>48</v>
      </c>
      <c r="D35" s="100">
        <v>95906</v>
      </c>
      <c r="E35" s="100">
        <v>2336</v>
      </c>
      <c r="F35" s="131"/>
      <c r="G35" s="78"/>
      <c r="H35" s="132"/>
      <c r="I35" s="79"/>
      <c r="J35" s="79"/>
      <c r="K35" s="79"/>
      <c r="L35" s="79"/>
      <c r="M35" s="80"/>
    </row>
    <row r="36" spans="1:13" s="63" customFormat="1" ht="11.25">
      <c r="A36" s="108" t="s">
        <v>75</v>
      </c>
      <c r="B36" s="108" t="s">
        <v>76</v>
      </c>
      <c r="C36" s="101">
        <v>185</v>
      </c>
      <c r="D36" s="100">
        <v>189667</v>
      </c>
      <c r="E36" s="100">
        <v>214402</v>
      </c>
      <c r="F36" s="131"/>
      <c r="G36" s="78"/>
      <c r="H36" s="132"/>
      <c r="I36" s="79"/>
      <c r="J36" s="79"/>
      <c r="K36" s="79"/>
      <c r="L36" s="79"/>
      <c r="M36" s="80"/>
    </row>
    <row r="37" spans="1:13" s="63" customFormat="1" ht="11.25">
      <c r="A37" s="108" t="s">
        <v>140</v>
      </c>
      <c r="B37" s="108" t="s">
        <v>76</v>
      </c>
      <c r="C37" s="101">
        <v>154</v>
      </c>
      <c r="D37" s="100">
        <v>481317</v>
      </c>
      <c r="E37" s="100" t="s">
        <v>16</v>
      </c>
      <c r="F37" s="131"/>
      <c r="G37" s="78"/>
      <c r="H37" s="132"/>
      <c r="I37" s="79"/>
      <c r="J37" s="79"/>
      <c r="K37" s="79"/>
      <c r="L37" s="79"/>
      <c r="M37" s="80"/>
    </row>
    <row r="38" spans="1:13" s="63" customFormat="1" ht="11.25">
      <c r="A38" s="108" t="s">
        <v>69</v>
      </c>
      <c r="B38" s="108" t="s">
        <v>47</v>
      </c>
      <c r="C38" s="101">
        <v>9</v>
      </c>
      <c r="D38" s="100">
        <v>18611.4</v>
      </c>
      <c r="E38" s="100" t="s">
        <v>16</v>
      </c>
      <c r="F38" s="131"/>
      <c r="G38" s="78"/>
      <c r="H38" s="132"/>
      <c r="I38" s="79"/>
      <c r="J38" s="79"/>
      <c r="K38" s="79"/>
      <c r="L38" s="79"/>
      <c r="M38" s="80"/>
    </row>
    <row r="39" spans="1:13" s="63" customFormat="1" ht="9.75" customHeight="1">
      <c r="A39" s="108" t="s">
        <v>46</v>
      </c>
      <c r="B39" s="108" t="s">
        <v>47</v>
      </c>
      <c r="C39" s="101">
        <v>2.9</v>
      </c>
      <c r="D39" s="100">
        <v>8508.4</v>
      </c>
      <c r="E39" s="100" t="s">
        <v>16</v>
      </c>
      <c r="F39" s="131"/>
      <c r="G39" s="78"/>
      <c r="H39" s="132"/>
      <c r="I39" s="79"/>
      <c r="J39" s="79"/>
      <c r="K39" s="79"/>
      <c r="L39" s="79"/>
      <c r="M39" s="80"/>
    </row>
    <row r="40" spans="1:13" s="63" customFormat="1" ht="9.75" customHeight="1">
      <c r="A40" s="108" t="s">
        <v>62</v>
      </c>
      <c r="B40" s="108" t="s">
        <v>63</v>
      </c>
      <c r="C40" s="101">
        <v>105</v>
      </c>
      <c r="D40" s="100">
        <v>174892</v>
      </c>
      <c r="E40" s="100" t="s">
        <v>16</v>
      </c>
      <c r="F40" s="131"/>
      <c r="G40" s="78"/>
      <c r="H40" s="132"/>
      <c r="I40" s="79"/>
      <c r="J40" s="79"/>
      <c r="K40" s="79"/>
      <c r="L40" s="79"/>
      <c r="M40" s="80"/>
    </row>
    <row r="41" spans="1:13" s="63" customFormat="1" ht="9.75" customHeight="1">
      <c r="A41" s="126" t="s">
        <v>66</v>
      </c>
      <c r="B41" s="126" t="s">
        <v>63</v>
      </c>
      <c r="C41" s="103">
        <v>4.3</v>
      </c>
      <c r="D41" s="104">
        <v>15592</v>
      </c>
      <c r="E41" s="104" t="s">
        <v>16</v>
      </c>
      <c r="F41" s="131"/>
      <c r="H41" s="131"/>
      <c r="K41" s="79"/>
      <c r="L41" s="79"/>
      <c r="M41" s="80"/>
    </row>
    <row r="42" spans="1:10" s="63" customFormat="1" ht="13.5" customHeight="1">
      <c r="A42" s="126" t="s">
        <v>172</v>
      </c>
      <c r="B42" s="126" t="s">
        <v>173</v>
      </c>
      <c r="C42" s="103">
        <v>2.2</v>
      </c>
      <c r="D42" s="104">
        <v>5999.4</v>
      </c>
      <c r="E42" s="104" t="s">
        <v>16</v>
      </c>
      <c r="F42" s="131"/>
      <c r="G42" s="85"/>
      <c r="H42" s="133"/>
      <c r="I42" s="85"/>
      <c r="J42" s="85"/>
    </row>
    <row r="43" spans="1:8" s="85" customFormat="1" ht="9.75" customHeight="1">
      <c r="A43" s="228"/>
      <c r="B43" s="228"/>
      <c r="C43" s="228"/>
      <c r="D43" s="144"/>
      <c r="E43" s="145"/>
      <c r="F43" s="131"/>
      <c r="H43" s="133"/>
    </row>
    <row r="44" spans="1:8" s="85" customFormat="1" ht="11.25" customHeight="1">
      <c r="A44" s="105" t="s">
        <v>168</v>
      </c>
      <c r="B44" s="203" t="s">
        <v>16</v>
      </c>
      <c r="C44" s="107">
        <v>3.133</v>
      </c>
      <c r="D44" s="106">
        <v>12880.48</v>
      </c>
      <c r="E44" s="106" t="s">
        <v>16</v>
      </c>
      <c r="F44" s="131"/>
      <c r="H44" s="133"/>
    </row>
    <row r="45" spans="1:10" s="85" customFormat="1" ht="11.25" customHeight="1">
      <c r="A45" s="108" t="s">
        <v>169</v>
      </c>
      <c r="B45" s="204" t="s">
        <v>16</v>
      </c>
      <c r="C45" s="110">
        <v>0.774</v>
      </c>
      <c r="D45" s="109">
        <v>2968.98</v>
      </c>
      <c r="E45" s="117" t="s">
        <v>16</v>
      </c>
      <c r="F45" s="135"/>
      <c r="G45" s="62"/>
      <c r="H45" s="62"/>
      <c r="I45" s="62"/>
      <c r="J45" s="62"/>
    </row>
    <row r="46" spans="1:10" s="62" customFormat="1" ht="11.25" customHeight="1">
      <c r="A46" s="126" t="s">
        <v>170</v>
      </c>
      <c r="B46" s="205" t="s">
        <v>16</v>
      </c>
      <c r="C46" s="128">
        <v>2.359</v>
      </c>
      <c r="D46" s="127">
        <v>9911.5</v>
      </c>
      <c r="E46" s="129" t="s">
        <v>16</v>
      </c>
      <c r="F46" s="131"/>
      <c r="G46" s="111"/>
      <c r="H46" s="111"/>
      <c r="I46" s="111"/>
      <c r="J46" s="112"/>
    </row>
    <row r="47" spans="1:10" s="62" customFormat="1" ht="5.25" customHeight="1">
      <c r="A47" s="229"/>
      <c r="B47" s="230"/>
      <c r="C47" s="230"/>
      <c r="D47" s="230"/>
      <c r="E47" s="230"/>
      <c r="F47" s="131"/>
      <c r="G47" s="111"/>
      <c r="H47" s="111"/>
      <c r="I47" s="111"/>
      <c r="J47" s="112"/>
    </row>
    <row r="48" spans="1:10" s="113" customFormat="1" ht="9.75" customHeight="1">
      <c r="A48" s="236" t="s">
        <v>156</v>
      </c>
      <c r="B48" s="237"/>
      <c r="C48" s="237"/>
      <c r="D48" s="237"/>
      <c r="E48" s="237"/>
      <c r="F48" s="111"/>
      <c r="G48" s="111"/>
      <c r="H48" s="111"/>
      <c r="I48" s="111"/>
      <c r="J48" s="114"/>
    </row>
    <row r="49" spans="1:9" s="114" customFormat="1" ht="5.25" customHeight="1">
      <c r="A49" s="236"/>
      <c r="B49" s="237"/>
      <c r="C49" s="237"/>
      <c r="D49" s="237"/>
      <c r="E49" s="237"/>
      <c r="F49" s="111"/>
      <c r="G49" s="111"/>
      <c r="H49" s="111"/>
      <c r="I49" s="111"/>
    </row>
    <row r="50" spans="1:10" s="114" customFormat="1" ht="9.75" customHeight="1">
      <c r="A50" s="231" t="s">
        <v>178</v>
      </c>
      <c r="B50" s="237"/>
      <c r="C50" s="237"/>
      <c r="D50" s="237"/>
      <c r="E50" s="237"/>
      <c r="F50" s="111"/>
      <c r="G50" s="115"/>
      <c r="H50" s="115"/>
      <c r="I50" s="115"/>
      <c r="J50" s="115"/>
    </row>
    <row r="51" spans="1:10" s="115" customFormat="1" ht="9.75" customHeight="1">
      <c r="A51" s="236" t="s">
        <v>122</v>
      </c>
      <c r="B51" s="237"/>
      <c r="C51" s="237"/>
      <c r="D51" s="237"/>
      <c r="E51" s="237"/>
      <c r="G51" s="130"/>
      <c r="H51" s="130"/>
      <c r="I51" s="130"/>
      <c r="J51" s="130"/>
    </row>
    <row r="52" spans="1:5" ht="9.75" customHeight="1">
      <c r="A52" s="115"/>
      <c r="B52" s="115"/>
      <c r="C52" s="115"/>
      <c r="D52" s="115"/>
      <c r="E52" s="115"/>
    </row>
    <row r="53" spans="1:5" ht="9.75" customHeight="1">
      <c r="A53" s="115"/>
      <c r="B53" s="115"/>
      <c r="C53" s="115"/>
      <c r="D53" s="115"/>
      <c r="E53" s="115"/>
    </row>
    <row r="54" spans="1:5" ht="9.75" customHeight="1">
      <c r="A54" s="115"/>
      <c r="B54" s="115"/>
      <c r="C54" s="115"/>
      <c r="D54" s="115"/>
      <c r="E54" s="115"/>
    </row>
    <row r="55" ht="9.75" customHeight="1"/>
  </sheetData>
  <sheetProtection/>
  <mergeCells count="11">
    <mergeCell ref="A1:E1"/>
    <mergeCell ref="A2:E2"/>
    <mergeCell ref="A3:E3"/>
    <mergeCell ref="A4:E4"/>
    <mergeCell ref="A7:E7"/>
    <mergeCell ref="A43:C43"/>
    <mergeCell ref="A47:E47"/>
    <mergeCell ref="A48:E48"/>
    <mergeCell ref="A49:E49"/>
    <mergeCell ref="A50:E50"/>
    <mergeCell ref="A51:E5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7.7109375" style="98" customWidth="1"/>
    <col min="2" max="2" width="25.421875" style="98" bestFit="1" customWidth="1"/>
    <col min="3" max="3" width="19.421875" style="98" bestFit="1" customWidth="1"/>
    <col min="4" max="4" width="16.8515625" style="98" bestFit="1" customWidth="1"/>
    <col min="5" max="5" width="20.00390625" style="98" bestFit="1" customWidth="1"/>
    <col min="6" max="6" width="53.57421875" style="98" customWidth="1"/>
    <col min="7" max="7" width="13.57421875" style="98" customWidth="1"/>
    <col min="8" max="8" width="10.57421875" style="98" bestFit="1" customWidth="1"/>
    <col min="9" max="9" width="10.421875" style="98" bestFit="1" customWidth="1"/>
    <col min="10" max="10" width="11.421875" style="98" bestFit="1" customWidth="1"/>
    <col min="11" max="11" width="10.00390625" style="98" bestFit="1" customWidth="1"/>
    <col min="12" max="12" width="11.00390625" style="98" bestFit="1" customWidth="1"/>
    <col min="13" max="13" width="10.00390625" style="98" bestFit="1" customWidth="1"/>
    <col min="14" max="16384" width="9.140625" style="98" customWidth="1"/>
  </cols>
  <sheetData>
    <row r="1" spans="1:5" ht="12.75">
      <c r="A1" s="238"/>
      <c r="B1" s="238"/>
      <c r="C1" s="238"/>
      <c r="D1" s="238"/>
      <c r="E1" s="238"/>
    </row>
    <row r="2" spans="1:5" ht="27.75" customHeight="1">
      <c r="A2" s="233" t="s">
        <v>175</v>
      </c>
      <c r="B2" s="233"/>
      <c r="C2" s="233"/>
      <c r="D2" s="233"/>
      <c r="E2" s="233"/>
    </row>
    <row r="3" spans="1:5" ht="12" customHeight="1">
      <c r="A3" s="233"/>
      <c r="B3" s="237"/>
      <c r="C3" s="237"/>
      <c r="D3" s="237"/>
      <c r="E3" s="237"/>
    </row>
    <row r="4" spans="1:5" ht="12.75">
      <c r="A4" s="238"/>
      <c r="B4" s="238"/>
      <c r="C4" s="238"/>
      <c r="D4" s="238"/>
      <c r="E4" s="238"/>
    </row>
    <row r="5" spans="1:5" s="67" customFormat="1" ht="12.75" customHeight="1">
      <c r="A5" s="65"/>
      <c r="B5" s="66" t="s">
        <v>162</v>
      </c>
      <c r="C5" s="66" t="s">
        <v>163</v>
      </c>
      <c r="D5" s="66" t="s">
        <v>164</v>
      </c>
      <c r="E5" s="66" t="s">
        <v>165</v>
      </c>
    </row>
    <row r="6" spans="1:5" s="67" customFormat="1" ht="12">
      <c r="A6" s="99"/>
      <c r="B6" s="69"/>
      <c r="C6" s="69" t="s">
        <v>136</v>
      </c>
      <c r="D6" s="69" t="s">
        <v>128</v>
      </c>
      <c r="E6" s="69" t="s">
        <v>128</v>
      </c>
    </row>
    <row r="7" spans="1:5" s="67" customFormat="1" ht="12">
      <c r="A7" s="241"/>
      <c r="B7" s="241"/>
      <c r="C7" s="241"/>
      <c r="D7" s="241"/>
      <c r="E7" s="241"/>
    </row>
    <row r="8" spans="1:5" s="67" customFormat="1" ht="12">
      <c r="A8" s="70"/>
      <c r="B8" s="70"/>
      <c r="C8" s="70"/>
      <c r="D8" s="70"/>
      <c r="E8" s="70"/>
    </row>
    <row r="9" spans="1:5" s="63" customFormat="1" ht="11.25">
      <c r="A9" s="89" t="s">
        <v>15</v>
      </c>
      <c r="B9" s="90" t="s">
        <v>16</v>
      </c>
      <c r="C9" s="124">
        <f>C11+C44</f>
        <v>1603.6229999999998</v>
      </c>
      <c r="D9" s="123">
        <f>D11+D44</f>
        <v>3416338.548406</v>
      </c>
      <c r="E9" s="120">
        <v>216743</v>
      </c>
    </row>
    <row r="10" spans="1:5" s="63" customFormat="1" ht="11.25">
      <c r="A10" s="64"/>
      <c r="B10" s="64"/>
      <c r="C10" s="121"/>
      <c r="D10" s="121"/>
      <c r="E10" s="121"/>
    </row>
    <row r="11" spans="1:11" s="63" customFormat="1" ht="11.25" customHeight="1">
      <c r="A11" s="72" t="s">
        <v>167</v>
      </c>
      <c r="B11" s="72"/>
      <c r="C11" s="73">
        <f>SUM(C12:C42)</f>
        <v>1600.4399999999998</v>
      </c>
      <c r="D11" s="122">
        <f>SUM(D12:D42)</f>
        <v>3403451.43528</v>
      </c>
      <c r="E11" s="122">
        <f>SUM(E12:E42)</f>
        <v>216743</v>
      </c>
      <c r="J11" s="74"/>
      <c r="K11" s="74"/>
    </row>
    <row r="12" spans="1:13" s="63" customFormat="1" ht="11.25">
      <c r="A12" s="75" t="s">
        <v>24</v>
      </c>
      <c r="B12" s="75" t="s">
        <v>23</v>
      </c>
      <c r="C12" s="101">
        <v>3.7</v>
      </c>
      <c r="D12" s="100">
        <v>13345</v>
      </c>
      <c r="E12" s="100" t="s">
        <v>16</v>
      </c>
      <c r="G12" s="78"/>
      <c r="H12" s="78"/>
      <c r="I12" s="79"/>
      <c r="J12" s="79"/>
      <c r="K12" s="79"/>
      <c r="L12" s="79"/>
      <c r="M12" s="80"/>
    </row>
    <row r="13" spans="1:13" s="63" customFormat="1" ht="11.25">
      <c r="A13" s="75" t="s">
        <v>124</v>
      </c>
      <c r="B13" s="75" t="s">
        <v>89</v>
      </c>
      <c r="C13" s="101">
        <v>5.32</v>
      </c>
      <c r="D13" s="100">
        <v>13562</v>
      </c>
      <c r="E13" s="100" t="s">
        <v>16</v>
      </c>
      <c r="G13" s="78"/>
      <c r="H13" s="78"/>
      <c r="I13" s="79"/>
      <c r="J13" s="79"/>
      <c r="K13" s="79"/>
      <c r="L13" s="79"/>
      <c r="M13" s="80"/>
    </row>
    <row r="14" spans="1:13" s="63" customFormat="1" ht="11.25">
      <c r="A14" s="75" t="s">
        <v>60</v>
      </c>
      <c r="B14" s="75" t="s">
        <v>166</v>
      </c>
      <c r="C14" s="101">
        <v>15</v>
      </c>
      <c r="D14" s="100">
        <v>35723.155</v>
      </c>
      <c r="E14" s="100" t="s">
        <v>16</v>
      </c>
      <c r="G14" s="78"/>
      <c r="H14" s="78"/>
      <c r="I14" s="79"/>
      <c r="J14" s="79"/>
      <c r="K14" s="79"/>
      <c r="L14" s="79"/>
      <c r="M14" s="80"/>
    </row>
    <row r="15" spans="1:13" s="63" customFormat="1" ht="11.25">
      <c r="A15" s="75" t="s">
        <v>49</v>
      </c>
      <c r="B15" s="75" t="s">
        <v>27</v>
      </c>
      <c r="C15" s="101">
        <v>135</v>
      </c>
      <c r="D15" s="100">
        <v>352041</v>
      </c>
      <c r="E15" s="100" t="s">
        <v>16</v>
      </c>
      <c r="G15" s="78"/>
      <c r="H15" s="78"/>
      <c r="I15" s="79"/>
      <c r="J15" s="79"/>
      <c r="K15" s="79"/>
      <c r="L15" s="79"/>
      <c r="M15" s="80"/>
    </row>
    <row r="16" spans="1:13" s="63" customFormat="1" ht="11.25">
      <c r="A16" s="75" t="s">
        <v>41</v>
      </c>
      <c r="B16" s="75" t="s">
        <v>27</v>
      </c>
      <c r="C16" s="101">
        <v>69</v>
      </c>
      <c r="D16" s="100">
        <v>268127</v>
      </c>
      <c r="E16" s="100" t="s">
        <v>16</v>
      </c>
      <c r="G16" s="78"/>
      <c r="H16" s="78"/>
      <c r="I16" s="79"/>
      <c r="J16" s="79"/>
      <c r="K16" s="79"/>
      <c r="L16" s="79"/>
      <c r="M16" s="80"/>
    </row>
    <row r="17" spans="1:13" s="63" customFormat="1" ht="11.25">
      <c r="A17" s="75" t="s">
        <v>72</v>
      </c>
      <c r="B17" s="75" t="s">
        <v>27</v>
      </c>
      <c r="C17" s="101">
        <v>3.1</v>
      </c>
      <c r="D17" s="100">
        <v>10872</v>
      </c>
      <c r="E17" s="100" t="s">
        <v>16</v>
      </c>
      <c r="G17" s="78"/>
      <c r="H17" s="78"/>
      <c r="I17" s="79"/>
      <c r="J17" s="79"/>
      <c r="K17" s="79"/>
      <c r="L17" s="79"/>
      <c r="M17" s="80"/>
    </row>
    <row r="18" spans="1:13" s="63" customFormat="1" ht="11.25">
      <c r="A18" s="75" t="s">
        <v>26</v>
      </c>
      <c r="B18" s="75" t="s">
        <v>27</v>
      </c>
      <c r="C18" s="101">
        <v>13</v>
      </c>
      <c r="D18" s="100">
        <v>51471.4</v>
      </c>
      <c r="E18" s="100" t="s">
        <v>16</v>
      </c>
      <c r="G18" s="78"/>
      <c r="H18" s="78"/>
      <c r="I18" s="79"/>
      <c r="J18" s="79"/>
      <c r="K18" s="79"/>
      <c r="L18" s="79"/>
      <c r="M18" s="80"/>
    </row>
    <row r="19" spans="1:13" s="63" customFormat="1" ht="11.25">
      <c r="A19" s="75" t="s">
        <v>35</v>
      </c>
      <c r="B19" s="75" t="s">
        <v>27</v>
      </c>
      <c r="C19" s="101">
        <v>11</v>
      </c>
      <c r="D19" s="100">
        <v>9002.8</v>
      </c>
      <c r="E19" s="100" t="s">
        <v>16</v>
      </c>
      <c r="G19" s="78"/>
      <c r="H19" s="78"/>
      <c r="I19" s="79"/>
      <c r="J19" s="79"/>
      <c r="K19" s="79"/>
      <c r="L19" s="79"/>
      <c r="M19" s="80"/>
    </row>
    <row r="20" spans="1:13" s="63" customFormat="1" ht="11.25">
      <c r="A20" s="75" t="s">
        <v>92</v>
      </c>
      <c r="B20" s="75" t="s">
        <v>93</v>
      </c>
      <c r="C20" s="101">
        <v>1</v>
      </c>
      <c r="D20" s="100">
        <v>5401</v>
      </c>
      <c r="E20" s="100" t="s">
        <v>16</v>
      </c>
      <c r="G20" s="78"/>
      <c r="H20" s="78"/>
      <c r="I20" s="79"/>
      <c r="J20" s="79"/>
      <c r="K20" s="79"/>
      <c r="L20" s="79"/>
      <c r="M20" s="80"/>
    </row>
    <row r="21" spans="1:13" s="63" customFormat="1" ht="11.25">
      <c r="A21" s="75" t="s">
        <v>116</v>
      </c>
      <c r="B21" s="75" t="s">
        <v>125</v>
      </c>
      <c r="C21" s="101">
        <v>60</v>
      </c>
      <c r="D21" s="100">
        <v>90306</v>
      </c>
      <c r="E21" s="100">
        <v>2083</v>
      </c>
      <c r="G21" s="78"/>
      <c r="H21" s="78"/>
      <c r="I21" s="79"/>
      <c r="J21" s="79"/>
      <c r="K21" s="79"/>
      <c r="L21" s="79"/>
      <c r="M21" s="80"/>
    </row>
    <row r="22" spans="1:13" s="63" customFormat="1" ht="11.25">
      <c r="A22" s="75" t="s">
        <v>127</v>
      </c>
      <c r="B22" s="75" t="s">
        <v>125</v>
      </c>
      <c r="C22" s="101">
        <v>1</v>
      </c>
      <c r="D22" s="100">
        <v>2653</v>
      </c>
      <c r="E22" s="100" t="s">
        <v>16</v>
      </c>
      <c r="G22" s="78"/>
      <c r="H22" s="78"/>
      <c r="I22" s="79"/>
      <c r="J22" s="79"/>
      <c r="K22" s="79"/>
      <c r="L22" s="79"/>
      <c r="M22" s="80"/>
    </row>
    <row r="23" spans="1:13" s="63" customFormat="1" ht="11.25">
      <c r="A23" s="75" t="s">
        <v>147</v>
      </c>
      <c r="B23" s="75" t="s">
        <v>160</v>
      </c>
      <c r="C23" s="101">
        <v>1.3</v>
      </c>
      <c r="D23" s="100">
        <v>3538</v>
      </c>
      <c r="E23" s="100" t="s">
        <v>16</v>
      </c>
      <c r="G23" s="81"/>
      <c r="H23" s="78"/>
      <c r="I23" s="79"/>
      <c r="J23" s="79"/>
      <c r="K23" s="79"/>
      <c r="L23" s="79"/>
      <c r="M23" s="80"/>
    </row>
    <row r="24" spans="1:13" s="63" customFormat="1" ht="11.25">
      <c r="A24" s="75" t="s">
        <v>95</v>
      </c>
      <c r="B24" s="75" t="s">
        <v>96</v>
      </c>
      <c r="C24" s="101">
        <v>1.3</v>
      </c>
      <c r="D24" s="100">
        <v>7072.54128</v>
      </c>
      <c r="E24" s="100" t="s">
        <v>16</v>
      </c>
      <c r="G24" s="78"/>
      <c r="H24" s="78"/>
      <c r="I24" s="79"/>
      <c r="J24" s="79"/>
      <c r="K24" s="79"/>
      <c r="L24" s="79"/>
      <c r="M24" s="80"/>
    </row>
    <row r="25" spans="1:13" s="63" customFormat="1" ht="11.25">
      <c r="A25" s="75" t="s">
        <v>99</v>
      </c>
      <c r="B25" s="75" t="s">
        <v>100</v>
      </c>
      <c r="C25" s="101">
        <v>1.4</v>
      </c>
      <c r="D25" s="100">
        <v>7931.252</v>
      </c>
      <c r="E25" s="100" t="s">
        <v>16</v>
      </c>
      <c r="G25" s="78"/>
      <c r="H25" s="78"/>
      <c r="I25" s="79"/>
      <c r="J25" s="79"/>
      <c r="K25" s="79"/>
      <c r="L25" s="79"/>
      <c r="M25" s="80"/>
    </row>
    <row r="26" spans="1:13" s="63" customFormat="1" ht="11.25">
      <c r="A26" s="75" t="s">
        <v>43</v>
      </c>
      <c r="B26" s="75" t="s">
        <v>44</v>
      </c>
      <c r="C26" s="101">
        <v>1</v>
      </c>
      <c r="D26" s="100">
        <v>3920.698</v>
      </c>
      <c r="E26" s="100" t="s">
        <v>16</v>
      </c>
      <c r="G26" s="78"/>
      <c r="H26" s="78"/>
      <c r="I26" s="79"/>
      <c r="J26" s="79"/>
      <c r="K26" s="79"/>
      <c r="L26" s="79"/>
      <c r="M26" s="80"/>
    </row>
    <row r="27" spans="1:13" s="63" customFormat="1" ht="11.25">
      <c r="A27" s="75" t="s">
        <v>138</v>
      </c>
      <c r="B27" s="75" t="s">
        <v>38</v>
      </c>
      <c r="C27" s="101">
        <v>1.7</v>
      </c>
      <c r="D27" s="100">
        <v>8719.456</v>
      </c>
      <c r="E27" s="100" t="s">
        <v>16</v>
      </c>
      <c r="G27" s="78"/>
      <c r="H27" s="78"/>
      <c r="I27" s="79"/>
      <c r="J27" s="79"/>
      <c r="K27" s="79"/>
      <c r="L27" s="79"/>
      <c r="M27" s="80"/>
    </row>
    <row r="28" spans="1:13" s="63" customFormat="1" ht="11.25">
      <c r="A28" s="75" t="s">
        <v>139</v>
      </c>
      <c r="B28" s="75" t="s">
        <v>38</v>
      </c>
      <c r="C28" s="101">
        <v>0.3</v>
      </c>
      <c r="D28" s="100">
        <v>632.58</v>
      </c>
      <c r="E28" s="100" t="s">
        <v>16</v>
      </c>
      <c r="G28" s="81"/>
      <c r="H28" s="78"/>
      <c r="I28" s="79"/>
      <c r="J28" s="79"/>
      <c r="K28" s="79"/>
      <c r="L28" s="79"/>
      <c r="M28" s="80"/>
    </row>
    <row r="29" spans="1:13" s="63" customFormat="1" ht="11.25">
      <c r="A29" s="75" t="s">
        <v>33</v>
      </c>
      <c r="B29" s="102" t="s">
        <v>32</v>
      </c>
      <c r="C29" s="101">
        <v>44</v>
      </c>
      <c r="D29" s="100">
        <v>143907</v>
      </c>
      <c r="E29" s="100" t="s">
        <v>16</v>
      </c>
      <c r="G29" s="78"/>
      <c r="H29" s="78"/>
      <c r="I29" s="79"/>
      <c r="J29" s="79"/>
      <c r="K29" s="79"/>
      <c r="L29" s="79"/>
      <c r="M29" s="80"/>
    </row>
    <row r="30" spans="1:13" s="63" customFormat="1" ht="9.75" customHeight="1">
      <c r="A30" s="75" t="s">
        <v>58</v>
      </c>
      <c r="B30" s="75" t="s">
        <v>52</v>
      </c>
      <c r="C30" s="101">
        <v>401</v>
      </c>
      <c r="D30" s="100">
        <v>575414</v>
      </c>
      <c r="E30" s="100" t="s">
        <v>16</v>
      </c>
      <c r="G30" s="78"/>
      <c r="H30" s="78"/>
      <c r="I30" s="79"/>
      <c r="J30" s="79"/>
      <c r="K30" s="79"/>
      <c r="L30" s="79"/>
      <c r="M30" s="80"/>
    </row>
    <row r="31" spans="1:13" s="63" customFormat="1" ht="11.25">
      <c r="A31" s="75" t="s">
        <v>51</v>
      </c>
      <c r="B31" s="75" t="s">
        <v>52</v>
      </c>
      <c r="C31" s="101">
        <v>15</v>
      </c>
      <c r="D31" s="100">
        <v>33374</v>
      </c>
      <c r="E31" s="100" t="s">
        <v>16</v>
      </c>
      <c r="G31" s="78"/>
      <c r="H31" s="78"/>
      <c r="I31" s="79"/>
      <c r="J31" s="79"/>
      <c r="K31" s="79"/>
      <c r="L31" s="79"/>
      <c r="M31" s="80"/>
    </row>
    <row r="32" spans="1:13" s="63" customFormat="1" ht="11.25">
      <c r="A32" s="75" t="s">
        <v>55</v>
      </c>
      <c r="B32" s="75" t="s">
        <v>52</v>
      </c>
      <c r="C32" s="101">
        <v>96</v>
      </c>
      <c r="D32" s="100">
        <v>177958</v>
      </c>
      <c r="E32" s="100" t="s">
        <v>16</v>
      </c>
      <c r="G32" s="78"/>
      <c r="H32" s="78"/>
      <c r="I32" s="79"/>
      <c r="J32" s="79"/>
      <c r="K32" s="79"/>
      <c r="L32" s="79"/>
      <c r="M32" s="80"/>
    </row>
    <row r="33" spans="1:13" s="63" customFormat="1" ht="11.25">
      <c r="A33" s="75" t="s">
        <v>79</v>
      </c>
      <c r="B33" s="75" t="s">
        <v>76</v>
      </c>
      <c r="C33" s="101">
        <v>124</v>
      </c>
      <c r="D33" s="100">
        <v>284897</v>
      </c>
      <c r="E33" s="100" t="s">
        <v>16</v>
      </c>
      <c r="G33" s="78"/>
      <c r="H33" s="78"/>
      <c r="I33" s="79"/>
      <c r="J33" s="79"/>
      <c r="K33" s="79"/>
      <c r="L33" s="79"/>
      <c r="M33" s="80"/>
    </row>
    <row r="34" spans="1:13" s="63" customFormat="1" ht="11.25">
      <c r="A34" s="75" t="s">
        <v>83</v>
      </c>
      <c r="B34" s="75" t="s">
        <v>76</v>
      </c>
      <c r="C34" s="101">
        <v>104</v>
      </c>
      <c r="D34" s="100">
        <v>345920</v>
      </c>
      <c r="E34" s="100" t="s">
        <v>16</v>
      </c>
      <c r="G34" s="78"/>
      <c r="H34" s="78"/>
      <c r="I34" s="79"/>
      <c r="J34" s="79"/>
      <c r="K34" s="79"/>
      <c r="L34" s="79"/>
      <c r="M34" s="80"/>
    </row>
    <row r="35" spans="1:13" s="63" customFormat="1" ht="11.25">
      <c r="A35" s="75" t="s">
        <v>81</v>
      </c>
      <c r="B35" s="75" t="s">
        <v>76</v>
      </c>
      <c r="C35" s="101">
        <v>48</v>
      </c>
      <c r="D35" s="100">
        <v>71653</v>
      </c>
      <c r="E35" s="100">
        <v>2664</v>
      </c>
      <c r="G35" s="78"/>
      <c r="H35" s="78"/>
      <c r="I35" s="79"/>
      <c r="J35" s="79"/>
      <c r="K35" s="79"/>
      <c r="L35" s="79"/>
      <c r="M35" s="80"/>
    </row>
    <row r="36" spans="1:13" s="63" customFormat="1" ht="11.25">
      <c r="A36" s="75" t="s">
        <v>75</v>
      </c>
      <c r="B36" s="75" t="s">
        <v>76</v>
      </c>
      <c r="C36" s="101">
        <v>170</v>
      </c>
      <c r="D36" s="100">
        <v>178916</v>
      </c>
      <c r="E36" s="100">
        <v>211996</v>
      </c>
      <c r="G36" s="78"/>
      <c r="H36" s="78"/>
      <c r="I36" s="79"/>
      <c r="J36" s="79"/>
      <c r="K36" s="79"/>
      <c r="L36" s="79"/>
      <c r="M36" s="80"/>
    </row>
    <row r="37" spans="1:13" s="63" customFormat="1" ht="11.25">
      <c r="A37" s="75" t="s">
        <v>140</v>
      </c>
      <c r="B37" s="75" t="s">
        <v>76</v>
      </c>
      <c r="C37" s="101">
        <v>151</v>
      </c>
      <c r="D37" s="100">
        <v>474483</v>
      </c>
      <c r="E37" s="100" t="s">
        <v>16</v>
      </c>
      <c r="G37" s="78"/>
      <c r="H37" s="78"/>
      <c r="I37" s="79"/>
      <c r="J37" s="79"/>
      <c r="K37" s="79"/>
      <c r="L37" s="79"/>
      <c r="M37" s="80"/>
    </row>
    <row r="38" spans="1:13" s="63" customFormat="1" ht="11.25">
      <c r="A38" s="75" t="s">
        <v>69</v>
      </c>
      <c r="B38" s="75" t="s">
        <v>47</v>
      </c>
      <c r="C38" s="101">
        <v>9</v>
      </c>
      <c r="D38" s="100">
        <v>21113.818</v>
      </c>
      <c r="E38" s="100" t="s">
        <v>16</v>
      </c>
      <c r="G38" s="78"/>
      <c r="H38" s="78"/>
      <c r="I38" s="79"/>
      <c r="J38" s="79"/>
      <c r="K38" s="79"/>
      <c r="L38" s="79"/>
      <c r="M38" s="80"/>
    </row>
    <row r="39" spans="1:13" s="63" customFormat="1" ht="9.75" customHeight="1">
      <c r="A39" s="75" t="s">
        <v>46</v>
      </c>
      <c r="B39" s="75" t="s">
        <v>47</v>
      </c>
      <c r="C39" s="101">
        <v>2.9</v>
      </c>
      <c r="D39" s="100">
        <v>8944.601</v>
      </c>
      <c r="E39" s="100" t="s">
        <v>16</v>
      </c>
      <c r="G39" s="78"/>
      <c r="H39" s="78"/>
      <c r="I39" s="79"/>
      <c r="J39" s="79"/>
      <c r="K39" s="79"/>
      <c r="L39" s="79"/>
      <c r="M39" s="80"/>
    </row>
    <row r="40" spans="1:13" s="63" customFormat="1" ht="9.75" customHeight="1">
      <c r="A40" s="75" t="s">
        <v>62</v>
      </c>
      <c r="B40" s="75" t="s">
        <v>63</v>
      </c>
      <c r="C40" s="101">
        <v>105</v>
      </c>
      <c r="D40" s="100">
        <v>184827</v>
      </c>
      <c r="E40" s="100" t="s">
        <v>16</v>
      </c>
      <c r="G40" s="78"/>
      <c r="H40" s="78"/>
      <c r="I40" s="79"/>
      <c r="J40" s="79"/>
      <c r="K40" s="79"/>
      <c r="L40" s="79"/>
      <c r="M40" s="80"/>
    </row>
    <row r="41" spans="1:13" s="63" customFormat="1" ht="9.75" customHeight="1">
      <c r="A41" s="93" t="s">
        <v>66</v>
      </c>
      <c r="B41" s="93" t="s">
        <v>63</v>
      </c>
      <c r="C41" s="103">
        <v>4.3</v>
      </c>
      <c r="D41" s="104">
        <v>16536</v>
      </c>
      <c r="E41" s="104" t="s">
        <v>16</v>
      </c>
      <c r="G41" s="78"/>
      <c r="H41" s="78"/>
      <c r="I41" s="79"/>
      <c r="J41" s="79"/>
      <c r="K41" s="79"/>
      <c r="L41" s="79"/>
      <c r="M41" s="80"/>
    </row>
    <row r="42" spans="1:5" s="63" customFormat="1" ht="9.75" customHeight="1">
      <c r="A42" s="93" t="s">
        <v>172</v>
      </c>
      <c r="B42" s="93" t="s">
        <v>173</v>
      </c>
      <c r="C42" s="103">
        <v>2.12</v>
      </c>
      <c r="D42" s="104">
        <v>1189.134</v>
      </c>
      <c r="E42" s="104" t="s">
        <v>16</v>
      </c>
    </row>
    <row r="43" spans="1:6" s="85" customFormat="1" ht="9.75" customHeight="1">
      <c r="A43" s="239"/>
      <c r="B43" s="239"/>
      <c r="C43" s="239"/>
      <c r="D43" s="96"/>
      <c r="E43" s="97"/>
      <c r="F43" s="84"/>
    </row>
    <row r="44" spans="1:6" s="85" customFormat="1" ht="11.25" customHeight="1">
      <c r="A44" s="105" t="s">
        <v>168</v>
      </c>
      <c r="B44" s="203" t="s">
        <v>16</v>
      </c>
      <c r="C44" s="107">
        <f>SUM(C45:C46)</f>
        <v>3.183</v>
      </c>
      <c r="D44" s="106">
        <f>SUM(D45:D46)</f>
        <v>12887.113126000011</v>
      </c>
      <c r="E44" s="106" t="s">
        <v>16</v>
      </c>
      <c r="F44" s="116"/>
    </row>
    <row r="45" spans="1:6" s="85" customFormat="1" ht="11.25" customHeight="1">
      <c r="A45" s="108" t="s">
        <v>169</v>
      </c>
      <c r="B45" s="204" t="s">
        <v>16</v>
      </c>
      <c r="C45" s="110">
        <v>0.8240000000000001</v>
      </c>
      <c r="D45" s="109">
        <v>3324.712266</v>
      </c>
      <c r="E45" s="117" t="s">
        <v>16</v>
      </c>
      <c r="F45" s="118"/>
    </row>
    <row r="46" spans="1:6" s="62" customFormat="1" ht="11.25" customHeight="1">
      <c r="A46" s="126" t="s">
        <v>170</v>
      </c>
      <c r="B46" s="205" t="s">
        <v>16</v>
      </c>
      <c r="C46" s="128">
        <v>2.359</v>
      </c>
      <c r="D46" s="127">
        <v>9562.40086000001</v>
      </c>
      <c r="E46" s="129" t="s">
        <v>16</v>
      </c>
      <c r="F46" s="119"/>
    </row>
    <row r="47" spans="1:9" s="112" customFormat="1" ht="5.25" customHeight="1">
      <c r="A47" s="240"/>
      <c r="B47" s="230"/>
      <c r="C47" s="230"/>
      <c r="D47" s="230"/>
      <c r="E47" s="230"/>
      <c r="F47" s="111"/>
      <c r="G47" s="111"/>
      <c r="H47" s="111"/>
      <c r="I47" s="111"/>
    </row>
    <row r="48" spans="1:9" s="113" customFormat="1" ht="9.75" customHeight="1">
      <c r="A48" s="236" t="s">
        <v>156</v>
      </c>
      <c r="B48" s="237"/>
      <c r="C48" s="237"/>
      <c r="D48" s="237"/>
      <c r="E48" s="237"/>
      <c r="F48" s="111"/>
      <c r="G48" s="111"/>
      <c r="H48" s="111"/>
      <c r="I48" s="111"/>
    </row>
    <row r="49" spans="1:9" s="114" customFormat="1" ht="5.25" customHeight="1">
      <c r="A49" s="236"/>
      <c r="B49" s="237"/>
      <c r="C49" s="237"/>
      <c r="D49" s="237"/>
      <c r="E49" s="237"/>
      <c r="F49" s="111"/>
      <c r="G49" s="111"/>
      <c r="H49" s="111"/>
      <c r="I49" s="111"/>
    </row>
    <row r="50" spans="1:9" s="114" customFormat="1" ht="9.75" customHeight="1">
      <c r="A50" s="231" t="s">
        <v>174</v>
      </c>
      <c r="B50" s="237"/>
      <c r="C50" s="237"/>
      <c r="D50" s="237"/>
      <c r="E50" s="237"/>
      <c r="F50" s="111"/>
      <c r="G50" s="111"/>
      <c r="H50" s="111"/>
      <c r="I50" s="111"/>
    </row>
    <row r="51" spans="1:5" s="115" customFormat="1" ht="9.75" customHeight="1">
      <c r="A51" s="236" t="s">
        <v>122</v>
      </c>
      <c r="B51" s="237"/>
      <c r="C51" s="237"/>
      <c r="D51" s="237"/>
      <c r="E51" s="237"/>
    </row>
    <row r="52" ht="9.75" customHeight="1"/>
    <row r="53" ht="9.75" customHeight="1"/>
    <row r="54" ht="9.75" customHeight="1"/>
    <row r="55" ht="9.75" customHeight="1"/>
  </sheetData>
  <sheetProtection/>
  <mergeCells count="11">
    <mergeCell ref="A1:E1"/>
    <mergeCell ref="A2:E2"/>
    <mergeCell ref="A3:E3"/>
    <mergeCell ref="A4:E4"/>
    <mergeCell ref="A7:E7"/>
    <mergeCell ref="A43:C43"/>
    <mergeCell ref="A47:E47"/>
    <mergeCell ref="A48:E48"/>
    <mergeCell ref="A49:E49"/>
    <mergeCell ref="A50:E50"/>
    <mergeCell ref="A51:E5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37.7109375" style="61" customWidth="1"/>
    <col min="2" max="2" width="25.421875" style="61" bestFit="1" customWidth="1"/>
    <col min="3" max="3" width="19.421875" style="61" bestFit="1" customWidth="1"/>
    <col min="4" max="4" width="16.8515625" style="61" bestFit="1" customWidth="1"/>
    <col min="5" max="5" width="20.00390625" style="61" bestFit="1" customWidth="1"/>
    <col min="6" max="6" width="53.57421875" style="61" customWidth="1"/>
    <col min="7" max="7" width="13.57421875" style="61" customWidth="1"/>
    <col min="8" max="8" width="10.57421875" style="61" bestFit="1" customWidth="1"/>
    <col min="9" max="9" width="9.421875" style="61" bestFit="1" customWidth="1"/>
    <col min="10" max="10" width="11.421875" style="61" bestFit="1" customWidth="1"/>
    <col min="11" max="11" width="10.00390625" style="61" bestFit="1" customWidth="1"/>
    <col min="12" max="12" width="11.00390625" style="61" bestFit="1" customWidth="1"/>
    <col min="13" max="13" width="10.00390625" style="61" bestFit="1" customWidth="1"/>
    <col min="14" max="16384" width="9.140625" style="61" customWidth="1"/>
  </cols>
  <sheetData>
    <row r="1" spans="1:5" ht="12.75">
      <c r="A1" s="238"/>
      <c r="B1" s="238"/>
      <c r="C1" s="238"/>
      <c r="D1" s="238"/>
      <c r="E1" s="238"/>
    </row>
    <row r="2" spans="1:5" ht="27.75" customHeight="1">
      <c r="A2" s="233" t="s">
        <v>161</v>
      </c>
      <c r="B2" s="233"/>
      <c r="C2" s="233"/>
      <c r="D2" s="233"/>
      <c r="E2" s="233"/>
    </row>
    <row r="3" spans="1:5" ht="12" customHeight="1">
      <c r="A3" s="233"/>
      <c r="B3" s="237"/>
      <c r="C3" s="237"/>
      <c r="D3" s="237"/>
      <c r="E3" s="237"/>
    </row>
    <row r="4" spans="1:5" ht="12.75">
      <c r="A4" s="238"/>
      <c r="B4" s="238"/>
      <c r="C4" s="238"/>
      <c r="D4" s="238"/>
      <c r="E4" s="238"/>
    </row>
    <row r="5" spans="1:5" s="67" customFormat="1" ht="12.75" customHeight="1">
      <c r="A5" s="65"/>
      <c r="B5" s="66" t="s">
        <v>162</v>
      </c>
      <c r="C5" s="66" t="s">
        <v>163</v>
      </c>
      <c r="D5" s="66" t="s">
        <v>164</v>
      </c>
      <c r="E5" s="66" t="s">
        <v>165</v>
      </c>
    </row>
    <row r="6" spans="1:5" s="67" customFormat="1" ht="12">
      <c r="A6" s="68"/>
      <c r="B6" s="69"/>
      <c r="C6" s="69" t="s">
        <v>136</v>
      </c>
      <c r="D6" s="69" t="s">
        <v>128</v>
      </c>
      <c r="E6" s="69" t="s">
        <v>128</v>
      </c>
    </row>
    <row r="7" spans="1:5" s="67" customFormat="1" ht="12">
      <c r="A7" s="241"/>
      <c r="B7" s="241"/>
      <c r="C7" s="241"/>
      <c r="D7" s="241"/>
      <c r="E7" s="241"/>
    </row>
    <row r="8" spans="1:5" s="67" customFormat="1" ht="12">
      <c r="A8" s="70"/>
      <c r="B8" s="70"/>
      <c r="C8" s="70"/>
      <c r="D8" s="70"/>
      <c r="E8" s="70"/>
    </row>
    <row r="9" spans="1:5" s="63" customFormat="1" ht="11.25">
      <c r="A9" s="89" t="s">
        <v>15</v>
      </c>
      <c r="B9" s="90" t="s">
        <v>16</v>
      </c>
      <c r="C9" s="91">
        <f>C11+C43</f>
        <v>1601.8149999999998</v>
      </c>
      <c r="D9" s="91">
        <f>D11+D43</f>
        <v>4274078.553</v>
      </c>
      <c r="E9" s="92">
        <v>105812</v>
      </c>
    </row>
    <row r="10" spans="1:5" s="63" customFormat="1" ht="11.25">
      <c r="A10" s="64"/>
      <c r="B10" s="64"/>
      <c r="C10" s="64"/>
      <c r="D10" s="64"/>
      <c r="E10" s="64"/>
    </row>
    <row r="11" spans="1:11" s="63" customFormat="1" ht="11.25" customHeight="1">
      <c r="A11" s="72" t="s">
        <v>167</v>
      </c>
      <c r="B11" s="72"/>
      <c r="C11" s="73">
        <v>1598.32</v>
      </c>
      <c r="D11" s="71">
        <v>4260342</v>
      </c>
      <c r="E11" s="71">
        <v>105812</v>
      </c>
      <c r="J11" s="74"/>
      <c r="K11" s="74"/>
    </row>
    <row r="12" spans="1:13" s="63" customFormat="1" ht="11.25">
      <c r="A12" s="75" t="s">
        <v>24</v>
      </c>
      <c r="B12" s="75" t="s">
        <v>23</v>
      </c>
      <c r="C12" s="76">
        <v>3.7</v>
      </c>
      <c r="D12" s="77">
        <v>16812</v>
      </c>
      <c r="E12" s="77" t="s">
        <v>16</v>
      </c>
      <c r="G12" s="78"/>
      <c r="H12" s="78"/>
      <c r="I12" s="79"/>
      <c r="J12" s="79"/>
      <c r="K12" s="79"/>
      <c r="L12" s="79"/>
      <c r="M12" s="80"/>
    </row>
    <row r="13" spans="1:13" s="63" customFormat="1" ht="11.25">
      <c r="A13" s="75" t="s">
        <v>124</v>
      </c>
      <c r="B13" s="75" t="s">
        <v>89</v>
      </c>
      <c r="C13" s="76">
        <v>5.32</v>
      </c>
      <c r="D13" s="77">
        <v>14254</v>
      </c>
      <c r="E13" s="77" t="s">
        <v>16</v>
      </c>
      <c r="G13" s="78"/>
      <c r="H13" s="78"/>
      <c r="I13" s="79"/>
      <c r="J13" s="79"/>
      <c r="K13" s="79"/>
      <c r="L13" s="79"/>
      <c r="M13" s="80"/>
    </row>
    <row r="14" spans="1:13" s="63" customFormat="1" ht="11.25">
      <c r="A14" s="75" t="s">
        <v>60</v>
      </c>
      <c r="B14" s="75" t="s">
        <v>166</v>
      </c>
      <c r="C14" s="76">
        <v>15</v>
      </c>
      <c r="D14" s="77">
        <v>37037</v>
      </c>
      <c r="E14" s="77" t="s">
        <v>16</v>
      </c>
      <c r="G14" s="78"/>
      <c r="H14" s="78"/>
      <c r="I14" s="79"/>
      <c r="J14" s="79"/>
      <c r="K14" s="79"/>
      <c r="L14" s="79"/>
      <c r="M14" s="80"/>
    </row>
    <row r="15" spans="1:13" s="63" customFormat="1" ht="11.25">
      <c r="A15" s="75" t="s">
        <v>49</v>
      </c>
      <c r="B15" s="75" t="s">
        <v>27</v>
      </c>
      <c r="C15" s="76">
        <v>135</v>
      </c>
      <c r="D15" s="77">
        <v>442644</v>
      </c>
      <c r="E15" s="77" t="s">
        <v>16</v>
      </c>
      <c r="G15" s="78"/>
      <c r="H15" s="78"/>
      <c r="I15" s="79"/>
      <c r="J15" s="79"/>
      <c r="K15" s="79"/>
      <c r="L15" s="79"/>
      <c r="M15" s="80"/>
    </row>
    <row r="16" spans="1:13" s="63" customFormat="1" ht="11.25">
      <c r="A16" s="75" t="s">
        <v>41</v>
      </c>
      <c r="B16" s="75" t="s">
        <v>27</v>
      </c>
      <c r="C16" s="76">
        <v>69</v>
      </c>
      <c r="D16" s="77">
        <v>344853</v>
      </c>
      <c r="E16" s="77" t="s">
        <v>16</v>
      </c>
      <c r="G16" s="78"/>
      <c r="H16" s="78"/>
      <c r="I16" s="79"/>
      <c r="J16" s="79"/>
      <c r="K16" s="79"/>
      <c r="L16" s="79"/>
      <c r="M16" s="80"/>
    </row>
    <row r="17" spans="1:13" s="63" customFormat="1" ht="11.25">
      <c r="A17" s="75" t="s">
        <v>72</v>
      </c>
      <c r="B17" s="75" t="s">
        <v>27</v>
      </c>
      <c r="C17" s="76">
        <v>3.1</v>
      </c>
      <c r="D17" s="77">
        <v>13242</v>
      </c>
      <c r="E17" s="77" t="s">
        <v>16</v>
      </c>
      <c r="G17" s="78"/>
      <c r="H17" s="78"/>
      <c r="I17" s="79"/>
      <c r="J17" s="79"/>
      <c r="K17" s="79"/>
      <c r="L17" s="79"/>
      <c r="M17" s="80"/>
    </row>
    <row r="18" spans="1:13" s="63" customFormat="1" ht="11.25">
      <c r="A18" s="75" t="s">
        <v>26</v>
      </c>
      <c r="B18" s="75" t="s">
        <v>27</v>
      </c>
      <c r="C18" s="76">
        <v>13</v>
      </c>
      <c r="D18" s="77">
        <v>66893</v>
      </c>
      <c r="E18" s="77" t="s">
        <v>16</v>
      </c>
      <c r="G18" s="78"/>
      <c r="H18" s="78"/>
      <c r="I18" s="79"/>
      <c r="J18" s="79"/>
      <c r="K18" s="79"/>
      <c r="L18" s="79"/>
      <c r="M18" s="80"/>
    </row>
    <row r="19" spans="1:13" s="63" customFormat="1" ht="11.25">
      <c r="A19" s="75" t="s">
        <v>35</v>
      </c>
      <c r="B19" s="75" t="s">
        <v>27</v>
      </c>
      <c r="C19" s="76">
        <v>11</v>
      </c>
      <c r="D19" s="77">
        <v>9172</v>
      </c>
      <c r="E19" s="77" t="s">
        <v>16</v>
      </c>
      <c r="G19" s="78"/>
      <c r="H19" s="78"/>
      <c r="I19" s="79"/>
      <c r="J19" s="79"/>
      <c r="K19" s="79"/>
      <c r="L19" s="79"/>
      <c r="M19" s="80"/>
    </row>
    <row r="20" spans="1:13" s="63" customFormat="1" ht="11.25">
      <c r="A20" s="75" t="s">
        <v>92</v>
      </c>
      <c r="B20" s="75" t="s">
        <v>93</v>
      </c>
      <c r="C20" s="76">
        <v>1</v>
      </c>
      <c r="D20" s="77">
        <v>4742</v>
      </c>
      <c r="E20" s="77" t="s">
        <v>16</v>
      </c>
      <c r="G20" s="78"/>
      <c r="H20" s="78"/>
      <c r="I20" s="79"/>
      <c r="J20" s="79"/>
      <c r="K20" s="79"/>
      <c r="L20" s="79"/>
      <c r="M20" s="80"/>
    </row>
    <row r="21" spans="1:13" s="63" customFormat="1" ht="11.25">
      <c r="A21" s="75" t="s">
        <v>116</v>
      </c>
      <c r="B21" s="75" t="s">
        <v>125</v>
      </c>
      <c r="C21" s="76">
        <v>60</v>
      </c>
      <c r="D21" s="77">
        <v>118228</v>
      </c>
      <c r="E21" s="77">
        <v>2310</v>
      </c>
      <c r="G21" s="78"/>
      <c r="H21" s="78"/>
      <c r="I21" s="79"/>
      <c r="J21" s="79"/>
      <c r="K21" s="79"/>
      <c r="L21" s="79"/>
      <c r="M21" s="80"/>
    </row>
    <row r="22" spans="1:13" s="63" customFormat="1" ht="11.25">
      <c r="A22" s="75" t="s">
        <v>127</v>
      </c>
      <c r="B22" s="75" t="s">
        <v>125</v>
      </c>
      <c r="C22" s="76">
        <v>1</v>
      </c>
      <c r="D22" s="77">
        <v>3767</v>
      </c>
      <c r="E22" s="77" t="s">
        <v>16</v>
      </c>
      <c r="G22" s="78"/>
      <c r="H22" s="78"/>
      <c r="I22" s="79"/>
      <c r="J22" s="79"/>
      <c r="K22" s="79"/>
      <c r="L22" s="79"/>
      <c r="M22" s="80"/>
    </row>
    <row r="23" spans="1:13" s="63" customFormat="1" ht="11.25">
      <c r="A23" s="75" t="s">
        <v>147</v>
      </c>
      <c r="B23" s="75" t="s">
        <v>160</v>
      </c>
      <c r="C23" s="76">
        <v>1.3</v>
      </c>
      <c r="D23" s="77">
        <v>6843</v>
      </c>
      <c r="E23" s="77" t="s">
        <v>16</v>
      </c>
      <c r="G23" s="81"/>
      <c r="H23" s="78"/>
      <c r="I23" s="79"/>
      <c r="J23" s="79"/>
      <c r="K23" s="79"/>
      <c r="L23" s="79"/>
      <c r="M23" s="80"/>
    </row>
    <row r="24" spans="1:13" s="63" customFormat="1" ht="11.25">
      <c r="A24" s="75" t="s">
        <v>95</v>
      </c>
      <c r="B24" s="75" t="s">
        <v>96</v>
      </c>
      <c r="C24" s="76">
        <v>1.3</v>
      </c>
      <c r="D24" s="77">
        <v>7878</v>
      </c>
      <c r="E24" s="77" t="s">
        <v>16</v>
      </c>
      <c r="G24" s="78"/>
      <c r="H24" s="78"/>
      <c r="I24" s="79"/>
      <c r="J24" s="79"/>
      <c r="K24" s="79"/>
      <c r="L24" s="79"/>
      <c r="M24" s="80"/>
    </row>
    <row r="25" spans="1:13" s="63" customFormat="1" ht="11.25">
      <c r="A25" s="75" t="s">
        <v>99</v>
      </c>
      <c r="B25" s="75" t="s">
        <v>100</v>
      </c>
      <c r="C25" s="76">
        <v>1.4</v>
      </c>
      <c r="D25" s="77">
        <v>9319</v>
      </c>
      <c r="E25" s="77" t="s">
        <v>16</v>
      </c>
      <c r="G25" s="78"/>
      <c r="H25" s="78"/>
      <c r="I25" s="79"/>
      <c r="J25" s="79"/>
      <c r="K25" s="79"/>
      <c r="L25" s="79"/>
      <c r="M25" s="80"/>
    </row>
    <row r="26" spans="1:13" s="63" customFormat="1" ht="11.25">
      <c r="A26" s="75" t="s">
        <v>43</v>
      </c>
      <c r="B26" s="75" t="s">
        <v>44</v>
      </c>
      <c r="C26" s="76">
        <v>1</v>
      </c>
      <c r="D26" s="77">
        <v>4985</v>
      </c>
      <c r="E26" s="77" t="s">
        <v>16</v>
      </c>
      <c r="G26" s="78"/>
      <c r="H26" s="78"/>
      <c r="I26" s="79"/>
      <c r="J26" s="79"/>
      <c r="K26" s="79"/>
      <c r="L26" s="79"/>
      <c r="M26" s="80"/>
    </row>
    <row r="27" spans="1:13" s="63" customFormat="1" ht="11.25">
      <c r="A27" s="75" t="s">
        <v>138</v>
      </c>
      <c r="B27" s="75" t="s">
        <v>38</v>
      </c>
      <c r="C27" s="76">
        <v>1.7</v>
      </c>
      <c r="D27" s="77">
        <v>11498</v>
      </c>
      <c r="E27" s="77" t="s">
        <v>16</v>
      </c>
      <c r="G27" s="78"/>
      <c r="H27" s="78"/>
      <c r="I27" s="79"/>
      <c r="J27" s="79"/>
      <c r="K27" s="79"/>
      <c r="L27" s="79"/>
      <c r="M27" s="80"/>
    </row>
    <row r="28" spans="1:13" s="63" customFormat="1" ht="11.25">
      <c r="A28" s="75" t="s">
        <v>139</v>
      </c>
      <c r="B28" s="75" t="s">
        <v>38</v>
      </c>
      <c r="C28" s="76">
        <v>0.3</v>
      </c>
      <c r="D28" s="77">
        <v>905</v>
      </c>
      <c r="E28" s="77" t="s">
        <v>16</v>
      </c>
      <c r="G28" s="81"/>
      <c r="H28" s="78"/>
      <c r="I28" s="79"/>
      <c r="J28" s="79"/>
      <c r="K28" s="79"/>
      <c r="L28" s="79"/>
      <c r="M28" s="80"/>
    </row>
    <row r="29" spans="1:13" s="63" customFormat="1" ht="11.25">
      <c r="A29" s="75" t="s">
        <v>33</v>
      </c>
      <c r="B29" s="75" t="s">
        <v>32</v>
      </c>
      <c r="C29" s="76">
        <v>44</v>
      </c>
      <c r="D29" s="77">
        <v>178100</v>
      </c>
      <c r="E29" s="77" t="s">
        <v>16</v>
      </c>
      <c r="G29" s="78"/>
      <c r="H29" s="78"/>
      <c r="I29" s="79"/>
      <c r="J29" s="79"/>
      <c r="K29" s="79"/>
      <c r="L29" s="79"/>
      <c r="M29" s="80"/>
    </row>
    <row r="30" spans="1:13" s="63" customFormat="1" ht="11.25">
      <c r="A30" s="75" t="s">
        <v>58</v>
      </c>
      <c r="B30" s="75" t="s">
        <v>52</v>
      </c>
      <c r="C30" s="76">
        <v>401</v>
      </c>
      <c r="D30" s="77">
        <v>790409</v>
      </c>
      <c r="E30" s="77" t="s">
        <v>16</v>
      </c>
      <c r="G30" s="78"/>
      <c r="H30" s="78"/>
      <c r="I30" s="79"/>
      <c r="J30" s="79"/>
      <c r="K30" s="79"/>
      <c r="L30" s="79"/>
      <c r="M30" s="80"/>
    </row>
    <row r="31" spans="1:13" s="63" customFormat="1" ht="11.25">
      <c r="A31" s="75" t="s">
        <v>51</v>
      </c>
      <c r="B31" s="75" t="s">
        <v>52</v>
      </c>
      <c r="C31" s="76">
        <v>15</v>
      </c>
      <c r="D31" s="77">
        <v>32863</v>
      </c>
      <c r="E31" s="77" t="s">
        <v>16</v>
      </c>
      <c r="G31" s="78"/>
      <c r="H31" s="78"/>
      <c r="I31" s="79"/>
      <c r="J31" s="79"/>
      <c r="K31" s="79"/>
      <c r="L31" s="79"/>
      <c r="M31" s="80"/>
    </row>
    <row r="32" spans="1:13" s="63" customFormat="1" ht="11.25">
      <c r="A32" s="75" t="s">
        <v>55</v>
      </c>
      <c r="B32" s="75" t="s">
        <v>52</v>
      </c>
      <c r="C32" s="76">
        <v>96</v>
      </c>
      <c r="D32" s="77">
        <v>301500</v>
      </c>
      <c r="E32" s="77" t="s">
        <v>16</v>
      </c>
      <c r="G32" s="78"/>
      <c r="H32" s="78"/>
      <c r="I32" s="79"/>
      <c r="J32" s="79"/>
      <c r="K32" s="79"/>
      <c r="L32" s="79"/>
      <c r="M32" s="80"/>
    </row>
    <row r="33" spans="1:13" s="63" customFormat="1" ht="11.25">
      <c r="A33" s="75" t="s">
        <v>79</v>
      </c>
      <c r="B33" s="75" t="s">
        <v>76</v>
      </c>
      <c r="C33" s="76">
        <v>124</v>
      </c>
      <c r="D33" s="77">
        <v>334623</v>
      </c>
      <c r="E33" s="77" t="s">
        <v>16</v>
      </c>
      <c r="G33" s="78"/>
      <c r="H33" s="78"/>
      <c r="I33" s="79"/>
      <c r="J33" s="79"/>
      <c r="K33" s="79"/>
      <c r="L33" s="79"/>
      <c r="M33" s="80"/>
    </row>
    <row r="34" spans="1:13" s="63" customFormat="1" ht="11.25">
      <c r="A34" s="75" t="s">
        <v>83</v>
      </c>
      <c r="B34" s="75" t="s">
        <v>76</v>
      </c>
      <c r="C34" s="76">
        <v>104</v>
      </c>
      <c r="D34" s="77">
        <v>466731</v>
      </c>
      <c r="E34" s="77" t="s">
        <v>16</v>
      </c>
      <c r="G34" s="78"/>
      <c r="H34" s="78"/>
      <c r="I34" s="79"/>
      <c r="J34" s="79"/>
      <c r="K34" s="79"/>
      <c r="L34" s="79"/>
      <c r="M34" s="80"/>
    </row>
    <row r="35" spans="1:13" s="63" customFormat="1" ht="11.25">
      <c r="A35" s="75" t="s">
        <v>81</v>
      </c>
      <c r="B35" s="75" t="s">
        <v>76</v>
      </c>
      <c r="C35" s="76">
        <v>48</v>
      </c>
      <c r="D35" s="77">
        <v>120422</v>
      </c>
      <c r="E35" s="77">
        <v>5115</v>
      </c>
      <c r="G35" s="78"/>
      <c r="H35" s="78"/>
      <c r="I35" s="79"/>
      <c r="J35" s="79"/>
      <c r="K35" s="79"/>
      <c r="L35" s="79"/>
      <c r="M35" s="80"/>
    </row>
    <row r="36" spans="1:13" s="63" customFormat="1" ht="11.25">
      <c r="A36" s="75" t="s">
        <v>75</v>
      </c>
      <c r="B36" s="75" t="s">
        <v>76</v>
      </c>
      <c r="C36" s="76">
        <v>170</v>
      </c>
      <c r="D36" s="77">
        <v>88206</v>
      </c>
      <c r="E36" s="77">
        <v>98387</v>
      </c>
      <c r="G36" s="78"/>
      <c r="H36" s="78"/>
      <c r="I36" s="79"/>
      <c r="J36" s="79"/>
      <c r="K36" s="79"/>
      <c r="L36" s="79"/>
      <c r="M36" s="80"/>
    </row>
    <row r="37" spans="1:13" s="63" customFormat="1" ht="11.25">
      <c r="A37" s="75" t="s">
        <v>140</v>
      </c>
      <c r="B37" s="75" t="s">
        <v>76</v>
      </c>
      <c r="C37" s="76">
        <v>151</v>
      </c>
      <c r="D37" s="77">
        <v>582121</v>
      </c>
      <c r="E37" s="77" t="s">
        <v>16</v>
      </c>
      <c r="G37" s="78"/>
      <c r="H37" s="78"/>
      <c r="I37" s="79"/>
      <c r="J37" s="79"/>
      <c r="K37" s="79"/>
      <c r="L37" s="79"/>
      <c r="M37" s="80"/>
    </row>
    <row r="38" spans="1:13" s="63" customFormat="1" ht="11.25">
      <c r="A38" s="75" t="s">
        <v>69</v>
      </c>
      <c r="B38" s="75" t="s">
        <v>47</v>
      </c>
      <c r="C38" s="76">
        <v>9</v>
      </c>
      <c r="D38" s="77">
        <v>22880</v>
      </c>
      <c r="E38" s="77" t="s">
        <v>16</v>
      </c>
      <c r="G38" s="78"/>
      <c r="H38" s="78"/>
      <c r="I38" s="79"/>
      <c r="J38" s="79"/>
      <c r="K38" s="79"/>
      <c r="L38" s="79"/>
      <c r="M38" s="80"/>
    </row>
    <row r="39" spans="1:13" s="63" customFormat="1" ht="11.25">
      <c r="A39" s="75" t="s">
        <v>46</v>
      </c>
      <c r="B39" s="75" t="s">
        <v>47</v>
      </c>
      <c r="C39" s="76">
        <v>2.9</v>
      </c>
      <c r="D39" s="77">
        <v>10319</v>
      </c>
      <c r="E39" s="77" t="s">
        <v>16</v>
      </c>
      <c r="G39" s="78"/>
      <c r="H39" s="78"/>
      <c r="I39" s="79"/>
      <c r="J39" s="79"/>
      <c r="K39" s="79"/>
      <c r="L39" s="79"/>
      <c r="M39" s="80"/>
    </row>
    <row r="40" spans="1:13" s="63" customFormat="1" ht="11.25">
      <c r="A40" s="75" t="s">
        <v>62</v>
      </c>
      <c r="B40" s="75" t="s">
        <v>63</v>
      </c>
      <c r="C40" s="76">
        <v>105</v>
      </c>
      <c r="D40" s="77">
        <v>202431</v>
      </c>
      <c r="E40" s="77" t="s">
        <v>16</v>
      </c>
      <c r="G40" s="78"/>
      <c r="H40" s="78"/>
      <c r="I40" s="79"/>
      <c r="J40" s="79"/>
      <c r="K40" s="79"/>
      <c r="L40" s="79"/>
      <c r="M40" s="80"/>
    </row>
    <row r="41" spans="1:13" s="63" customFormat="1" ht="11.25">
      <c r="A41" s="93" t="s">
        <v>66</v>
      </c>
      <c r="B41" s="93" t="s">
        <v>63</v>
      </c>
      <c r="C41" s="94">
        <v>4.3</v>
      </c>
      <c r="D41" s="95">
        <v>16665</v>
      </c>
      <c r="E41" s="95" t="s">
        <v>16</v>
      </c>
      <c r="G41" s="78"/>
      <c r="H41" s="78"/>
      <c r="I41" s="79"/>
      <c r="J41" s="79"/>
      <c r="K41" s="79"/>
      <c r="L41" s="79"/>
      <c r="M41" s="80"/>
    </row>
    <row r="42" spans="1:5" s="63" customFormat="1" ht="11.25">
      <c r="A42" s="239"/>
      <c r="B42" s="239"/>
      <c r="C42" s="239"/>
      <c r="D42" s="96"/>
      <c r="E42" s="97"/>
    </row>
    <row r="43" spans="1:6" s="85" customFormat="1" ht="11.25" customHeight="1">
      <c r="A43" s="72" t="s">
        <v>168</v>
      </c>
      <c r="B43" s="200" t="s">
        <v>16</v>
      </c>
      <c r="C43" s="83">
        <v>3.495</v>
      </c>
      <c r="D43" s="82">
        <v>13736.553</v>
      </c>
      <c r="E43" s="82" t="s">
        <v>16</v>
      </c>
      <c r="F43" s="84"/>
    </row>
    <row r="44" spans="1:5" s="85" customFormat="1" ht="11.25" customHeight="1">
      <c r="A44" s="75" t="s">
        <v>169</v>
      </c>
      <c r="B44" s="201" t="s">
        <v>16</v>
      </c>
      <c r="C44" s="87">
        <v>1.47</v>
      </c>
      <c r="D44" s="86">
        <v>6444</v>
      </c>
      <c r="E44" s="88" t="s">
        <v>16</v>
      </c>
    </row>
    <row r="45" spans="1:5" s="85" customFormat="1" ht="11.25" customHeight="1">
      <c r="A45" s="93" t="s">
        <v>170</v>
      </c>
      <c r="B45" s="202" t="s">
        <v>16</v>
      </c>
      <c r="C45" s="198">
        <v>2.025</v>
      </c>
      <c r="D45" s="197">
        <v>7292.553</v>
      </c>
      <c r="E45" s="199" t="s">
        <v>16</v>
      </c>
    </row>
    <row r="46" spans="1:5" s="62" customFormat="1" ht="5.25" customHeight="1">
      <c r="A46" s="244"/>
      <c r="B46" s="245"/>
      <c r="C46" s="245"/>
      <c r="D46" s="245"/>
      <c r="E46" s="245"/>
    </row>
    <row r="47" spans="1:9" s="26" customFormat="1" ht="12.75">
      <c r="A47" s="246" t="s">
        <v>156</v>
      </c>
      <c r="B47" s="237"/>
      <c r="C47" s="237"/>
      <c r="D47" s="237"/>
      <c r="E47" s="237"/>
      <c r="F47" s="184"/>
      <c r="G47" s="184"/>
      <c r="H47" s="184"/>
      <c r="I47" s="184"/>
    </row>
    <row r="48" spans="1:9" s="24" customFormat="1" ht="5.25" customHeight="1">
      <c r="A48" s="242"/>
      <c r="B48" s="242"/>
      <c r="C48" s="242"/>
      <c r="D48" s="242"/>
      <c r="E48" s="242"/>
      <c r="F48" s="242"/>
      <c r="G48" s="242"/>
      <c r="H48" s="242"/>
      <c r="I48" s="242"/>
    </row>
    <row r="49" spans="1:9" s="27" customFormat="1" ht="11.25">
      <c r="A49" s="243" t="s">
        <v>171</v>
      </c>
      <c r="B49" s="242"/>
      <c r="C49" s="242"/>
      <c r="D49" s="242"/>
      <c r="E49" s="242"/>
      <c r="F49" s="242"/>
      <c r="G49" s="242"/>
      <c r="H49" s="242"/>
      <c r="I49" s="242"/>
    </row>
    <row r="50" spans="1:9" s="27" customFormat="1" ht="11.25" customHeight="1">
      <c r="A50" s="242" t="s">
        <v>122</v>
      </c>
      <c r="B50" s="242"/>
      <c r="C50" s="242"/>
      <c r="D50" s="242"/>
      <c r="E50" s="242"/>
      <c r="F50" s="242"/>
      <c r="G50" s="242"/>
      <c r="H50" s="242"/>
      <c r="I50" s="242"/>
    </row>
  </sheetData>
  <sheetProtection/>
  <mergeCells count="11">
    <mergeCell ref="A47:E47"/>
    <mergeCell ref="A42:C42"/>
    <mergeCell ref="A3:E3"/>
    <mergeCell ref="A48:I48"/>
    <mergeCell ref="A49:I49"/>
    <mergeCell ref="A50:I50"/>
    <mergeCell ref="A1:E1"/>
    <mergeCell ref="A2:E2"/>
    <mergeCell ref="A4:E4"/>
    <mergeCell ref="A7:E7"/>
    <mergeCell ref="A46:E46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7.7109375" style="1" customWidth="1"/>
    <col min="2" max="2" width="19.00390625" style="2" customWidth="1"/>
    <col min="3" max="3" width="16.00390625" style="2" bestFit="1" customWidth="1"/>
    <col min="4" max="9" width="10.421875" style="2" customWidth="1"/>
  </cols>
  <sheetData>
    <row r="1" spans="1:9" s="3" customFormat="1" ht="15" customHeight="1">
      <c r="A1" s="249"/>
      <c r="B1" s="249"/>
      <c r="C1" s="249"/>
      <c r="D1" s="249"/>
      <c r="E1" s="249"/>
      <c r="F1" s="249"/>
      <c r="G1" s="249"/>
      <c r="H1" s="249"/>
      <c r="I1" s="249"/>
    </row>
    <row r="2" spans="1:9" ht="28.5" customHeight="1">
      <c r="A2" s="250" t="s">
        <v>157</v>
      </c>
      <c r="B2" s="250"/>
      <c r="C2" s="250"/>
      <c r="D2" s="250"/>
      <c r="E2" s="250"/>
      <c r="F2" s="250"/>
      <c r="G2" s="250"/>
      <c r="H2" s="250"/>
      <c r="I2" s="250"/>
    </row>
    <row r="3" spans="1:9" s="3" customFormat="1" ht="14.25" customHeight="1">
      <c r="A3" s="251"/>
      <c r="B3" s="251"/>
      <c r="C3" s="251"/>
      <c r="D3" s="251"/>
      <c r="E3" s="251"/>
      <c r="F3" s="251"/>
      <c r="G3" s="251"/>
      <c r="H3" s="251"/>
      <c r="I3" s="251"/>
    </row>
    <row r="4" spans="1:9" s="3" customFormat="1" ht="14.25" customHeight="1">
      <c r="A4" s="251"/>
      <c r="B4" s="251"/>
      <c r="C4" s="251"/>
      <c r="D4" s="251"/>
      <c r="E4" s="251"/>
      <c r="F4" s="251"/>
      <c r="G4" s="251"/>
      <c r="H4" s="251"/>
      <c r="I4" s="251"/>
    </row>
    <row r="5" spans="1:9" s="5" customFormat="1" ht="12" customHeight="1">
      <c r="A5" s="6"/>
      <c r="B5" s="7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130</v>
      </c>
      <c r="H5" s="8" t="s">
        <v>132</v>
      </c>
      <c r="I5" s="8" t="s">
        <v>6</v>
      </c>
    </row>
    <row r="6" spans="1:9" s="5" customFormat="1" ht="12" customHeight="1">
      <c r="A6" s="4"/>
      <c r="B6" s="9"/>
      <c r="C6" s="9" t="s">
        <v>137</v>
      </c>
      <c r="D6" s="10" t="s">
        <v>8</v>
      </c>
      <c r="E6" s="10" t="s">
        <v>8</v>
      </c>
      <c r="F6" s="10" t="s">
        <v>9</v>
      </c>
      <c r="G6" s="10" t="s">
        <v>131</v>
      </c>
      <c r="H6" s="10" t="s">
        <v>133</v>
      </c>
      <c r="I6" s="10" t="s">
        <v>135</v>
      </c>
    </row>
    <row r="7" spans="1:9" s="5" customFormat="1" ht="12" customHeight="1">
      <c r="A7" s="4"/>
      <c r="B7" s="11"/>
      <c r="C7" s="11"/>
      <c r="D7" s="11" t="s">
        <v>12</v>
      </c>
      <c r="E7" s="11" t="s">
        <v>12</v>
      </c>
      <c r="F7" s="11"/>
      <c r="G7" s="11" t="s">
        <v>134</v>
      </c>
      <c r="H7" s="11" t="s">
        <v>128</v>
      </c>
      <c r="I7" s="11" t="s">
        <v>136</v>
      </c>
    </row>
    <row r="8" spans="1:9" s="5" customFormat="1" ht="12" customHeight="1">
      <c r="A8" s="4"/>
      <c r="B8" s="11"/>
      <c r="C8" s="11"/>
      <c r="D8" s="11"/>
      <c r="E8" s="11"/>
      <c r="F8" s="11"/>
      <c r="G8" s="11"/>
      <c r="H8" s="11"/>
      <c r="I8" s="11"/>
    </row>
    <row r="9" spans="1:9" s="12" customFormat="1" ht="12" customHeight="1">
      <c r="A9" s="252"/>
      <c r="B9" s="252"/>
      <c r="C9" s="252"/>
      <c r="D9" s="252"/>
      <c r="E9" s="252"/>
      <c r="F9" s="252"/>
      <c r="G9" s="252"/>
      <c r="H9" s="252"/>
      <c r="I9" s="252"/>
    </row>
    <row r="10" spans="1:9" s="13" customFormat="1" ht="11.25" customHeight="1">
      <c r="A10" s="14" t="s">
        <v>15</v>
      </c>
      <c r="B10" s="14" t="s">
        <v>16</v>
      </c>
      <c r="C10" s="14" t="s">
        <v>16</v>
      </c>
      <c r="D10" s="15" t="s">
        <v>16</v>
      </c>
      <c r="E10" s="15" t="s">
        <v>16</v>
      </c>
      <c r="F10" s="15">
        <v>64</v>
      </c>
      <c r="G10" s="51">
        <v>4636177</v>
      </c>
      <c r="H10" s="51">
        <v>103425</v>
      </c>
      <c r="I10" s="56">
        <v>1598.32</v>
      </c>
    </row>
    <row r="11" spans="1:9" s="41" customFormat="1" ht="11.25" customHeight="1">
      <c r="A11" s="42" t="s">
        <v>22</v>
      </c>
      <c r="B11" s="42" t="s">
        <v>23</v>
      </c>
      <c r="C11" s="42" t="s">
        <v>24</v>
      </c>
      <c r="D11" s="43">
        <v>1973</v>
      </c>
      <c r="E11" s="43">
        <v>2003</v>
      </c>
      <c r="F11" s="43">
        <v>2</v>
      </c>
      <c r="G11" s="52">
        <v>16618</v>
      </c>
      <c r="H11" s="52" t="s">
        <v>129</v>
      </c>
      <c r="I11" s="48">
        <v>3.7</v>
      </c>
    </row>
    <row r="12" spans="1:9" s="41" customFormat="1" ht="11.25" customHeight="1">
      <c r="A12" s="39" t="s">
        <v>124</v>
      </c>
      <c r="B12" s="39" t="s">
        <v>89</v>
      </c>
      <c r="C12" s="39" t="s">
        <v>90</v>
      </c>
      <c r="D12" s="40">
        <v>1993</v>
      </c>
      <c r="E12" s="40">
        <v>2032</v>
      </c>
      <c r="F12" s="40">
        <v>2</v>
      </c>
      <c r="G12" s="53">
        <v>25456</v>
      </c>
      <c r="H12" s="52" t="s">
        <v>129</v>
      </c>
      <c r="I12" s="49">
        <v>5.32</v>
      </c>
    </row>
    <row r="13" spans="1:9" s="41" customFormat="1" ht="11.25" customHeight="1">
      <c r="A13" s="39" t="s">
        <v>158</v>
      </c>
      <c r="B13" s="39" t="s">
        <v>61</v>
      </c>
      <c r="C13" s="39" t="s">
        <v>60</v>
      </c>
      <c r="D13" s="40">
        <v>1971</v>
      </c>
      <c r="E13" s="40">
        <v>2010</v>
      </c>
      <c r="F13" s="40">
        <v>2</v>
      </c>
      <c r="G13" s="53">
        <v>66865</v>
      </c>
      <c r="H13" s="52" t="s">
        <v>129</v>
      </c>
      <c r="I13" s="49">
        <v>15</v>
      </c>
    </row>
    <row r="14" spans="1:9" s="41" customFormat="1" ht="11.25" customHeight="1">
      <c r="A14" s="39" t="s">
        <v>49</v>
      </c>
      <c r="B14" s="39" t="s">
        <v>27</v>
      </c>
      <c r="C14" s="39" t="s">
        <v>28</v>
      </c>
      <c r="D14" s="40">
        <v>1959</v>
      </c>
      <c r="E14" s="40" t="s">
        <v>29</v>
      </c>
      <c r="F14" s="40">
        <v>3</v>
      </c>
      <c r="G14" s="53">
        <v>481992</v>
      </c>
      <c r="H14" s="52" t="s">
        <v>129</v>
      </c>
      <c r="I14" s="49">
        <v>135</v>
      </c>
    </row>
    <row r="15" spans="1:9" s="41" customFormat="1" ht="11.25" customHeight="1">
      <c r="A15" s="39" t="s">
        <v>41</v>
      </c>
      <c r="B15" s="39" t="s">
        <v>27</v>
      </c>
      <c r="C15" s="39" t="s">
        <v>28</v>
      </c>
      <c r="D15" s="40">
        <v>1972</v>
      </c>
      <c r="E15" s="40" t="s">
        <v>29</v>
      </c>
      <c r="F15" s="40">
        <v>3</v>
      </c>
      <c r="G15" s="53">
        <v>346877</v>
      </c>
      <c r="H15" s="52" t="s">
        <v>129</v>
      </c>
      <c r="I15" s="49">
        <v>69</v>
      </c>
    </row>
    <row r="16" spans="1:9" s="41" customFormat="1" ht="11.25" customHeight="1">
      <c r="A16" s="39" t="s">
        <v>72</v>
      </c>
      <c r="B16" s="39" t="s">
        <v>27</v>
      </c>
      <c r="C16" s="39" t="s">
        <v>73</v>
      </c>
      <c r="D16" s="40">
        <v>2002</v>
      </c>
      <c r="E16" s="40" t="s">
        <v>29</v>
      </c>
      <c r="F16" s="40">
        <v>2</v>
      </c>
      <c r="G16" s="53">
        <v>20367</v>
      </c>
      <c r="H16" s="52" t="s">
        <v>129</v>
      </c>
      <c r="I16" s="49">
        <v>3.1</v>
      </c>
    </row>
    <row r="17" spans="1:9" s="41" customFormat="1" ht="11.25" customHeight="1">
      <c r="A17" s="39" t="s">
        <v>26</v>
      </c>
      <c r="B17" s="39" t="s">
        <v>27</v>
      </c>
      <c r="C17" s="39" t="s">
        <v>28</v>
      </c>
      <c r="D17" s="40">
        <v>1964</v>
      </c>
      <c r="E17" s="40" t="s">
        <v>29</v>
      </c>
      <c r="F17" s="40">
        <v>2</v>
      </c>
      <c r="G17" s="53">
        <v>62418</v>
      </c>
      <c r="H17" s="52" t="s">
        <v>129</v>
      </c>
      <c r="I17" s="49">
        <v>13</v>
      </c>
    </row>
    <row r="18" spans="1:9" s="41" customFormat="1" ht="11.25" customHeight="1">
      <c r="A18" s="39" t="s">
        <v>35</v>
      </c>
      <c r="B18" s="39" t="s">
        <v>27</v>
      </c>
      <c r="C18" s="39" t="s">
        <v>35</v>
      </c>
      <c r="D18" s="40">
        <v>1961</v>
      </c>
      <c r="E18" s="40" t="s">
        <v>29</v>
      </c>
      <c r="F18" s="40">
        <v>1</v>
      </c>
      <c r="G18" s="53">
        <v>9608</v>
      </c>
      <c r="H18" s="52" t="s">
        <v>129</v>
      </c>
      <c r="I18" s="49">
        <v>11</v>
      </c>
    </row>
    <row r="19" spans="1:9" s="41" customFormat="1" ht="11.25" customHeight="1">
      <c r="A19" s="39" t="s">
        <v>92</v>
      </c>
      <c r="B19" s="39" t="s">
        <v>93</v>
      </c>
      <c r="C19" s="39" t="s">
        <v>92</v>
      </c>
      <c r="D19" s="40">
        <v>2004</v>
      </c>
      <c r="E19" s="60">
        <v>2043</v>
      </c>
      <c r="F19" s="40">
        <v>1</v>
      </c>
      <c r="G19" s="53">
        <v>5355</v>
      </c>
      <c r="H19" s="52" t="s">
        <v>129</v>
      </c>
      <c r="I19" s="49">
        <v>1</v>
      </c>
    </row>
    <row r="20" spans="1:9" s="41" customFormat="1" ht="11.25" customHeight="1">
      <c r="A20" s="39" t="s">
        <v>116</v>
      </c>
      <c r="B20" s="39" t="s">
        <v>125</v>
      </c>
      <c r="C20" s="39" t="s">
        <v>20</v>
      </c>
      <c r="D20" s="40">
        <v>1985</v>
      </c>
      <c r="E20" s="40">
        <v>2024</v>
      </c>
      <c r="F20" s="40">
        <v>1</v>
      </c>
      <c r="G20" s="53">
        <v>95478</v>
      </c>
      <c r="H20" s="53">
        <v>2227</v>
      </c>
      <c r="I20" s="49">
        <v>60</v>
      </c>
    </row>
    <row r="21" spans="1:9" s="41" customFormat="1" ht="11.25" customHeight="1">
      <c r="A21" s="39" t="s">
        <v>127</v>
      </c>
      <c r="B21" s="39" t="s">
        <v>125</v>
      </c>
      <c r="C21" s="39" t="s">
        <v>20</v>
      </c>
      <c r="D21" s="40">
        <v>1985</v>
      </c>
      <c r="E21" s="40">
        <v>2024</v>
      </c>
      <c r="F21" s="40">
        <v>1</v>
      </c>
      <c r="G21" s="53">
        <v>3145</v>
      </c>
      <c r="H21" s="53" t="s">
        <v>129</v>
      </c>
      <c r="I21" s="49">
        <v>1</v>
      </c>
    </row>
    <row r="22" spans="1:9" s="41" customFormat="1" ht="11.25" customHeight="1">
      <c r="A22" s="39" t="s">
        <v>147</v>
      </c>
      <c r="B22" s="39" t="s">
        <v>160</v>
      </c>
      <c r="C22" s="39" t="s">
        <v>148</v>
      </c>
      <c r="D22" s="57">
        <v>2011</v>
      </c>
      <c r="E22" s="57">
        <v>2051</v>
      </c>
      <c r="F22" s="40">
        <v>1</v>
      </c>
      <c r="G22" s="53">
        <v>6699</v>
      </c>
      <c r="H22" s="53" t="s">
        <v>16</v>
      </c>
      <c r="I22" s="49">
        <v>1.3</v>
      </c>
    </row>
    <row r="23" spans="1:9" s="41" customFormat="1" ht="11.25" customHeight="1">
      <c r="A23" s="45" t="s">
        <v>95</v>
      </c>
      <c r="B23" s="45" t="s">
        <v>96</v>
      </c>
      <c r="C23" s="45" t="s">
        <v>97</v>
      </c>
      <c r="D23" s="46">
        <v>2003</v>
      </c>
      <c r="E23" s="46">
        <v>2042</v>
      </c>
      <c r="F23" s="46">
        <v>1</v>
      </c>
      <c r="G23" s="54">
        <v>8651</v>
      </c>
      <c r="H23" s="53" t="s">
        <v>129</v>
      </c>
      <c r="I23" s="50">
        <v>1.3</v>
      </c>
    </row>
    <row r="24" spans="1:9" s="41" customFormat="1" ht="11.25" customHeight="1">
      <c r="A24" s="39" t="s">
        <v>99</v>
      </c>
      <c r="B24" s="39" t="s">
        <v>100</v>
      </c>
      <c r="C24" s="39" t="s">
        <v>101</v>
      </c>
      <c r="D24" s="40">
        <v>2005</v>
      </c>
      <c r="E24" s="40">
        <v>2044</v>
      </c>
      <c r="F24" s="40">
        <v>1</v>
      </c>
      <c r="G24" s="53">
        <v>9688</v>
      </c>
      <c r="H24" s="53" t="s">
        <v>129</v>
      </c>
      <c r="I24" s="49">
        <v>1.4</v>
      </c>
    </row>
    <row r="25" spans="1:9" s="41" customFormat="1" ht="11.25" customHeight="1">
      <c r="A25" s="39" t="s">
        <v>43</v>
      </c>
      <c r="B25" s="39" t="s">
        <v>44</v>
      </c>
      <c r="C25" s="39" t="s">
        <v>43</v>
      </c>
      <c r="D25" s="40">
        <v>2000</v>
      </c>
      <c r="E25" s="40">
        <v>2039</v>
      </c>
      <c r="F25" s="40">
        <v>1</v>
      </c>
      <c r="G25" s="53">
        <v>5583</v>
      </c>
      <c r="H25" s="53" t="s">
        <v>129</v>
      </c>
      <c r="I25" s="49">
        <v>1</v>
      </c>
    </row>
    <row r="26" spans="1:9" s="41" customFormat="1" ht="11.25" customHeight="1">
      <c r="A26" s="39" t="s">
        <v>138</v>
      </c>
      <c r="B26" s="39" t="s">
        <v>38</v>
      </c>
      <c r="C26" s="39" t="s">
        <v>39</v>
      </c>
      <c r="D26" s="40">
        <v>2007</v>
      </c>
      <c r="E26" s="40">
        <v>2046</v>
      </c>
      <c r="F26" s="40">
        <v>1</v>
      </c>
      <c r="G26" s="53">
        <v>11496</v>
      </c>
      <c r="H26" s="53" t="s">
        <v>129</v>
      </c>
      <c r="I26" s="49">
        <v>1.7</v>
      </c>
    </row>
    <row r="27" spans="1:9" s="41" customFormat="1" ht="11.25" customHeight="1">
      <c r="A27" s="39" t="s">
        <v>139</v>
      </c>
      <c r="B27" s="39" t="s">
        <v>38</v>
      </c>
      <c r="C27" s="39" t="s">
        <v>39</v>
      </c>
      <c r="D27" s="40">
        <v>2007</v>
      </c>
      <c r="E27" s="40">
        <v>2046</v>
      </c>
      <c r="F27" s="40">
        <v>1</v>
      </c>
      <c r="G27" s="53">
        <v>934</v>
      </c>
      <c r="H27" s="53" t="s">
        <v>129</v>
      </c>
      <c r="I27" s="49">
        <v>0.3</v>
      </c>
    </row>
    <row r="28" spans="1:13" s="41" customFormat="1" ht="11.25" customHeight="1">
      <c r="A28" s="39" t="s">
        <v>31</v>
      </c>
      <c r="B28" s="39" t="s">
        <v>32</v>
      </c>
      <c r="C28" s="39" t="s">
        <v>33</v>
      </c>
      <c r="D28" s="40">
        <v>1926</v>
      </c>
      <c r="E28" s="40">
        <v>2005</v>
      </c>
      <c r="F28" s="40">
        <v>4</v>
      </c>
      <c r="G28" s="53">
        <v>165615</v>
      </c>
      <c r="H28" s="53" t="s">
        <v>129</v>
      </c>
      <c r="I28" s="49">
        <v>44</v>
      </c>
      <c r="M28" s="55"/>
    </row>
    <row r="29" spans="1:9" s="41" customFormat="1" ht="11.25" customHeight="1">
      <c r="A29" s="39" t="s">
        <v>58</v>
      </c>
      <c r="B29" s="39" t="s">
        <v>52</v>
      </c>
      <c r="C29" s="39" t="s">
        <v>56</v>
      </c>
      <c r="D29" s="40">
        <v>1962</v>
      </c>
      <c r="E29" s="40">
        <v>2042</v>
      </c>
      <c r="F29" s="40">
        <v>5</v>
      </c>
      <c r="G29" s="53">
        <v>822627</v>
      </c>
      <c r="H29" s="53" t="s">
        <v>129</v>
      </c>
      <c r="I29" s="49">
        <v>401</v>
      </c>
    </row>
    <row r="30" spans="1:9" s="41" customFormat="1" ht="11.25" customHeight="1">
      <c r="A30" s="39" t="s">
        <v>51</v>
      </c>
      <c r="B30" s="39" t="s">
        <v>52</v>
      </c>
      <c r="C30" s="39" t="s">
        <v>53</v>
      </c>
      <c r="D30" s="40">
        <v>1962</v>
      </c>
      <c r="E30" s="40">
        <v>2042</v>
      </c>
      <c r="F30" s="40">
        <v>1</v>
      </c>
      <c r="G30" s="53">
        <v>31076</v>
      </c>
      <c r="H30" s="53" t="s">
        <v>129</v>
      </c>
      <c r="I30" s="49">
        <v>15</v>
      </c>
    </row>
    <row r="31" spans="1:9" s="41" customFormat="1" ht="11.25" customHeight="1">
      <c r="A31" s="39" t="s">
        <v>55</v>
      </c>
      <c r="B31" s="39" t="s">
        <v>52</v>
      </c>
      <c r="C31" s="39" t="s">
        <v>56</v>
      </c>
      <c r="D31" s="40">
        <v>1962</v>
      </c>
      <c r="E31" s="40">
        <v>2042</v>
      </c>
      <c r="F31" s="40">
        <v>2</v>
      </c>
      <c r="G31" s="53">
        <v>240349</v>
      </c>
      <c r="H31" s="53" t="s">
        <v>129</v>
      </c>
      <c r="I31" s="49">
        <v>96</v>
      </c>
    </row>
    <row r="32" spans="1:9" s="41" customFormat="1" ht="11.25" customHeight="1">
      <c r="A32" s="39" t="s">
        <v>79</v>
      </c>
      <c r="B32" s="39" t="s">
        <v>76</v>
      </c>
      <c r="C32" s="39" t="s">
        <v>79</v>
      </c>
      <c r="D32" s="40">
        <v>1969</v>
      </c>
      <c r="E32" s="40">
        <v>2048</v>
      </c>
      <c r="F32" s="40">
        <v>2</v>
      </c>
      <c r="G32" s="53">
        <v>393524</v>
      </c>
      <c r="H32" s="53" t="s">
        <v>129</v>
      </c>
      <c r="I32" s="49">
        <v>124</v>
      </c>
    </row>
    <row r="33" spans="1:9" s="41" customFormat="1" ht="11.25" customHeight="1">
      <c r="A33" s="39" t="s">
        <v>83</v>
      </c>
      <c r="B33" s="39" t="s">
        <v>76</v>
      </c>
      <c r="C33" s="39" t="s">
        <v>73</v>
      </c>
      <c r="D33" s="40">
        <v>1956</v>
      </c>
      <c r="E33" s="40">
        <v>2035</v>
      </c>
      <c r="F33" s="40">
        <v>4</v>
      </c>
      <c r="G33" s="53">
        <v>486587</v>
      </c>
      <c r="H33" s="53" t="s">
        <v>129</v>
      </c>
      <c r="I33" s="49">
        <v>104</v>
      </c>
    </row>
    <row r="34" spans="1:9" s="41" customFormat="1" ht="11.25" customHeight="1">
      <c r="A34" s="39" t="s">
        <v>81</v>
      </c>
      <c r="B34" s="39" t="s">
        <v>76</v>
      </c>
      <c r="C34" s="39" t="s">
        <v>73</v>
      </c>
      <c r="D34" s="40">
        <v>1956</v>
      </c>
      <c r="E34" s="40">
        <v>2035</v>
      </c>
      <c r="F34" s="40">
        <v>2</v>
      </c>
      <c r="G34" s="53">
        <v>96853</v>
      </c>
      <c r="H34" s="53">
        <v>98</v>
      </c>
      <c r="I34" s="49">
        <v>48</v>
      </c>
    </row>
    <row r="35" spans="1:9" s="41" customFormat="1" ht="11.25" customHeight="1">
      <c r="A35" s="39" t="s">
        <v>75</v>
      </c>
      <c r="B35" s="39" t="s">
        <v>76</v>
      </c>
      <c r="C35" s="39" t="s">
        <v>77</v>
      </c>
      <c r="D35" s="40">
        <v>1969</v>
      </c>
      <c r="E35" s="40">
        <v>2048</v>
      </c>
      <c r="F35" s="40">
        <v>5</v>
      </c>
      <c r="G35" s="53">
        <v>125562</v>
      </c>
      <c r="H35" s="53">
        <v>101100</v>
      </c>
      <c r="I35" s="49">
        <v>170</v>
      </c>
    </row>
    <row r="36" spans="1:9" s="41" customFormat="1" ht="11.25" customHeight="1">
      <c r="A36" s="39" t="s">
        <v>140</v>
      </c>
      <c r="B36" s="39" t="s">
        <v>76</v>
      </c>
      <c r="C36" s="39" t="s">
        <v>86</v>
      </c>
      <c r="D36" s="40">
        <v>1956</v>
      </c>
      <c r="E36" s="40">
        <v>2035</v>
      </c>
      <c r="F36" s="40">
        <v>5</v>
      </c>
      <c r="G36" s="53">
        <v>709487</v>
      </c>
      <c r="H36" s="53" t="s">
        <v>129</v>
      </c>
      <c r="I36" s="49">
        <v>151</v>
      </c>
    </row>
    <row r="37" spans="1:9" s="41" customFormat="1" ht="11.25" customHeight="1">
      <c r="A37" s="39" t="s">
        <v>69</v>
      </c>
      <c r="B37" s="39" t="s">
        <v>47</v>
      </c>
      <c r="C37" s="39" t="s">
        <v>70</v>
      </c>
      <c r="D37" s="40">
        <v>1965</v>
      </c>
      <c r="E37" s="40">
        <v>2044</v>
      </c>
      <c r="F37" s="40">
        <v>2</v>
      </c>
      <c r="G37" s="53">
        <v>32055</v>
      </c>
      <c r="H37" s="53" t="s">
        <v>129</v>
      </c>
      <c r="I37" s="49">
        <v>9</v>
      </c>
    </row>
    <row r="38" spans="1:9" s="41" customFormat="1" ht="11.25" customHeight="1">
      <c r="A38" s="39" t="s">
        <v>46</v>
      </c>
      <c r="B38" s="39" t="s">
        <v>47</v>
      </c>
      <c r="C38" s="39" t="s">
        <v>46</v>
      </c>
      <c r="D38" s="40">
        <v>1996</v>
      </c>
      <c r="E38" s="40">
        <v>2037</v>
      </c>
      <c r="F38" s="40">
        <v>2</v>
      </c>
      <c r="G38" s="53">
        <v>12891</v>
      </c>
      <c r="H38" s="53" t="s">
        <v>129</v>
      </c>
      <c r="I38" s="49">
        <v>2.9</v>
      </c>
    </row>
    <row r="39" spans="1:9" s="41" customFormat="1" ht="11.25" customHeight="1">
      <c r="A39" s="45" t="s">
        <v>62</v>
      </c>
      <c r="B39" s="45" t="s">
        <v>63</v>
      </c>
      <c r="C39" s="45" t="s">
        <v>64</v>
      </c>
      <c r="D39" s="46">
        <v>1966</v>
      </c>
      <c r="E39" s="46">
        <v>2045</v>
      </c>
      <c r="F39" s="46">
        <v>3</v>
      </c>
      <c r="G39" s="54">
        <v>325088</v>
      </c>
      <c r="H39" s="54" t="s">
        <v>129</v>
      </c>
      <c r="I39" s="50">
        <v>105</v>
      </c>
    </row>
    <row r="40" spans="1:9" s="41" customFormat="1" ht="11.25" customHeight="1">
      <c r="A40" s="45" t="s">
        <v>66</v>
      </c>
      <c r="B40" s="45" t="s">
        <v>63</v>
      </c>
      <c r="C40" s="45" t="s">
        <v>67</v>
      </c>
      <c r="D40" s="46">
        <v>1972</v>
      </c>
      <c r="E40" s="46">
        <v>2045</v>
      </c>
      <c r="F40" s="46">
        <v>1</v>
      </c>
      <c r="G40" s="54">
        <v>17233</v>
      </c>
      <c r="H40" s="54" t="s">
        <v>129</v>
      </c>
      <c r="I40" s="50">
        <v>4.3</v>
      </c>
    </row>
    <row r="41" spans="1:9" s="24" customFormat="1" ht="5.25" customHeight="1">
      <c r="A41" s="253"/>
      <c r="B41" s="253"/>
      <c r="C41" s="253"/>
      <c r="D41" s="253"/>
      <c r="E41" s="253"/>
      <c r="F41" s="253"/>
      <c r="G41" s="253"/>
      <c r="H41" s="253"/>
      <c r="I41" s="253"/>
    </row>
    <row r="42" spans="1:9" s="25" customFormat="1" ht="11.25">
      <c r="A42" s="247" t="s">
        <v>153</v>
      </c>
      <c r="B42" s="247"/>
      <c r="C42" s="247"/>
      <c r="D42" s="247"/>
      <c r="E42" s="247"/>
      <c r="F42" s="247"/>
      <c r="G42" s="247"/>
      <c r="H42" s="247"/>
      <c r="I42" s="247"/>
    </row>
    <row r="43" spans="1:9" s="24" customFormat="1" ht="6" customHeight="1">
      <c r="A43" s="247"/>
      <c r="B43" s="247"/>
      <c r="C43" s="247"/>
      <c r="D43" s="247"/>
      <c r="E43" s="247"/>
      <c r="F43" s="247"/>
      <c r="G43" s="247"/>
      <c r="H43" s="248"/>
      <c r="I43" s="248"/>
    </row>
    <row r="44" spans="1:9" s="26" customFormat="1" ht="11.25">
      <c r="A44" s="242" t="s">
        <v>156</v>
      </c>
      <c r="B44" s="242"/>
      <c r="C44" s="242"/>
      <c r="D44" s="242"/>
      <c r="E44" s="242"/>
      <c r="F44" s="242"/>
      <c r="G44" s="242"/>
      <c r="H44" s="242"/>
      <c r="I44" s="242"/>
    </row>
    <row r="45" spans="1:9" s="24" customFormat="1" ht="5.25" customHeight="1">
      <c r="A45" s="242"/>
      <c r="B45" s="242"/>
      <c r="C45" s="242"/>
      <c r="D45" s="242"/>
      <c r="E45" s="242"/>
      <c r="F45" s="242"/>
      <c r="G45" s="242"/>
      <c r="H45" s="242"/>
      <c r="I45" s="242"/>
    </row>
    <row r="46" spans="1:9" s="27" customFormat="1" ht="11.25">
      <c r="A46" s="243" t="s">
        <v>159</v>
      </c>
      <c r="B46" s="242"/>
      <c r="C46" s="242"/>
      <c r="D46" s="242"/>
      <c r="E46" s="242"/>
      <c r="F46" s="242"/>
      <c r="G46" s="242"/>
      <c r="H46" s="242"/>
      <c r="I46" s="242"/>
    </row>
    <row r="47" spans="1:9" s="27" customFormat="1" ht="11.25" customHeight="1">
      <c r="A47" s="242" t="s">
        <v>122</v>
      </c>
      <c r="B47" s="242"/>
      <c r="C47" s="242"/>
      <c r="D47" s="242"/>
      <c r="E47" s="242"/>
      <c r="F47" s="242"/>
      <c r="G47" s="242"/>
      <c r="H47" s="242"/>
      <c r="I47" s="242"/>
    </row>
  </sheetData>
  <sheetProtection/>
  <mergeCells count="12">
    <mergeCell ref="A1:I1"/>
    <mergeCell ref="A2:I2"/>
    <mergeCell ref="A3:I3"/>
    <mergeCell ref="A4:I4"/>
    <mergeCell ref="A9:I9"/>
    <mergeCell ref="A41:I41"/>
    <mergeCell ref="A42:I42"/>
    <mergeCell ref="A43:I43"/>
    <mergeCell ref="A44:I44"/>
    <mergeCell ref="A45:I45"/>
    <mergeCell ref="A46:I46"/>
    <mergeCell ref="A47:I47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Forze idriche utilizzate per la produzione di energia elettrica, secondo la centrale e l'ente proprietario, in Ticino, al 31.12.2009</dc:title>
  <dc:subject/>
  <dc:creator>Piazzini Laura</dc:creator>
  <cp:keywords/>
  <dc:description/>
  <cp:lastModifiedBy>Oberti Gallo Alessandra / fust009</cp:lastModifiedBy>
  <cp:lastPrinted>2012-04-24T07:08:41Z</cp:lastPrinted>
  <dcterms:created xsi:type="dcterms:W3CDTF">2003-12-29T12:28:08Z</dcterms:created>
  <dcterms:modified xsi:type="dcterms:W3CDTF">2023-12-14T08:46:13Z</dcterms:modified>
  <cp:category/>
  <cp:version/>
  <cp:contentType/>
  <cp:contentStatus/>
</cp:coreProperties>
</file>