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15" windowWidth="11610" windowHeight="12990" activeTab="0"/>
  </bookViews>
  <sheets>
    <sheet name="Serie dal 2020" sheetId="1" r:id="rId1"/>
    <sheet name="Dal 2010 al 2019" sheetId="2" r:id="rId2"/>
    <sheet name="Dal 2000 al 2009" sheetId="3" r:id="rId3"/>
    <sheet name="Dal 1980 al 1999" sheetId="4" r:id="rId4"/>
  </sheets>
  <definedNames>
    <definedName name="_xlnm.Print_Titles" localSheetId="2">'Dal 2000 al 2009'!$1:$8</definedName>
    <definedName name="_xlnm.Print_Titles" localSheetId="1">'Dal 2010 al 2019'!$1:$8</definedName>
    <definedName name="_xlnm.Print_Titles" localSheetId="0">'Serie dal 2020'!$1:$8</definedName>
  </definedNames>
  <calcPr fullCalcOnLoad="1"/>
</workbook>
</file>

<file path=xl/sharedStrings.xml><?xml version="1.0" encoding="utf-8"?>
<sst xmlns="http://schemas.openxmlformats.org/spreadsheetml/2006/main" count="957" uniqueCount="166">
  <si>
    <t>Ass.</t>
  </si>
  <si>
    <r>
      <t>Var.%</t>
    </r>
    <r>
      <rPr>
        <vertAlign val="superscript"/>
        <sz val="9"/>
        <rFont val="Arial"/>
        <family val="2"/>
      </rPr>
      <t>1</t>
    </r>
  </si>
  <si>
    <t>Totale</t>
  </si>
  <si>
    <t>Svizzera</t>
  </si>
  <si>
    <t>Estero</t>
  </si>
  <si>
    <r>
      <t>Europa</t>
    </r>
    <r>
      <rPr>
        <b/>
        <vertAlign val="superscript"/>
        <sz val="8"/>
        <rFont val="Arial"/>
        <family val="2"/>
      </rPr>
      <t>2</t>
    </r>
  </si>
  <si>
    <t>Austria</t>
  </si>
  <si>
    <t>Belgio</t>
  </si>
  <si>
    <t>Bielorussia</t>
  </si>
  <si>
    <t>Bulgaria</t>
  </si>
  <si>
    <r>
      <t>Cipro</t>
    </r>
    <r>
      <rPr>
        <vertAlign val="superscript"/>
        <sz val="8"/>
        <rFont val="Arial"/>
        <family val="2"/>
      </rPr>
      <t>3</t>
    </r>
  </si>
  <si>
    <t>...</t>
  </si>
  <si>
    <t>Croazia</t>
  </si>
  <si>
    <t>Danimarca</t>
  </si>
  <si>
    <r>
      <t>Estonia</t>
    </r>
    <r>
      <rPr>
        <vertAlign val="superscript"/>
        <sz val="8"/>
        <rFont val="Arial"/>
        <family val="2"/>
      </rPr>
      <t>4</t>
    </r>
  </si>
  <si>
    <t>Finlandia</t>
  </si>
  <si>
    <t>Francia</t>
  </si>
  <si>
    <t>Germania</t>
  </si>
  <si>
    <t>Grecia</t>
  </si>
  <si>
    <t>Irlanda</t>
  </si>
  <si>
    <t>Islanda</t>
  </si>
  <si>
    <t>Italia</t>
  </si>
  <si>
    <r>
      <t>Lettonia</t>
    </r>
    <r>
      <rPr>
        <vertAlign val="superscript"/>
        <sz val="8"/>
        <rFont val="Arial"/>
        <family val="2"/>
      </rPr>
      <t>4</t>
    </r>
  </si>
  <si>
    <t>Liechtenstein</t>
  </si>
  <si>
    <r>
      <t>Lituania</t>
    </r>
    <r>
      <rPr>
        <vertAlign val="superscript"/>
        <sz val="8"/>
        <rFont val="Arial"/>
        <family val="2"/>
      </rPr>
      <t>4</t>
    </r>
  </si>
  <si>
    <t>Lussemburgo</t>
  </si>
  <si>
    <r>
      <t>Malta</t>
    </r>
    <r>
      <rPr>
        <vertAlign val="superscript"/>
        <sz val="8"/>
        <rFont val="Arial"/>
        <family val="2"/>
      </rPr>
      <t>3</t>
    </r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</si>
  <si>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</si>
  <si>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</si>
  <si>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</si>
  <si>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</si>
  <si>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</si>
  <si>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</si>
  <si>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</si>
  <si>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</si>
  <si>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Slovacchia</t>
  </si>
  <si>
    <t>Slovenia</t>
  </si>
  <si>
    <t>Spagna</t>
  </si>
  <si>
    <t>Svezia</t>
  </si>
  <si>
    <t>Turchia</t>
  </si>
  <si>
    <t>Ucraina</t>
  </si>
  <si>
    <t>Ungheria</t>
  </si>
  <si>
    <t>America</t>
  </si>
  <si>
    <t>Argentina</t>
  </si>
  <si>
    <t>Brasile</t>
  </si>
  <si>
    <t>Canada</t>
  </si>
  <si>
    <t>Centroamerica, Caraibi</t>
  </si>
  <si>
    <t>Cile</t>
  </si>
  <si>
    <t>Stati Uniti</t>
  </si>
  <si>
    <t>Altri Sudamerica</t>
  </si>
  <si>
    <t>Africa</t>
  </si>
  <si>
    <t>Egitto</t>
  </si>
  <si>
    <t>Repubblica Sudafricana</t>
  </si>
  <si>
    <t>Altri Africa</t>
  </si>
  <si>
    <t>Asia</t>
  </si>
  <si>
    <t>Cina</t>
  </si>
  <si>
    <t>Cina (Taiwan)</t>
  </si>
  <si>
    <t>Corea (Sud)</t>
  </si>
  <si>
    <t>Hongkong</t>
  </si>
  <si>
    <t>Israele</t>
  </si>
  <si>
    <t>India</t>
  </si>
  <si>
    <t>Indonesia</t>
  </si>
  <si>
    <t>Filippine</t>
  </si>
  <si>
    <t>Giappone</t>
  </si>
  <si>
    <t>Malaysia</t>
  </si>
  <si>
    <t>Singapore</t>
  </si>
  <si>
    <t>Thailandia</t>
  </si>
  <si>
    <t>Oceania</t>
  </si>
  <si>
    <t>Australia</t>
  </si>
  <si>
    <t>Nuova Zelanda, Altri Oceania</t>
  </si>
  <si>
    <t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definizioni, ecc., non permettono una completa comparabilità tra la nuova e la vecchia serie di dati. Per i dati mensili vedi la tabella T_100301_05C.</t>
  </si>
  <si>
    <t xml:space="preserve">Fonte: Statistica della ricettività turistica (HESTA), Ufficio federale di statistica, Neuchâtel </t>
  </si>
  <si>
    <t>T_100301_04C</t>
  </si>
  <si>
    <t>Totale Svizzera</t>
  </si>
  <si>
    <t>Totale Estero</t>
  </si>
  <si>
    <r>
      <t>Totale Europa</t>
    </r>
    <r>
      <rPr>
        <b/>
        <vertAlign val="superscript"/>
        <sz val="8"/>
        <rFont val="Arial"/>
        <family val="2"/>
      </rPr>
      <t>1</t>
    </r>
  </si>
  <si>
    <r>
      <t>Islanda</t>
    </r>
    <r>
      <rPr>
        <vertAlign val="superscript"/>
        <sz val="8"/>
        <rFont val="Arial"/>
        <family val="2"/>
      </rPr>
      <t>2</t>
    </r>
  </si>
  <si>
    <r>
      <t>Liechtenstein</t>
    </r>
    <r>
      <rPr>
        <vertAlign val="superscript"/>
        <sz val="8"/>
        <rFont val="Arial"/>
        <family val="2"/>
      </rPr>
      <t>2</t>
    </r>
  </si>
  <si>
    <r>
      <t>Polonia</t>
    </r>
    <r>
      <rPr>
        <vertAlign val="superscript"/>
        <sz val="8"/>
        <rFont val="Arial"/>
        <family val="2"/>
      </rPr>
      <t>2</t>
    </r>
  </si>
  <si>
    <r>
      <t>Ungheria</t>
    </r>
    <r>
      <rPr>
        <vertAlign val="superscript"/>
        <sz val="8"/>
        <rFont val="Arial"/>
        <family val="2"/>
      </rPr>
      <t>2</t>
    </r>
  </si>
  <si>
    <r>
      <t>Altri Europa</t>
    </r>
    <r>
      <rPr>
        <vertAlign val="superscript"/>
        <sz val="8"/>
        <rFont val="Arial"/>
        <family val="2"/>
      </rPr>
      <t>2</t>
    </r>
  </si>
  <si>
    <t>Totale America</t>
  </si>
  <si>
    <t>Totale Africa</t>
  </si>
  <si>
    <t>Totale Asia</t>
  </si>
  <si>
    <t>Irlanda, Regno Unito</t>
  </si>
  <si>
    <t>Cananda, Stati Uniti</t>
  </si>
  <si>
    <t>Altri Asia</t>
  </si>
  <si>
    <t xml:space="preserve">Fonte: Statistica degli alberghi e delle case di cura, Ufficio federale di statistica, Neuchâtel </t>
  </si>
  <si>
    <t>Ustat, ultima modifica: 07.08.2006</t>
  </si>
  <si>
    <t>Arrivi nel settore alberghiero, secondo il paese di domicilio degli ospiti, in Ticino, dal 1980 al 1999</t>
  </si>
  <si>
    <t>Ustat, ultima modifica: 24.02.2012</t>
  </si>
  <si>
    <t>…</t>
  </si>
  <si>
    <r>
      <t>Paesi del Golfo</t>
    </r>
    <r>
      <rPr>
        <vertAlign val="superscript"/>
        <sz val="8"/>
        <rFont val="Arial"/>
        <family val="2"/>
      </rPr>
      <t>11</t>
    </r>
  </si>
  <si>
    <r>
      <t>1</t>
    </r>
    <r>
      <rPr>
        <sz val="8"/>
        <rFont val="Arial"/>
        <family val="2"/>
      </rPr>
      <t>Variazione percentuale rispetto all'anno precedente.</t>
    </r>
  </si>
  <si>
    <r>
      <t>2</t>
    </r>
    <r>
      <rPr>
        <sz val="8"/>
        <rFont val="Arial"/>
        <family val="2"/>
      </rPr>
      <t>Senza Svizzera.</t>
    </r>
  </si>
  <si>
    <r>
      <t>3</t>
    </r>
    <r>
      <rPr>
        <sz val="8"/>
        <rFont val="Arial"/>
        <family val="2"/>
      </rPr>
      <t>Fino al 2009 compreso in "Altri Europa".</t>
    </r>
  </si>
  <si>
    <r>
      <t>4</t>
    </r>
    <r>
      <rPr>
        <sz val="8"/>
        <rFont val="Arial"/>
        <family val="2"/>
      </rPr>
      <t>Fino al 2009 compreso in "Paesi baltici".</t>
    </r>
  </si>
  <si>
    <r>
      <t>1</t>
    </r>
    <r>
      <rPr>
        <sz val="8"/>
        <rFont val="Arial"/>
        <family val="2"/>
      </rPr>
      <t>Senza Svizzera.</t>
    </r>
  </si>
  <si>
    <r>
      <t>2</t>
    </r>
    <r>
      <rPr>
        <sz val="8"/>
        <rFont val="Arial"/>
        <family val="2"/>
      </rPr>
      <t>Albania, Andorra, Bielorussia, Bosnia e Erzegovina, Bulgaria, Cipro, Croazia, Estonia, Lettonia, Lituania, Macedonia, Malta, Monaco, Moldova, San Marino, Paesi Baltici, Repubblica Ceca, Romania, Russia, Serbia e Montenegro, Svolacchia, Slovenia, Ucraina. Dal 1980-1990 inclusi anche: Islanda, Liechtenstein, Polonia e Ungheria.</t>
    </r>
  </si>
  <si>
    <t>Arrivi nel settore alberghiero, secondo il paese di domicilio degli ospiti, in Ticino, dal 2000 al 2009</t>
  </si>
  <si>
    <t>Iran</t>
  </si>
  <si>
    <t>Ustat, ultima modifica: 19.02.2021</t>
  </si>
  <si>
    <t>Cechia</t>
  </si>
  <si>
    <t>Altri Centroamerica, Caraibi</t>
  </si>
  <si>
    <t>Taiwan (Taipei cinese)</t>
  </si>
  <si>
    <r>
      <t>Europa</t>
    </r>
    <r>
      <rPr>
        <b/>
        <vertAlign val="superscript"/>
        <sz val="8"/>
        <rFont val="Arial"/>
        <family val="2"/>
      </rPr>
      <t>3</t>
    </r>
  </si>
  <si>
    <r>
      <t>Cipro</t>
    </r>
    <r>
      <rPr>
        <vertAlign val="superscript"/>
        <sz val="8"/>
        <rFont val="Arial"/>
        <family val="2"/>
      </rPr>
      <t>4</t>
    </r>
  </si>
  <si>
    <r>
      <t>Estonia</t>
    </r>
    <r>
      <rPr>
        <vertAlign val="superscript"/>
        <sz val="8"/>
        <rFont val="Arial"/>
        <family val="2"/>
      </rPr>
      <t>5</t>
    </r>
  </si>
  <si>
    <r>
      <t>Lettonia</t>
    </r>
    <r>
      <rPr>
        <vertAlign val="superscript"/>
        <sz val="8"/>
        <rFont val="Arial"/>
        <family val="2"/>
      </rPr>
      <t>5</t>
    </r>
  </si>
  <si>
    <r>
      <t>Lituania</t>
    </r>
    <r>
      <rPr>
        <vertAlign val="superscript"/>
        <sz val="8"/>
        <rFont val="Arial"/>
        <family val="2"/>
      </rPr>
      <t>5</t>
    </r>
  </si>
  <si>
    <r>
      <t>Malta</t>
    </r>
    <r>
      <rPr>
        <vertAlign val="superscript"/>
        <sz val="8"/>
        <rFont val="Arial"/>
        <family val="2"/>
      </rPr>
      <t>4</t>
    </r>
  </si>
  <si>
    <r>
      <t>Paesi baltici</t>
    </r>
    <r>
      <rPr>
        <vertAlign val="superscript"/>
        <sz val="8"/>
        <rFont val="Arial"/>
        <family val="2"/>
      </rPr>
      <t>6</t>
    </r>
  </si>
  <si>
    <r>
      <t>Serbia</t>
    </r>
    <r>
      <rPr>
        <vertAlign val="superscript"/>
        <sz val="8"/>
        <rFont val="Arial"/>
        <family val="2"/>
      </rPr>
      <t>7</t>
    </r>
  </si>
  <si>
    <r>
      <t>Altri Europa</t>
    </r>
    <r>
      <rPr>
        <vertAlign val="superscript"/>
        <sz val="8"/>
        <rFont val="Arial"/>
        <family val="2"/>
      </rPr>
      <t>8</t>
    </r>
  </si>
  <si>
    <r>
      <t>Messico</t>
    </r>
    <r>
      <rPr>
        <vertAlign val="superscript"/>
        <sz val="8"/>
        <rFont val="Arial"/>
        <family val="2"/>
      </rPr>
      <t>9</t>
    </r>
  </si>
  <si>
    <r>
      <t>Altri Nordafrica</t>
    </r>
    <r>
      <rPr>
        <vertAlign val="superscript"/>
        <sz val="8"/>
        <rFont val="Arial"/>
        <family val="2"/>
      </rPr>
      <t>10</t>
    </r>
  </si>
  <si>
    <r>
      <t>Arabia Saudita</t>
    </r>
    <r>
      <rPr>
        <vertAlign val="superscript"/>
        <sz val="8"/>
        <rFont val="Arial"/>
        <family val="2"/>
      </rPr>
      <t>11</t>
    </r>
  </si>
  <si>
    <r>
      <t>Bahrain</t>
    </r>
    <r>
      <rPr>
        <vertAlign val="superscript"/>
        <sz val="8"/>
        <rFont val="Arial"/>
        <family val="2"/>
      </rPr>
      <t>11</t>
    </r>
  </si>
  <si>
    <r>
      <t>Emirati Arabi Uniti</t>
    </r>
    <r>
      <rPr>
        <vertAlign val="superscript"/>
        <sz val="8"/>
        <rFont val="Arial"/>
        <family val="2"/>
      </rPr>
      <t>11</t>
    </r>
  </si>
  <si>
    <r>
      <t>Kuwait</t>
    </r>
    <r>
      <rPr>
        <vertAlign val="superscript"/>
        <sz val="8"/>
        <rFont val="Arial"/>
        <family val="2"/>
      </rPr>
      <t>11</t>
    </r>
  </si>
  <si>
    <r>
      <t>Oman</t>
    </r>
    <r>
      <rPr>
        <vertAlign val="superscript"/>
        <sz val="8"/>
        <rFont val="Arial"/>
        <family val="2"/>
      </rPr>
      <t>11</t>
    </r>
  </si>
  <si>
    <r>
      <t>Qatar</t>
    </r>
    <r>
      <rPr>
        <vertAlign val="superscript"/>
        <sz val="8"/>
        <rFont val="Arial"/>
        <family val="2"/>
      </rPr>
      <t>11</t>
    </r>
  </si>
  <si>
    <r>
      <t>Altri Asia sud-orientale</t>
    </r>
    <r>
      <rPr>
        <vertAlign val="superscript"/>
        <sz val="8"/>
        <rFont val="Arial"/>
        <family val="2"/>
      </rPr>
      <t>13</t>
    </r>
  </si>
  <si>
    <r>
      <t>Asia occidentale</t>
    </r>
    <r>
      <rPr>
        <vertAlign val="superscript"/>
        <sz val="8"/>
        <rFont val="Arial"/>
        <family val="2"/>
      </rPr>
      <t>14</t>
    </r>
  </si>
  <si>
    <r>
      <t>3</t>
    </r>
    <r>
      <rPr>
        <sz val="8"/>
        <rFont val="Arial"/>
        <family val="2"/>
      </rPr>
      <t>Senza Svizzera.</t>
    </r>
  </si>
  <si>
    <r>
      <t>4</t>
    </r>
    <r>
      <rPr>
        <sz val="8"/>
        <rFont val="Arial"/>
        <family val="2"/>
      </rPr>
      <t>Fino al 2009 compreso in "Altri Europa".</t>
    </r>
  </si>
  <si>
    <r>
      <t>5</t>
    </r>
    <r>
      <rPr>
        <sz val="8"/>
        <rFont val="Arial"/>
        <family val="2"/>
      </rPr>
      <t>Fino al 2009 compreso in "Paesi baltici".</t>
    </r>
  </si>
  <si>
    <r>
      <t>6</t>
    </r>
    <r>
      <rPr>
        <sz val="8"/>
        <rFont val="Arial"/>
        <family val="2"/>
      </rPr>
      <t xml:space="preserve">Lettonia, Estonia, Lituania. Dal 2010 si vedano i dati per i singoli paesi. </t>
    </r>
  </si>
  <si>
    <r>
      <t>7</t>
    </r>
    <r>
      <rPr>
        <sz val="8"/>
        <rFont val="Arial"/>
        <family val="2"/>
      </rPr>
      <t>Dal 2010 Montenegro compreso in "Altri Europa".</t>
    </r>
  </si>
  <si>
    <r>
      <t>9</t>
    </r>
    <r>
      <rPr>
        <sz val="8"/>
        <rFont val="Arial"/>
        <family val="2"/>
      </rPr>
      <t>Fino al 2010 compreso in "Centroamerica, Caraibi".</t>
    </r>
  </si>
  <si>
    <r>
      <t>10</t>
    </r>
    <r>
      <rPr>
        <sz val="8"/>
        <rFont val="Arial"/>
        <family val="2"/>
      </rPr>
      <t>Algeria, Libia, Marocco, Tunisia.</t>
    </r>
  </si>
  <si>
    <r>
      <t>11</t>
    </r>
    <r>
      <rPr>
        <sz val="8"/>
        <rFont val="Arial"/>
        <family val="2"/>
      </rPr>
      <t>Fino al 2010 compreso in "Paesi del Golfo".</t>
    </r>
  </si>
  <si>
    <r>
      <t>12</t>
    </r>
    <r>
      <rPr>
        <sz val="8"/>
        <rFont val="Arial"/>
        <family val="2"/>
      </rPr>
      <t>Arabia Saudita, Oman, Qatar, Kuwait, Bahrain, Emirati Arabi Uniti.</t>
    </r>
  </si>
  <si>
    <r>
      <t>13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</si>
  <si>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14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</si>
  <si>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2</t>
    </r>
    <r>
      <rPr>
        <sz val="8"/>
        <rFont val="Arial"/>
        <family val="2"/>
      </rPr>
      <t>Variazione percentuale rispetto al 2003.</t>
    </r>
  </si>
  <si>
    <r>
      <t>Var.%</t>
    </r>
    <r>
      <rPr>
        <vertAlign val="superscript"/>
        <sz val="9"/>
        <rFont val="Arial"/>
        <family val="2"/>
      </rPr>
      <t>2</t>
    </r>
  </si>
  <si>
    <r>
      <t>Altri Asia sud-orientale</t>
    </r>
    <r>
      <rPr>
        <vertAlign val="superscript"/>
        <sz val="8"/>
        <rFont val="Arial"/>
        <family val="2"/>
      </rPr>
      <t>11</t>
    </r>
  </si>
  <si>
    <r>
      <t>Asia occidentale</t>
    </r>
    <r>
      <rPr>
        <vertAlign val="superscript"/>
        <sz val="8"/>
        <rFont val="Arial"/>
        <family val="2"/>
      </rPr>
      <t>12</t>
    </r>
  </si>
  <si>
    <r>
      <t>11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</si>
  <si>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12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</si>
  <si>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Serbia</t>
    </r>
    <r>
      <rPr>
        <vertAlign val="superscript"/>
        <sz val="8"/>
        <rFont val="Arial"/>
        <family val="2"/>
      </rPr>
      <t>5</t>
    </r>
  </si>
  <si>
    <r>
      <t>Altri Europa</t>
    </r>
    <r>
      <rPr>
        <vertAlign val="superscript"/>
        <sz val="8"/>
        <rFont val="Arial"/>
        <family val="2"/>
      </rPr>
      <t>6</t>
    </r>
  </si>
  <si>
    <r>
      <t>Messico</t>
    </r>
    <r>
      <rPr>
        <vertAlign val="superscript"/>
        <sz val="8"/>
        <rFont val="Arial"/>
        <family val="2"/>
      </rPr>
      <t>7</t>
    </r>
  </si>
  <si>
    <r>
      <t>Altri Nordafrica</t>
    </r>
    <r>
      <rPr>
        <vertAlign val="superscript"/>
        <sz val="8"/>
        <rFont val="Arial"/>
        <family val="2"/>
      </rPr>
      <t>8</t>
    </r>
  </si>
  <si>
    <r>
      <t>Arabia Saudita</t>
    </r>
    <r>
      <rPr>
        <vertAlign val="superscript"/>
        <sz val="8"/>
        <rFont val="Arial"/>
        <family val="2"/>
      </rPr>
      <t>9</t>
    </r>
  </si>
  <si>
    <r>
      <t>Bahrain</t>
    </r>
    <r>
      <rPr>
        <vertAlign val="superscript"/>
        <sz val="8"/>
        <rFont val="Arial"/>
        <family val="2"/>
      </rPr>
      <t>9</t>
    </r>
  </si>
  <si>
    <r>
      <t>Emirati Arabi Uniti</t>
    </r>
    <r>
      <rPr>
        <vertAlign val="superscript"/>
        <sz val="8"/>
        <rFont val="Arial"/>
        <family val="2"/>
      </rPr>
      <t>9</t>
    </r>
  </si>
  <si>
    <r>
      <t>Kuwait</t>
    </r>
    <r>
      <rPr>
        <vertAlign val="superscript"/>
        <sz val="8"/>
        <rFont val="Arial"/>
        <family val="2"/>
      </rPr>
      <t>9</t>
    </r>
  </si>
  <si>
    <r>
      <t>Oman</t>
    </r>
    <r>
      <rPr>
        <vertAlign val="superscript"/>
        <sz val="8"/>
        <rFont val="Arial"/>
        <family val="2"/>
      </rPr>
      <t>9</t>
    </r>
  </si>
  <si>
    <r>
      <t>Qatar</t>
    </r>
    <r>
      <rPr>
        <vertAlign val="superscript"/>
        <sz val="8"/>
        <rFont val="Arial"/>
        <family val="2"/>
      </rPr>
      <t>9</t>
    </r>
  </si>
  <si>
    <r>
      <t>Altri Asia sud-orientale</t>
    </r>
    <r>
      <rPr>
        <vertAlign val="superscript"/>
        <sz val="8"/>
        <rFont val="Arial"/>
        <family val="2"/>
      </rPr>
      <t>10</t>
    </r>
  </si>
  <si>
    <r>
      <t>Asia occidentale</t>
    </r>
    <r>
      <rPr>
        <vertAlign val="superscript"/>
        <sz val="8"/>
        <rFont val="Arial"/>
        <family val="2"/>
      </rPr>
      <t>11</t>
    </r>
  </si>
  <si>
    <r>
      <t>5</t>
    </r>
    <r>
      <rPr>
        <sz val="8"/>
        <rFont val="Arial"/>
        <family val="2"/>
      </rPr>
      <t>Dal 2010 Montenegro compreso in "Altri Europa".</t>
    </r>
  </si>
  <si>
    <r>
      <t>7</t>
    </r>
    <r>
      <rPr>
        <sz val="8"/>
        <rFont val="Arial"/>
        <family val="2"/>
      </rPr>
      <t>Fino al 2010 compreso in "Centroamerica, Caraibi".</t>
    </r>
  </si>
  <si>
    <r>
      <t>8</t>
    </r>
    <r>
      <rPr>
        <sz val="8"/>
        <rFont val="Arial"/>
        <family val="2"/>
      </rPr>
      <t>Algeria, Libia, Marocco, Tunisia.</t>
    </r>
  </si>
  <si>
    <r>
      <t>9</t>
    </r>
    <r>
      <rPr>
        <sz val="8"/>
        <rFont val="Arial"/>
        <family val="2"/>
      </rPr>
      <t>Fino al 2010 compreso in "Paesi del Golfo".</t>
    </r>
  </si>
  <si>
    <r>
      <t>10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</si>
  <si>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11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</si>
  <si>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Paesi del Golfo</t>
    </r>
    <r>
      <rPr>
        <vertAlign val="superscript"/>
        <sz val="8"/>
        <rFont val="Arial"/>
        <family val="2"/>
      </rPr>
      <t>10</t>
    </r>
  </si>
  <si>
    <r>
      <t>10</t>
    </r>
    <r>
      <rPr>
        <sz val="8"/>
        <rFont val="Arial"/>
        <family val="2"/>
      </rPr>
      <t>Arabia Saudita, Oman, Qatar, Kuwait, Bahrain, Emirati Arabi Uniti.</t>
    </r>
  </si>
  <si>
    <t>Arrivi nel settore alberghiero, secondo il paese di domicilio degli ospiti, in Ticino, dal 2010 al 2019</t>
  </si>
  <si>
    <t>Arrivi nel settore alberghiero, secondo il paese di domicilio degli ospiti, in Ticino, dal 2020</t>
  </si>
  <si>
    <r>
      <t>8</t>
    </r>
    <r>
      <rPr>
        <sz val="8"/>
        <rFont val="Arial"/>
        <family val="2"/>
      </rPr>
      <t>Albania, Andorra, Bosnia e Erzegovina, Macedonia, Monaco, Moldova, San Marino, Cipro, Malta.</t>
    </r>
  </si>
  <si>
    <r>
      <t>6</t>
    </r>
    <r>
      <rPr>
        <sz val="8"/>
        <rFont val="Arial"/>
        <family val="2"/>
      </rPr>
      <t>Albania, Andorra, Bosnia e Erzegovina, Macedonia, Monaco, Moldova, San Marino, Montenegro.</t>
    </r>
  </si>
  <si>
    <t>Ustat, ultima modifica: 22.02.2024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</si>
</sst>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#\ ###\ ###\ ##0"/>
    <numFmt numFmtId="183" formatCode="0.000000"/>
    <numFmt numFmtId="184" formatCode="0.00000"/>
    <numFmt numFmtId="185" formatCode="0.0000"/>
    <numFmt numFmtId="186" formatCode="0.000"/>
    <numFmt numFmtId="187" formatCode="#.##0"/>
    <numFmt numFmtId="188" formatCode="#.##"/>
    <numFmt numFmtId="189" formatCode="#.#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13" xfId="44" applyNumberFormat="1" applyFont="1" applyFill="1" applyBorder="1" applyAlignment="1">
      <alignment horizontal="right"/>
    </xf>
    <xf numFmtId="3" fontId="8" fillId="0" borderId="13" xfId="44" applyNumberFormat="1" applyFont="1" applyBorder="1" applyAlignment="1">
      <alignment horizontal="right"/>
    </xf>
    <xf numFmtId="181" fontId="8" fillId="0" borderId="13" xfId="44" applyNumberFormat="1" applyFont="1" applyBorder="1" applyAlignment="1">
      <alignment horizontal="right"/>
    </xf>
    <xf numFmtId="3" fontId="7" fillId="0" borderId="13" xfId="44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181" fontId="8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81" fontId="10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3" fontId="9" fillId="0" borderId="13" xfId="44" applyNumberFormat="1" applyFont="1" applyBorder="1" applyAlignment="1">
      <alignment horizontal="right"/>
    </xf>
    <xf numFmtId="3" fontId="10" fillId="0" borderId="13" xfId="44" applyNumberFormat="1" applyFont="1" applyBorder="1" applyAlignment="1">
      <alignment horizontal="right"/>
    </xf>
    <xf numFmtId="181" fontId="10" fillId="0" borderId="13" xfId="44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3" fontId="9" fillId="0" borderId="13" xfId="44" applyNumberFormat="1" applyFont="1" applyBorder="1" applyAlignment="1">
      <alignment horizontal="right" vertical="top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2" xfId="44" applyNumberFormat="1" applyFont="1" applyBorder="1" applyAlignment="1">
      <alignment horizontal="right" vertical="top"/>
    </xf>
    <xf numFmtId="3" fontId="7" fillId="0" borderId="0" xfId="0" applyNumberFormat="1" applyFont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9" fillId="0" borderId="13" xfId="44" applyNumberFormat="1" applyFont="1" applyFill="1" applyBorder="1" applyAlignment="1">
      <alignment horizontal="right"/>
    </xf>
    <xf numFmtId="181" fontId="10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13" xfId="44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9" fillId="0" borderId="0" xfId="0" applyFont="1" applyFill="1" applyBorder="1" applyAlignment="1">
      <alignment/>
    </xf>
    <xf numFmtId="18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right"/>
    </xf>
    <xf numFmtId="187" fontId="9" fillId="0" borderId="13" xfId="0" applyNumberFormat="1" applyFont="1" applyFill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180" fontId="9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9" fillId="0" borderId="14" xfId="0" applyNumberFormat="1" applyFont="1" applyBorder="1" applyAlignment="1">
      <alignment/>
    </xf>
    <xf numFmtId="180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3" width="1.7109375" style="1" customWidth="1"/>
    <col min="4" max="4" width="21.28125" style="1" customWidth="1"/>
    <col min="5" max="12" width="9.7109375" style="0" customWidth="1"/>
  </cols>
  <sheetData>
    <row r="1" spans="1:12" s="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" customFormat="1" ht="15" customHeight="1">
      <c r="A2" s="89" t="s">
        <v>162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</row>
    <row r="3" spans="1:12" s="4" customFormat="1" ht="14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2"/>
      <c r="L3" s="92"/>
    </row>
    <row r="4" spans="1:12" s="5" customFormat="1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6" customFormat="1" ht="13.5" customHeight="1">
      <c r="A5" s="94"/>
      <c r="B5" s="94"/>
      <c r="C5" s="94"/>
      <c r="D5" s="95"/>
      <c r="E5" s="97">
        <v>2020</v>
      </c>
      <c r="F5" s="94"/>
      <c r="G5" s="97">
        <v>2021</v>
      </c>
      <c r="H5" s="95"/>
      <c r="I5" s="97">
        <v>2022</v>
      </c>
      <c r="J5" s="94"/>
      <c r="K5" s="97">
        <v>2023</v>
      </c>
      <c r="L5" s="94"/>
    </row>
    <row r="6" spans="1:12" s="8" customFormat="1" ht="12" customHeight="1">
      <c r="A6" s="96"/>
      <c r="B6" s="96"/>
      <c r="C6" s="96"/>
      <c r="D6" s="96"/>
      <c r="E6" s="85"/>
      <c r="F6" s="86"/>
      <c r="G6" s="85"/>
      <c r="H6" s="96"/>
      <c r="I6" s="85"/>
      <c r="J6" s="86"/>
      <c r="K6" s="85"/>
      <c r="L6" s="86"/>
    </row>
    <row r="7" spans="1:12" s="10" customFormat="1" ht="12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8" customFormat="1" ht="12" customHeight="1">
      <c r="A8" s="101"/>
      <c r="B8" s="101"/>
      <c r="C8" s="101"/>
      <c r="D8" s="101"/>
      <c r="E8" s="11" t="s">
        <v>0</v>
      </c>
      <c r="F8" s="12" t="s">
        <v>1</v>
      </c>
      <c r="G8" s="11" t="s">
        <v>0</v>
      </c>
      <c r="H8" s="12" t="s">
        <v>1</v>
      </c>
      <c r="I8" s="11" t="s">
        <v>0</v>
      </c>
      <c r="J8" s="12" t="s">
        <v>1</v>
      </c>
      <c r="K8" s="11" t="s">
        <v>0</v>
      </c>
      <c r="L8" s="12" t="s">
        <v>1</v>
      </c>
    </row>
    <row r="9" spans="1:12" s="13" customFormat="1" ht="11.25" customHeight="1">
      <c r="A9" s="102" t="s">
        <v>2</v>
      </c>
      <c r="B9" s="102"/>
      <c r="C9" s="102"/>
      <c r="D9" s="102"/>
      <c r="E9" s="18">
        <v>796627</v>
      </c>
      <c r="F9" s="70">
        <v>-28.240076819970312</v>
      </c>
      <c r="G9" s="80">
        <v>1215771</v>
      </c>
      <c r="H9" s="70">
        <f>(G9-E9)/E9*100</f>
        <v>52.614837307799014</v>
      </c>
      <c r="I9" s="18">
        <v>1165725</v>
      </c>
      <c r="J9" s="70">
        <f>(I9-G9)/G9*100</f>
        <v>-4.116400210236961</v>
      </c>
      <c r="K9" s="18">
        <v>1170932</v>
      </c>
      <c r="L9" s="70">
        <f>(K9-I9)/I9*100</f>
        <v>0.4466748161015677</v>
      </c>
    </row>
    <row r="10" spans="2:12" s="13" customFormat="1" ht="11.25" customHeight="1">
      <c r="B10" s="84" t="s">
        <v>3</v>
      </c>
      <c r="C10" s="84"/>
      <c r="D10" s="84"/>
      <c r="E10" s="18">
        <v>637484</v>
      </c>
      <c r="F10" s="70">
        <v>-4.7857738161027354</v>
      </c>
      <c r="G10" s="80">
        <v>987021</v>
      </c>
      <c r="H10" s="70">
        <f aca="true" t="shared" si="0" ref="H10:H73">(G10-E10)/E10*100</f>
        <v>54.830709476630005</v>
      </c>
      <c r="I10" s="18">
        <v>762773</v>
      </c>
      <c r="J10" s="70">
        <f aca="true" t="shared" si="1" ref="J10:J73">(I10-G10)/G10*100</f>
        <v>-22.71967870997679</v>
      </c>
      <c r="K10" s="18">
        <v>706394</v>
      </c>
      <c r="L10" s="70">
        <f aca="true" t="shared" si="2" ref="L10:L73">(K10-I10)/I10*100</f>
        <v>-7.391320877902076</v>
      </c>
    </row>
    <row r="11" spans="1:12" s="13" customFormat="1" ht="11.25" customHeight="1">
      <c r="A11" s="21"/>
      <c r="B11" s="102" t="s">
        <v>4</v>
      </c>
      <c r="C11" s="102"/>
      <c r="D11" s="102"/>
      <c r="E11" s="18">
        <v>159143</v>
      </c>
      <c r="F11" s="70">
        <v>-63.880554332481466</v>
      </c>
      <c r="G11" s="80">
        <v>228750</v>
      </c>
      <c r="H11" s="70">
        <f t="shared" si="0"/>
        <v>43.738650144838296</v>
      </c>
      <c r="I11" s="18">
        <v>402952</v>
      </c>
      <c r="J11" s="70">
        <f t="shared" si="1"/>
        <v>76.15387978142077</v>
      </c>
      <c r="K11" s="18">
        <v>464538</v>
      </c>
      <c r="L11" s="70">
        <f t="shared" si="2"/>
        <v>15.283706247890569</v>
      </c>
    </row>
    <row r="12" spans="1:12" s="13" customFormat="1" ht="11.25" customHeight="1">
      <c r="A12" s="22"/>
      <c r="B12" s="23"/>
      <c r="C12" s="84" t="s">
        <v>5</v>
      </c>
      <c r="D12" s="84"/>
      <c r="E12" s="18">
        <v>147438</v>
      </c>
      <c r="F12" s="70">
        <v>-53.70165676459875</v>
      </c>
      <c r="G12" s="80">
        <v>202799</v>
      </c>
      <c r="H12" s="70">
        <f t="shared" si="0"/>
        <v>37.54866452339288</v>
      </c>
      <c r="I12" s="18">
        <v>320584</v>
      </c>
      <c r="J12" s="70">
        <f t="shared" si="1"/>
        <v>58.079674949087526</v>
      </c>
      <c r="K12" s="18">
        <v>341291</v>
      </c>
      <c r="L12" s="70">
        <f t="shared" si="2"/>
        <v>6.459149552067476</v>
      </c>
    </row>
    <row r="13" spans="1:12" s="24" customFormat="1" ht="11.25" customHeight="1">
      <c r="A13" s="25"/>
      <c r="B13" s="25"/>
      <c r="C13" s="25"/>
      <c r="D13" s="26" t="s">
        <v>6</v>
      </c>
      <c r="E13" s="27">
        <v>3222</v>
      </c>
      <c r="F13" s="74">
        <v>-57.26790450928382</v>
      </c>
      <c r="G13" s="81">
        <v>5396</v>
      </c>
      <c r="H13" s="74">
        <f t="shared" si="0"/>
        <v>67.47361887026692</v>
      </c>
      <c r="I13" s="27">
        <v>7092</v>
      </c>
      <c r="J13" s="74">
        <f t="shared" si="1"/>
        <v>31.430689399555227</v>
      </c>
      <c r="K13" s="27">
        <v>7021</v>
      </c>
      <c r="L13" s="74">
        <f t="shared" si="2"/>
        <v>-1.0011280315848845</v>
      </c>
    </row>
    <row r="14" spans="4:12" s="24" customFormat="1" ht="11.25" customHeight="1">
      <c r="D14" s="26" t="s">
        <v>7</v>
      </c>
      <c r="E14" s="27">
        <v>4869</v>
      </c>
      <c r="F14" s="74">
        <v>-64.84730344379467</v>
      </c>
      <c r="G14" s="81">
        <v>6303</v>
      </c>
      <c r="H14" s="74">
        <f t="shared" si="0"/>
        <v>29.451632778804683</v>
      </c>
      <c r="I14" s="27">
        <v>11676</v>
      </c>
      <c r="J14" s="74">
        <f t="shared" si="1"/>
        <v>85.24512137077582</v>
      </c>
      <c r="K14" s="27">
        <v>12509</v>
      </c>
      <c r="L14" s="74">
        <f t="shared" si="2"/>
        <v>7.134292565947242</v>
      </c>
    </row>
    <row r="15" spans="4:12" s="24" customFormat="1" ht="11.25" customHeight="1">
      <c r="D15" s="26" t="s">
        <v>8</v>
      </c>
      <c r="E15" s="27">
        <v>67</v>
      </c>
      <c r="F15" s="74">
        <v>-84.41860465116278</v>
      </c>
      <c r="G15" s="81">
        <v>101</v>
      </c>
      <c r="H15" s="74">
        <f t="shared" si="0"/>
        <v>50.74626865671642</v>
      </c>
      <c r="I15" s="27">
        <v>242</v>
      </c>
      <c r="J15" s="74">
        <f t="shared" si="1"/>
        <v>139.60396039603958</v>
      </c>
      <c r="K15" s="27">
        <v>246</v>
      </c>
      <c r="L15" s="74">
        <f t="shared" si="2"/>
        <v>1.6528925619834711</v>
      </c>
    </row>
    <row r="16" spans="4:12" s="24" customFormat="1" ht="11.25" customHeight="1">
      <c r="D16" s="26" t="s">
        <v>9</v>
      </c>
      <c r="E16" s="27">
        <v>303</v>
      </c>
      <c r="F16" s="74">
        <v>-67.06521739130434</v>
      </c>
      <c r="G16" s="81">
        <v>418</v>
      </c>
      <c r="H16" s="74">
        <f t="shared" si="0"/>
        <v>37.95379537953795</v>
      </c>
      <c r="I16" s="27">
        <v>785</v>
      </c>
      <c r="J16" s="74">
        <f t="shared" si="1"/>
        <v>87.79904306220095</v>
      </c>
      <c r="K16" s="27">
        <v>928</v>
      </c>
      <c r="L16" s="74">
        <f t="shared" si="2"/>
        <v>18.21656050955414</v>
      </c>
    </row>
    <row r="17" spans="4:12" s="24" customFormat="1" ht="11.25" customHeight="1">
      <c r="D17" s="26" t="s">
        <v>102</v>
      </c>
      <c r="E17" s="27">
        <v>635</v>
      </c>
      <c r="F17" s="74">
        <v>-66.5084388185654</v>
      </c>
      <c r="G17" s="81">
        <v>1188</v>
      </c>
      <c r="H17" s="74">
        <f t="shared" si="0"/>
        <v>87.08661417322836</v>
      </c>
      <c r="I17" s="27">
        <v>2069</v>
      </c>
      <c r="J17" s="74">
        <f t="shared" si="1"/>
        <v>74.15824915824916</v>
      </c>
      <c r="K17" s="27">
        <v>2152</v>
      </c>
      <c r="L17" s="74">
        <f t="shared" si="2"/>
        <v>4.011599806669889</v>
      </c>
    </row>
    <row r="18" spans="4:12" s="24" customFormat="1" ht="11.25" customHeight="1">
      <c r="D18" s="26" t="s">
        <v>10</v>
      </c>
      <c r="E18" s="27">
        <v>96</v>
      </c>
      <c r="F18" s="74">
        <v>-55.140186915887845</v>
      </c>
      <c r="G18" s="81">
        <v>126</v>
      </c>
      <c r="H18" s="74">
        <f t="shared" si="0"/>
        <v>31.25</v>
      </c>
      <c r="I18" s="27">
        <v>339</v>
      </c>
      <c r="J18" s="74">
        <f t="shared" si="1"/>
        <v>169.04761904761904</v>
      </c>
      <c r="K18" s="27">
        <v>377</v>
      </c>
      <c r="L18" s="74">
        <f t="shared" si="2"/>
        <v>11.209439528023598</v>
      </c>
    </row>
    <row r="19" spans="4:12" s="24" customFormat="1" ht="11.25" customHeight="1">
      <c r="D19" s="26" t="s">
        <v>12</v>
      </c>
      <c r="E19" s="27">
        <v>338</v>
      </c>
      <c r="F19" s="74">
        <v>-61.23853211009175</v>
      </c>
      <c r="G19" s="81">
        <v>438</v>
      </c>
      <c r="H19" s="74">
        <f t="shared" si="0"/>
        <v>29.585798816568047</v>
      </c>
      <c r="I19" s="27">
        <v>900</v>
      </c>
      <c r="J19" s="74">
        <f t="shared" si="1"/>
        <v>105.47945205479452</v>
      </c>
      <c r="K19" s="27">
        <v>953</v>
      </c>
      <c r="L19" s="74">
        <f t="shared" si="2"/>
        <v>5.888888888888888</v>
      </c>
    </row>
    <row r="20" spans="4:12" s="24" customFormat="1" ht="11.25" customHeight="1">
      <c r="D20" s="26" t="s">
        <v>13</v>
      </c>
      <c r="E20" s="27">
        <v>802</v>
      </c>
      <c r="F20" s="74">
        <v>-74.89827856025039</v>
      </c>
      <c r="G20" s="81">
        <v>1504</v>
      </c>
      <c r="H20" s="74">
        <f t="shared" si="0"/>
        <v>87.53117206982543</v>
      </c>
      <c r="I20" s="27">
        <v>4032</v>
      </c>
      <c r="J20" s="74">
        <f t="shared" si="1"/>
        <v>168.08510638297872</v>
      </c>
      <c r="K20" s="27">
        <v>4308</v>
      </c>
      <c r="L20" s="74">
        <f t="shared" si="2"/>
        <v>6.845238095238096</v>
      </c>
    </row>
    <row r="21" spans="4:12" s="24" customFormat="1" ht="11.25" customHeight="1">
      <c r="D21" s="26" t="s">
        <v>14</v>
      </c>
      <c r="E21" s="27">
        <v>159</v>
      </c>
      <c r="F21" s="74">
        <v>-62.5</v>
      </c>
      <c r="G21" s="81">
        <v>229</v>
      </c>
      <c r="H21" s="74">
        <f t="shared" si="0"/>
        <v>44.0251572327044</v>
      </c>
      <c r="I21" s="27">
        <v>377</v>
      </c>
      <c r="J21" s="74">
        <f t="shared" si="1"/>
        <v>64.62882096069869</v>
      </c>
      <c r="K21" s="27">
        <v>526</v>
      </c>
      <c r="L21" s="74">
        <f t="shared" si="2"/>
        <v>39.52254641909814</v>
      </c>
    </row>
    <row r="22" spans="4:12" s="24" customFormat="1" ht="11.25" customHeight="1">
      <c r="D22" s="26" t="s">
        <v>15</v>
      </c>
      <c r="E22" s="27">
        <v>631</v>
      </c>
      <c r="F22" s="74">
        <v>-56.751199451679234</v>
      </c>
      <c r="G22" s="81">
        <v>948</v>
      </c>
      <c r="H22" s="74">
        <f t="shared" si="0"/>
        <v>50.237717908082416</v>
      </c>
      <c r="I22" s="27">
        <v>1713</v>
      </c>
      <c r="J22" s="74">
        <f t="shared" si="1"/>
        <v>80.69620253164557</v>
      </c>
      <c r="K22" s="27">
        <v>2005</v>
      </c>
      <c r="L22" s="74">
        <f t="shared" si="2"/>
        <v>17.046117921774666</v>
      </c>
    </row>
    <row r="23" spans="4:12" s="24" customFormat="1" ht="11.25" customHeight="1">
      <c r="D23" s="26" t="s">
        <v>16</v>
      </c>
      <c r="E23" s="27">
        <v>11182</v>
      </c>
      <c r="F23" s="74">
        <v>-48.84252905114832</v>
      </c>
      <c r="G23" s="81">
        <v>16366</v>
      </c>
      <c r="H23" s="74">
        <f t="shared" si="0"/>
        <v>46.360221785011625</v>
      </c>
      <c r="I23" s="27">
        <v>22380</v>
      </c>
      <c r="J23" s="74">
        <f t="shared" si="1"/>
        <v>36.74691433459611</v>
      </c>
      <c r="K23" s="27">
        <v>24444</v>
      </c>
      <c r="L23" s="74">
        <f t="shared" si="2"/>
        <v>9.222520107238607</v>
      </c>
    </row>
    <row r="24" spans="4:12" s="24" customFormat="1" ht="11.25" customHeight="1">
      <c r="D24" s="26" t="s">
        <v>17</v>
      </c>
      <c r="E24" s="27">
        <v>46334</v>
      </c>
      <c r="F24" s="74">
        <v>-48.20759884195348</v>
      </c>
      <c r="G24" s="81">
        <v>69745</v>
      </c>
      <c r="H24" s="74">
        <f t="shared" si="0"/>
        <v>50.52661112789744</v>
      </c>
      <c r="I24" s="27">
        <v>96587</v>
      </c>
      <c r="J24" s="74">
        <f t="shared" si="1"/>
        <v>38.485912968671585</v>
      </c>
      <c r="K24" s="27">
        <v>98351</v>
      </c>
      <c r="L24" s="74">
        <f t="shared" si="2"/>
        <v>1.8263327362895625</v>
      </c>
    </row>
    <row r="25" spans="4:12" s="24" customFormat="1" ht="11.25" customHeight="1">
      <c r="D25" s="26" t="s">
        <v>18</v>
      </c>
      <c r="E25" s="27">
        <v>477</v>
      </c>
      <c r="F25" s="74">
        <v>-69.28525434642627</v>
      </c>
      <c r="G25" s="81">
        <v>800</v>
      </c>
      <c r="H25" s="74">
        <f t="shared" si="0"/>
        <v>67.71488469601678</v>
      </c>
      <c r="I25" s="27">
        <v>1280</v>
      </c>
      <c r="J25" s="74">
        <f t="shared" si="1"/>
        <v>60</v>
      </c>
      <c r="K25" s="27">
        <v>1465</v>
      </c>
      <c r="L25" s="74">
        <f t="shared" si="2"/>
        <v>14.453125</v>
      </c>
    </row>
    <row r="26" spans="4:12" s="24" customFormat="1" ht="11.25" customHeight="1">
      <c r="D26" s="26" t="s">
        <v>19</v>
      </c>
      <c r="E26" s="27">
        <v>312</v>
      </c>
      <c r="F26" s="74">
        <v>-72.26666666666667</v>
      </c>
      <c r="G26" s="81">
        <v>521</v>
      </c>
      <c r="H26" s="74">
        <f t="shared" si="0"/>
        <v>66.98717948717949</v>
      </c>
      <c r="I26" s="27">
        <v>1147</v>
      </c>
      <c r="J26" s="74">
        <f t="shared" si="1"/>
        <v>120.15355086372361</v>
      </c>
      <c r="K26" s="27">
        <v>1386</v>
      </c>
      <c r="L26" s="74">
        <f t="shared" si="2"/>
        <v>20.83696599825632</v>
      </c>
    </row>
    <row r="27" spans="4:12" s="24" customFormat="1" ht="11.25" customHeight="1">
      <c r="D27" s="26" t="s">
        <v>20</v>
      </c>
      <c r="E27" s="27">
        <v>21</v>
      </c>
      <c r="F27" s="74">
        <v>-95.1048951048951</v>
      </c>
      <c r="G27" s="81">
        <v>65</v>
      </c>
      <c r="H27" s="74">
        <f t="shared" si="0"/>
        <v>209.52380952380955</v>
      </c>
      <c r="I27" s="27">
        <v>200</v>
      </c>
      <c r="J27" s="74">
        <f t="shared" si="1"/>
        <v>207.6923076923077</v>
      </c>
      <c r="K27" s="27">
        <v>214</v>
      </c>
      <c r="L27" s="74">
        <f t="shared" si="2"/>
        <v>7.000000000000001</v>
      </c>
    </row>
    <row r="28" spans="4:12" s="24" customFormat="1" ht="11.25" customHeight="1">
      <c r="D28" s="26" t="s">
        <v>21</v>
      </c>
      <c r="E28" s="27">
        <v>46611</v>
      </c>
      <c r="F28" s="74">
        <v>-47.51545451474512</v>
      </c>
      <c r="G28" s="81">
        <v>53667</v>
      </c>
      <c r="H28" s="74">
        <f t="shared" si="0"/>
        <v>15.138057540065649</v>
      </c>
      <c r="I28" s="27">
        <v>85024</v>
      </c>
      <c r="J28" s="74">
        <f t="shared" si="1"/>
        <v>58.42882963459854</v>
      </c>
      <c r="K28" s="27">
        <v>90616</v>
      </c>
      <c r="L28" s="74">
        <f t="shared" si="2"/>
        <v>6.576966503575461</v>
      </c>
    </row>
    <row r="29" spans="4:12" s="24" customFormat="1" ht="11.25" customHeight="1">
      <c r="D29" s="26" t="s">
        <v>22</v>
      </c>
      <c r="E29" s="27">
        <v>173</v>
      </c>
      <c r="F29" s="74">
        <v>-59.10165484633569</v>
      </c>
      <c r="G29" s="81">
        <v>249</v>
      </c>
      <c r="H29" s="74">
        <f t="shared" si="0"/>
        <v>43.93063583815029</v>
      </c>
      <c r="I29" s="27">
        <v>503</v>
      </c>
      <c r="J29" s="74">
        <f t="shared" si="1"/>
        <v>102.00803212851406</v>
      </c>
      <c r="K29" s="27">
        <v>586</v>
      </c>
      <c r="L29" s="74">
        <f t="shared" si="2"/>
        <v>16.50099403578529</v>
      </c>
    </row>
    <row r="30" spans="4:12" s="24" customFormat="1" ht="11.25" customHeight="1">
      <c r="D30" s="26" t="s">
        <v>23</v>
      </c>
      <c r="E30" s="27">
        <v>1452</v>
      </c>
      <c r="F30" s="74">
        <v>-9.25</v>
      </c>
      <c r="G30" s="81">
        <v>2674</v>
      </c>
      <c r="H30" s="74">
        <f t="shared" si="0"/>
        <v>84.15977961432507</v>
      </c>
      <c r="I30" s="27">
        <v>1987</v>
      </c>
      <c r="J30" s="74">
        <f t="shared" si="1"/>
        <v>-25.691847419596108</v>
      </c>
      <c r="K30" s="27">
        <v>2330</v>
      </c>
      <c r="L30" s="74">
        <f t="shared" si="2"/>
        <v>17.262204328132864</v>
      </c>
    </row>
    <row r="31" spans="4:12" s="24" customFormat="1" ht="11.25" customHeight="1">
      <c r="D31" s="26" t="s">
        <v>24</v>
      </c>
      <c r="E31" s="27">
        <v>169</v>
      </c>
      <c r="F31" s="74">
        <v>-74.66266866566717</v>
      </c>
      <c r="G31" s="81">
        <v>353</v>
      </c>
      <c r="H31" s="74">
        <f t="shared" si="0"/>
        <v>108.87573964497041</v>
      </c>
      <c r="I31" s="27">
        <v>571</v>
      </c>
      <c r="J31" s="74">
        <f t="shared" si="1"/>
        <v>61.756373937677054</v>
      </c>
      <c r="K31" s="27">
        <v>702</v>
      </c>
      <c r="L31" s="74">
        <f t="shared" si="2"/>
        <v>22.942206654991242</v>
      </c>
    </row>
    <row r="32" spans="4:12" s="24" customFormat="1" ht="11.25" customHeight="1">
      <c r="D32" s="26" t="s">
        <v>25</v>
      </c>
      <c r="E32" s="27">
        <v>751</v>
      </c>
      <c r="F32" s="74">
        <v>-73.10171919770774</v>
      </c>
      <c r="G32" s="81">
        <v>1865</v>
      </c>
      <c r="H32" s="74">
        <f t="shared" si="0"/>
        <v>148.33555259653795</v>
      </c>
      <c r="I32" s="27">
        <v>3049</v>
      </c>
      <c r="J32" s="74">
        <f t="shared" si="1"/>
        <v>63.48525469168901</v>
      </c>
      <c r="K32" s="27">
        <v>2876</v>
      </c>
      <c r="L32" s="74">
        <f t="shared" si="2"/>
        <v>-5.673991472613972</v>
      </c>
    </row>
    <row r="33" spans="4:12" s="24" customFormat="1" ht="11.25" customHeight="1">
      <c r="D33" s="26" t="s">
        <v>26</v>
      </c>
      <c r="E33" s="27">
        <v>98</v>
      </c>
      <c r="F33" s="74">
        <v>-73.29700272479565</v>
      </c>
      <c r="G33" s="81">
        <v>208</v>
      </c>
      <c r="H33" s="74">
        <f t="shared" si="0"/>
        <v>112.24489795918366</v>
      </c>
      <c r="I33" s="27">
        <v>477</v>
      </c>
      <c r="J33" s="74">
        <f t="shared" si="1"/>
        <v>129.3269230769231</v>
      </c>
      <c r="K33" s="27">
        <v>570</v>
      </c>
      <c r="L33" s="74">
        <f t="shared" si="2"/>
        <v>19.49685534591195</v>
      </c>
    </row>
    <row r="34" spans="4:12" s="24" customFormat="1" ht="11.25" customHeight="1">
      <c r="D34" s="26" t="s">
        <v>27</v>
      </c>
      <c r="E34" s="27">
        <v>171</v>
      </c>
      <c r="F34" s="74">
        <v>-92.00934579439253</v>
      </c>
      <c r="G34" s="81">
        <v>336</v>
      </c>
      <c r="H34" s="74">
        <f t="shared" si="0"/>
        <v>96.49122807017544</v>
      </c>
      <c r="I34" s="27">
        <v>2065</v>
      </c>
      <c r="J34" s="74">
        <f t="shared" si="1"/>
        <v>514.5833333333333</v>
      </c>
      <c r="K34" s="27">
        <v>2356</v>
      </c>
      <c r="L34" s="74">
        <f t="shared" si="2"/>
        <v>14.092009685230025</v>
      </c>
    </row>
    <row r="35" spans="4:12" s="24" customFormat="1" ht="11.25" customHeight="1">
      <c r="D35" s="26" t="s">
        <v>28</v>
      </c>
      <c r="E35" s="27">
        <v>12061</v>
      </c>
      <c r="F35" s="74">
        <v>-45.256899055918666</v>
      </c>
      <c r="G35" s="81">
        <v>16780</v>
      </c>
      <c r="H35" s="74">
        <f t="shared" si="0"/>
        <v>39.1261089461902</v>
      </c>
      <c r="I35" s="27">
        <v>32423</v>
      </c>
      <c r="J35" s="74">
        <f t="shared" si="1"/>
        <v>93.22407628128725</v>
      </c>
      <c r="K35" s="27">
        <v>32005</v>
      </c>
      <c r="L35" s="74">
        <f t="shared" si="2"/>
        <v>-1.2892082780742065</v>
      </c>
    </row>
    <row r="36" spans="4:12" s="24" customFormat="1" ht="11.25" customHeight="1">
      <c r="D36" s="26" t="s">
        <v>29</v>
      </c>
      <c r="E36" s="27">
        <v>1497</v>
      </c>
      <c r="F36" s="74">
        <v>-50.479655970889844</v>
      </c>
      <c r="G36" s="81">
        <v>2371</v>
      </c>
      <c r="H36" s="74">
        <f t="shared" si="0"/>
        <v>58.38343353373413</v>
      </c>
      <c r="I36" s="27">
        <v>3473</v>
      </c>
      <c r="J36" s="74">
        <f t="shared" si="1"/>
        <v>46.47827920708561</v>
      </c>
      <c r="K36" s="27">
        <v>4299</v>
      </c>
      <c r="L36" s="74">
        <f t="shared" si="2"/>
        <v>23.783472502159515</v>
      </c>
    </row>
    <row r="37" spans="4:12" s="24" customFormat="1" ht="11.25" customHeight="1">
      <c r="D37" s="26" t="s">
        <v>30</v>
      </c>
      <c r="E37" s="27">
        <v>1951</v>
      </c>
      <c r="F37" s="74">
        <v>-39.37228091982598</v>
      </c>
      <c r="G37" s="81">
        <v>2710</v>
      </c>
      <c r="H37" s="74">
        <f t="shared" si="0"/>
        <v>38.90312660174269</v>
      </c>
      <c r="I37" s="27">
        <v>2864</v>
      </c>
      <c r="J37" s="74">
        <f t="shared" si="1"/>
        <v>5.682656826568266</v>
      </c>
      <c r="K37" s="27">
        <v>3380</v>
      </c>
      <c r="L37" s="74">
        <f t="shared" si="2"/>
        <v>18.01675977653631</v>
      </c>
    </row>
    <row r="38" spans="4:12" s="24" customFormat="1" ht="11.25" customHeight="1">
      <c r="D38" s="26" t="s">
        <v>31</v>
      </c>
      <c r="E38" s="27">
        <v>4147</v>
      </c>
      <c r="F38" s="74">
        <v>-74.34739576889768</v>
      </c>
      <c r="G38" s="81">
        <v>4069</v>
      </c>
      <c r="H38" s="74">
        <f t="shared" si="0"/>
        <v>-1.8808777429467085</v>
      </c>
      <c r="I38" s="27">
        <v>12985</v>
      </c>
      <c r="J38" s="74">
        <f t="shared" si="1"/>
        <v>219.120176947653</v>
      </c>
      <c r="K38" s="27">
        <v>17956</v>
      </c>
      <c r="L38" s="74">
        <f t="shared" si="2"/>
        <v>38.28263380824028</v>
      </c>
    </row>
    <row r="39" spans="4:12" s="24" customFormat="1" ht="11.25" customHeight="1">
      <c r="D39" s="26" t="s">
        <v>33</v>
      </c>
      <c r="E39" s="27">
        <v>1157</v>
      </c>
      <c r="F39" s="74">
        <v>-56.79611650485437</v>
      </c>
      <c r="G39" s="81">
        <v>1773</v>
      </c>
      <c r="H39" s="74">
        <f t="shared" si="0"/>
        <v>53.24114088159032</v>
      </c>
      <c r="I39" s="27">
        <v>2550</v>
      </c>
      <c r="J39" s="74">
        <f t="shared" si="1"/>
        <v>43.824027072758035</v>
      </c>
      <c r="K39" s="27">
        <v>2901</v>
      </c>
      <c r="L39" s="74">
        <f t="shared" si="2"/>
        <v>13.76470588235294</v>
      </c>
    </row>
    <row r="40" spans="4:12" s="24" customFormat="1" ht="11.25" customHeight="1">
      <c r="D40" s="26" t="s">
        <v>34</v>
      </c>
      <c r="E40" s="27">
        <v>1810</v>
      </c>
      <c r="F40" s="74">
        <v>-76.84829879764645</v>
      </c>
      <c r="G40" s="81">
        <v>1830</v>
      </c>
      <c r="H40" s="74">
        <f t="shared" si="0"/>
        <v>1.1049723756906076</v>
      </c>
      <c r="I40" s="27">
        <v>2248</v>
      </c>
      <c r="J40" s="74">
        <f t="shared" si="1"/>
        <v>22.84153005464481</v>
      </c>
      <c r="K40" s="27">
        <v>2463</v>
      </c>
      <c r="L40" s="74">
        <f t="shared" si="2"/>
        <v>9.564056939501778</v>
      </c>
    </row>
    <row r="41" spans="4:12" s="24" customFormat="1" ht="11.25" customHeight="1">
      <c r="D41" s="26" t="s">
        <v>141</v>
      </c>
      <c r="E41" s="27">
        <v>311</v>
      </c>
      <c r="F41" s="74">
        <v>-56.984785615491006</v>
      </c>
      <c r="G41" s="81">
        <v>348</v>
      </c>
      <c r="H41" s="74">
        <f t="shared" si="0"/>
        <v>11.89710610932476</v>
      </c>
      <c r="I41" s="27">
        <v>585</v>
      </c>
      <c r="J41" s="74">
        <f t="shared" si="1"/>
        <v>68.10344827586206</v>
      </c>
      <c r="K41" s="27">
        <v>763</v>
      </c>
      <c r="L41" s="74">
        <f t="shared" si="2"/>
        <v>30.427350427350426</v>
      </c>
    </row>
    <row r="42" spans="4:12" s="24" customFormat="1" ht="11.25" customHeight="1">
      <c r="D42" s="26" t="s">
        <v>35</v>
      </c>
      <c r="E42" s="27">
        <v>234</v>
      </c>
      <c r="F42" s="74">
        <v>-60.934891485809686</v>
      </c>
      <c r="G42" s="81">
        <v>352</v>
      </c>
      <c r="H42" s="74">
        <f t="shared" si="0"/>
        <v>50.427350427350426</v>
      </c>
      <c r="I42" s="27">
        <v>625</v>
      </c>
      <c r="J42" s="74">
        <f t="shared" si="1"/>
        <v>77.55681818181817</v>
      </c>
      <c r="K42" s="27">
        <v>621</v>
      </c>
      <c r="L42" s="74">
        <f t="shared" si="2"/>
        <v>-0.64</v>
      </c>
    </row>
    <row r="43" spans="4:12" s="24" customFormat="1" ht="11.25" customHeight="1">
      <c r="D43" s="26" t="s">
        <v>36</v>
      </c>
      <c r="E43" s="27">
        <v>298</v>
      </c>
      <c r="F43" s="74">
        <v>-68.92596454640251</v>
      </c>
      <c r="G43" s="81">
        <v>426</v>
      </c>
      <c r="H43" s="74">
        <f t="shared" si="0"/>
        <v>42.95302013422819</v>
      </c>
      <c r="I43" s="27">
        <v>806</v>
      </c>
      <c r="J43" s="74">
        <f t="shared" si="1"/>
        <v>89.2018779342723</v>
      </c>
      <c r="K43" s="27">
        <v>672</v>
      </c>
      <c r="L43" s="74">
        <f t="shared" si="2"/>
        <v>-16.62531017369727</v>
      </c>
    </row>
    <row r="44" spans="4:12" s="24" customFormat="1" ht="11.25" customHeight="1">
      <c r="D44" s="26" t="s">
        <v>37</v>
      </c>
      <c r="E44" s="27">
        <v>2116</v>
      </c>
      <c r="F44" s="74">
        <v>-67.17853265084536</v>
      </c>
      <c r="G44" s="81">
        <v>3950</v>
      </c>
      <c r="H44" s="74">
        <f t="shared" si="0"/>
        <v>86.67296786389413</v>
      </c>
      <c r="I44" s="27">
        <v>6121</v>
      </c>
      <c r="J44" s="74">
        <f t="shared" si="1"/>
        <v>54.9620253164557</v>
      </c>
      <c r="K44" s="27">
        <v>6767</v>
      </c>
      <c r="L44" s="74">
        <f t="shared" si="2"/>
        <v>10.553831073354027</v>
      </c>
    </row>
    <row r="45" spans="4:12" s="24" customFormat="1" ht="11.25" customHeight="1">
      <c r="D45" s="26" t="s">
        <v>38</v>
      </c>
      <c r="E45" s="27">
        <v>603</v>
      </c>
      <c r="F45" s="74">
        <v>-84.42665289256198</v>
      </c>
      <c r="G45" s="81">
        <v>1102</v>
      </c>
      <c r="H45" s="74">
        <f t="shared" si="0"/>
        <v>82.75290215588723</v>
      </c>
      <c r="I45" s="27">
        <v>3540</v>
      </c>
      <c r="J45" s="74">
        <f t="shared" si="1"/>
        <v>221.23411978221418</v>
      </c>
      <c r="K45" s="27">
        <v>3315</v>
      </c>
      <c r="L45" s="74">
        <f t="shared" si="2"/>
        <v>-6.3559322033898304</v>
      </c>
    </row>
    <row r="46" spans="4:12" s="24" customFormat="1" ht="11.25" customHeight="1">
      <c r="D46" s="26" t="s">
        <v>39</v>
      </c>
      <c r="E46" s="27">
        <v>329</v>
      </c>
      <c r="F46" s="74">
        <v>-81.04838709677419</v>
      </c>
      <c r="G46" s="81">
        <v>561</v>
      </c>
      <c r="H46" s="74">
        <f t="shared" si="0"/>
        <v>70.51671732522796</v>
      </c>
      <c r="I46" s="27">
        <v>1243</v>
      </c>
      <c r="J46" s="74">
        <f t="shared" si="1"/>
        <v>121.56862745098039</v>
      </c>
      <c r="K46" s="27">
        <v>1860</v>
      </c>
      <c r="L46" s="74">
        <f t="shared" si="2"/>
        <v>49.637972646822206</v>
      </c>
    </row>
    <row r="47" spans="4:12" s="24" customFormat="1" ht="11.25" customHeight="1">
      <c r="D47" s="26" t="s">
        <v>40</v>
      </c>
      <c r="E47" s="27">
        <v>435</v>
      </c>
      <c r="F47" s="74">
        <v>-81.50510204081633</v>
      </c>
      <c r="G47" s="81">
        <v>796</v>
      </c>
      <c r="H47" s="74">
        <f t="shared" si="0"/>
        <v>82.98850574712644</v>
      </c>
      <c r="I47" s="27">
        <v>3072</v>
      </c>
      <c r="J47" s="74">
        <f t="shared" si="1"/>
        <v>285.929648241206</v>
      </c>
      <c r="K47" s="27">
        <v>2853</v>
      </c>
      <c r="L47" s="74">
        <f t="shared" si="2"/>
        <v>-7.12890625</v>
      </c>
    </row>
    <row r="48" spans="4:12" s="24" customFormat="1" ht="11.25" customHeight="1">
      <c r="D48" s="26" t="s">
        <v>41</v>
      </c>
      <c r="E48" s="27">
        <v>569</v>
      </c>
      <c r="F48" s="74">
        <v>-58.223201174743025</v>
      </c>
      <c r="G48" s="81">
        <v>933</v>
      </c>
      <c r="H48" s="74">
        <f t="shared" si="0"/>
        <v>63.971880492091394</v>
      </c>
      <c r="I48" s="27">
        <v>1345</v>
      </c>
      <c r="J48" s="74">
        <f t="shared" si="1"/>
        <v>44.158628081457664</v>
      </c>
      <c r="K48" s="27">
        <v>1678</v>
      </c>
      <c r="L48" s="74">
        <f t="shared" si="2"/>
        <v>24.75836431226766</v>
      </c>
    </row>
    <row r="49" spans="1:12" s="24" customFormat="1" ht="11.25" customHeight="1">
      <c r="A49" s="25"/>
      <c r="B49" s="25"/>
      <c r="C49" s="30"/>
      <c r="D49" s="26" t="s">
        <v>142</v>
      </c>
      <c r="E49" s="27">
        <v>1047</v>
      </c>
      <c r="F49" s="74">
        <v>-69.58163858221964</v>
      </c>
      <c r="G49" s="81">
        <v>1298</v>
      </c>
      <c r="H49" s="74">
        <f t="shared" si="0"/>
        <v>23.973256924546323</v>
      </c>
      <c r="I49" s="27">
        <v>2209</v>
      </c>
      <c r="J49" s="74">
        <f t="shared" si="1"/>
        <v>70.18489984591679</v>
      </c>
      <c r="K49" s="27">
        <v>2837</v>
      </c>
      <c r="L49" s="74">
        <f t="shared" si="2"/>
        <v>28.42915346310548</v>
      </c>
    </row>
    <row r="50" spans="1:12" s="13" customFormat="1" ht="11.25" customHeight="1">
      <c r="A50" s="22"/>
      <c r="B50" s="22"/>
      <c r="C50" s="84" t="s">
        <v>42</v>
      </c>
      <c r="D50" s="84"/>
      <c r="E50" s="18">
        <v>5959</v>
      </c>
      <c r="F50" s="70">
        <v>-87.44892371203504</v>
      </c>
      <c r="G50" s="80">
        <v>14218</v>
      </c>
      <c r="H50" s="70">
        <f t="shared" si="0"/>
        <v>138.59708004698774</v>
      </c>
      <c r="I50" s="18">
        <v>44226</v>
      </c>
      <c r="J50" s="70">
        <f t="shared" si="1"/>
        <v>211.05640737093822</v>
      </c>
      <c r="K50" s="18">
        <v>55472</v>
      </c>
      <c r="L50" s="70">
        <f t="shared" si="2"/>
        <v>25.42848098403654</v>
      </c>
    </row>
    <row r="51" spans="1:12" s="24" customFormat="1" ht="11.25" customHeight="1">
      <c r="A51" s="31"/>
      <c r="B51" s="31"/>
      <c r="C51" s="31"/>
      <c r="D51" s="32" t="s">
        <v>43</v>
      </c>
      <c r="E51" s="27">
        <v>159</v>
      </c>
      <c r="F51" s="74">
        <v>-88.65905848787446</v>
      </c>
      <c r="G51" s="81">
        <v>242</v>
      </c>
      <c r="H51" s="74">
        <f t="shared" si="0"/>
        <v>52.20125786163522</v>
      </c>
      <c r="I51" s="27">
        <v>884</v>
      </c>
      <c r="J51" s="74">
        <f t="shared" si="1"/>
        <v>265.28925619834706</v>
      </c>
      <c r="K51" s="27">
        <v>1197</v>
      </c>
      <c r="L51" s="74">
        <f t="shared" si="2"/>
        <v>35.40723981900452</v>
      </c>
    </row>
    <row r="52" spans="1:12" s="24" customFormat="1" ht="11.25" customHeight="1">
      <c r="A52" s="31"/>
      <c r="B52" s="31"/>
      <c r="C52" s="31"/>
      <c r="D52" s="36" t="s">
        <v>44</v>
      </c>
      <c r="E52" s="27">
        <v>847</v>
      </c>
      <c r="F52" s="74">
        <v>-82.82295680389373</v>
      </c>
      <c r="G52" s="81">
        <v>1567</v>
      </c>
      <c r="H52" s="74">
        <f t="shared" si="0"/>
        <v>85.00590318772137</v>
      </c>
      <c r="I52" s="27">
        <v>3340</v>
      </c>
      <c r="J52" s="74">
        <f t="shared" si="1"/>
        <v>113.14613911933631</v>
      </c>
      <c r="K52" s="27">
        <v>5132</v>
      </c>
      <c r="L52" s="74">
        <f t="shared" si="2"/>
        <v>53.65269461077844</v>
      </c>
    </row>
    <row r="53" spans="4:12" s="24" customFormat="1" ht="11.25" customHeight="1">
      <c r="D53" s="26" t="s">
        <v>45</v>
      </c>
      <c r="E53" s="27">
        <v>460</v>
      </c>
      <c r="F53" s="74">
        <v>-87.71367521367522</v>
      </c>
      <c r="G53" s="81">
        <v>768</v>
      </c>
      <c r="H53" s="74">
        <f t="shared" si="0"/>
        <v>66.95652173913044</v>
      </c>
      <c r="I53" s="27">
        <v>3478</v>
      </c>
      <c r="J53" s="74">
        <f t="shared" si="1"/>
        <v>352.86458333333337</v>
      </c>
      <c r="K53" s="27">
        <v>4027</v>
      </c>
      <c r="L53" s="74">
        <f t="shared" si="2"/>
        <v>15.784933870040252</v>
      </c>
    </row>
    <row r="54" spans="4:12" s="24" customFormat="1" ht="11.25" customHeight="1">
      <c r="D54" s="37" t="s">
        <v>47</v>
      </c>
      <c r="E54" s="27">
        <v>65</v>
      </c>
      <c r="F54" s="71" t="s">
        <v>91</v>
      </c>
      <c r="G54" s="27">
        <v>137</v>
      </c>
      <c r="H54" s="74">
        <f t="shared" si="0"/>
        <v>110.76923076923077</v>
      </c>
      <c r="I54" s="27">
        <v>427</v>
      </c>
      <c r="J54" s="74">
        <f t="shared" si="1"/>
        <v>211.6788321167883</v>
      </c>
      <c r="K54" s="27">
        <v>421</v>
      </c>
      <c r="L54" s="74">
        <f t="shared" si="2"/>
        <v>-1.405152224824356</v>
      </c>
    </row>
    <row r="55" spans="4:12" s="42" customFormat="1" ht="11.25" customHeight="1">
      <c r="D55" s="37" t="s">
        <v>143</v>
      </c>
      <c r="E55" s="27">
        <v>161</v>
      </c>
      <c r="F55" s="74">
        <v>-82.3851203501094</v>
      </c>
      <c r="G55" s="81">
        <v>305</v>
      </c>
      <c r="H55" s="74">
        <f t="shared" si="0"/>
        <v>89.44099378881988</v>
      </c>
      <c r="I55" s="27">
        <v>894</v>
      </c>
      <c r="J55" s="74">
        <f t="shared" si="1"/>
        <v>193.11475409836066</v>
      </c>
      <c r="K55" s="27">
        <v>1437</v>
      </c>
      <c r="L55" s="74">
        <f t="shared" si="2"/>
        <v>60.738255033557046</v>
      </c>
    </row>
    <row r="56" spans="4:12" s="24" customFormat="1" ht="11.25" customHeight="1">
      <c r="D56" s="26" t="s">
        <v>48</v>
      </c>
      <c r="E56" s="27">
        <v>3734</v>
      </c>
      <c r="F56" s="74">
        <v>-88.92776657573242</v>
      </c>
      <c r="G56" s="81">
        <v>10342</v>
      </c>
      <c r="H56" s="74">
        <f t="shared" si="0"/>
        <v>176.9683985002678</v>
      </c>
      <c r="I56" s="27">
        <v>33336</v>
      </c>
      <c r="J56" s="74">
        <f t="shared" si="1"/>
        <v>222.33610520208856</v>
      </c>
      <c r="K56" s="27">
        <v>40759</v>
      </c>
      <c r="L56" s="74">
        <f t="shared" si="2"/>
        <v>22.2672186225102</v>
      </c>
    </row>
    <row r="57" spans="4:12" s="24" customFormat="1" ht="11.25" customHeight="1">
      <c r="D57" s="26" t="s">
        <v>103</v>
      </c>
      <c r="E57" s="27">
        <v>263</v>
      </c>
      <c r="F57" s="74">
        <v>-76.28494138863842</v>
      </c>
      <c r="G57" s="81">
        <v>464</v>
      </c>
      <c r="H57" s="74">
        <f t="shared" si="0"/>
        <v>76.42585551330798</v>
      </c>
      <c r="I57" s="27">
        <v>908</v>
      </c>
      <c r="J57" s="74">
        <f t="shared" si="1"/>
        <v>95.6896551724138</v>
      </c>
      <c r="K57" s="27">
        <v>1215</v>
      </c>
      <c r="L57" s="74">
        <f t="shared" si="2"/>
        <v>33.81057268722467</v>
      </c>
    </row>
    <row r="58" spans="1:12" s="24" customFormat="1" ht="11.25" customHeight="1">
      <c r="A58" s="25"/>
      <c r="B58" s="25"/>
      <c r="C58" s="30"/>
      <c r="D58" s="30" t="s">
        <v>49</v>
      </c>
      <c r="E58" s="27">
        <v>270</v>
      </c>
      <c r="F58" s="74">
        <v>-83.67593712212818</v>
      </c>
      <c r="G58" s="81">
        <v>393</v>
      </c>
      <c r="H58" s="74">
        <f t="shared" si="0"/>
        <v>45.55555555555556</v>
      </c>
      <c r="I58" s="27">
        <v>959</v>
      </c>
      <c r="J58" s="74">
        <f t="shared" si="1"/>
        <v>144.0203562340967</v>
      </c>
      <c r="K58" s="27">
        <v>1284</v>
      </c>
      <c r="L58" s="74">
        <f t="shared" si="2"/>
        <v>33.889468196037534</v>
      </c>
    </row>
    <row r="59" spans="1:12" s="13" customFormat="1" ht="11.25" customHeight="1">
      <c r="A59" s="22"/>
      <c r="B59" s="22"/>
      <c r="C59" s="84" t="s">
        <v>50</v>
      </c>
      <c r="D59" s="84"/>
      <c r="E59" s="18">
        <v>738</v>
      </c>
      <c r="F59" s="70">
        <v>-74.57802273510163</v>
      </c>
      <c r="G59" s="80">
        <v>948</v>
      </c>
      <c r="H59" s="70">
        <f t="shared" si="0"/>
        <v>28.455284552845526</v>
      </c>
      <c r="I59" s="18">
        <v>2162</v>
      </c>
      <c r="J59" s="70">
        <f t="shared" si="1"/>
        <v>128.0590717299578</v>
      </c>
      <c r="K59" s="18">
        <v>2815</v>
      </c>
      <c r="L59" s="70">
        <f t="shared" si="2"/>
        <v>30.203515263644775</v>
      </c>
    </row>
    <row r="60" spans="1:12" s="38" customFormat="1" ht="11.25" customHeight="1">
      <c r="A60" s="39"/>
      <c r="B60" s="39"/>
      <c r="C60" s="39"/>
      <c r="D60" s="40" t="s">
        <v>51</v>
      </c>
      <c r="E60" s="27">
        <v>97</v>
      </c>
      <c r="F60" s="74">
        <v>-85.81871345029239</v>
      </c>
      <c r="G60" s="81">
        <v>79</v>
      </c>
      <c r="H60" s="74">
        <f t="shared" si="0"/>
        <v>-18.556701030927837</v>
      </c>
      <c r="I60" s="27">
        <v>351</v>
      </c>
      <c r="J60" s="74">
        <f t="shared" si="1"/>
        <v>344.30379746835445</v>
      </c>
      <c r="K60" s="27">
        <v>382</v>
      </c>
      <c r="L60" s="74">
        <f t="shared" si="2"/>
        <v>8.831908831908832</v>
      </c>
    </row>
    <row r="61" spans="4:12" s="24" customFormat="1" ht="11.25" customHeight="1">
      <c r="D61" s="26" t="s">
        <v>52</v>
      </c>
      <c r="E61" s="27">
        <v>59</v>
      </c>
      <c r="F61" s="74">
        <v>-88.88888888888889</v>
      </c>
      <c r="G61" s="81">
        <v>123</v>
      </c>
      <c r="H61" s="74">
        <f t="shared" si="0"/>
        <v>108.47457627118644</v>
      </c>
      <c r="I61" s="27">
        <v>406</v>
      </c>
      <c r="J61" s="74">
        <f t="shared" si="1"/>
        <v>230.0813008130081</v>
      </c>
      <c r="K61" s="27">
        <v>424</v>
      </c>
      <c r="L61" s="74">
        <f t="shared" si="2"/>
        <v>4.433497536945813</v>
      </c>
    </row>
    <row r="62" spans="4:12" s="24" customFormat="1" ht="11.25" customHeight="1">
      <c r="D62" s="26" t="s">
        <v>144</v>
      </c>
      <c r="E62" s="27">
        <v>214</v>
      </c>
      <c r="F62" s="74">
        <v>-71.73051519154558</v>
      </c>
      <c r="G62" s="81">
        <v>201</v>
      </c>
      <c r="H62" s="74">
        <f t="shared" si="0"/>
        <v>-6.074766355140187</v>
      </c>
      <c r="I62" s="27">
        <v>565</v>
      </c>
      <c r="J62" s="74">
        <f t="shared" si="1"/>
        <v>181.09452736318408</v>
      </c>
      <c r="K62" s="27">
        <v>693</v>
      </c>
      <c r="L62" s="74">
        <f t="shared" si="2"/>
        <v>22.654867256637168</v>
      </c>
    </row>
    <row r="63" spans="1:12" s="24" customFormat="1" ht="11.25" customHeight="1">
      <c r="A63" s="25"/>
      <c r="B63" s="25"/>
      <c r="C63" s="30"/>
      <c r="D63" s="26" t="s">
        <v>53</v>
      </c>
      <c r="E63" s="27">
        <v>368</v>
      </c>
      <c r="F63" s="74">
        <v>-60.472610096670245</v>
      </c>
      <c r="G63" s="81">
        <v>545</v>
      </c>
      <c r="H63" s="74">
        <f t="shared" si="0"/>
        <v>48.09782608695652</v>
      </c>
      <c r="I63" s="27">
        <v>840</v>
      </c>
      <c r="J63" s="74">
        <f t="shared" si="1"/>
        <v>54.12844036697248</v>
      </c>
      <c r="K63" s="27">
        <v>1316</v>
      </c>
      <c r="L63" s="74">
        <f t="shared" si="2"/>
        <v>56.666666666666664</v>
      </c>
    </row>
    <row r="64" spans="1:12" s="13" customFormat="1" ht="11.25" customHeight="1">
      <c r="A64" s="22"/>
      <c r="B64" s="22"/>
      <c r="C64" s="84" t="s">
        <v>54</v>
      </c>
      <c r="D64" s="84"/>
      <c r="E64" s="18">
        <v>4571</v>
      </c>
      <c r="F64" s="70">
        <v>-93.06867636132046</v>
      </c>
      <c r="G64" s="80">
        <v>10401</v>
      </c>
      <c r="H64" s="70">
        <f t="shared" si="0"/>
        <v>127.5432071756727</v>
      </c>
      <c r="I64" s="18">
        <v>32840</v>
      </c>
      <c r="J64" s="70">
        <f t="shared" si="1"/>
        <v>215.73887126237864</v>
      </c>
      <c r="K64" s="18">
        <v>59105</v>
      </c>
      <c r="L64" s="70">
        <f t="shared" si="2"/>
        <v>79.97868453105968</v>
      </c>
    </row>
    <row r="65" spans="1:12" s="42" customFormat="1" ht="11.25" customHeight="1">
      <c r="A65" s="62"/>
      <c r="B65" s="62"/>
      <c r="C65" s="63"/>
      <c r="D65" s="32" t="s">
        <v>145</v>
      </c>
      <c r="E65" s="27">
        <v>247</v>
      </c>
      <c r="F65" s="74">
        <v>-96.10041048310704</v>
      </c>
      <c r="G65" s="81">
        <v>1198</v>
      </c>
      <c r="H65" s="74">
        <f t="shared" si="0"/>
        <v>385.02024291497975</v>
      </c>
      <c r="I65" s="27">
        <v>4445</v>
      </c>
      <c r="J65" s="74">
        <f t="shared" si="1"/>
        <v>271.03505843071787</v>
      </c>
      <c r="K65" s="27">
        <v>5841</v>
      </c>
      <c r="L65" s="74">
        <f t="shared" si="2"/>
        <v>31.40607424071991</v>
      </c>
    </row>
    <row r="66" spans="1:12" s="24" customFormat="1" ht="11.25" customHeight="1">
      <c r="A66" s="25"/>
      <c r="B66" s="25"/>
      <c r="C66" s="25"/>
      <c r="D66" s="26" t="s">
        <v>146</v>
      </c>
      <c r="E66" s="27">
        <v>15</v>
      </c>
      <c r="F66" s="74">
        <v>-93.3920704845815</v>
      </c>
      <c r="G66" s="81">
        <v>45</v>
      </c>
      <c r="H66" s="74">
        <f t="shared" si="0"/>
        <v>200</v>
      </c>
      <c r="I66" s="27">
        <v>158</v>
      </c>
      <c r="J66" s="74">
        <f t="shared" si="1"/>
        <v>251.11111111111111</v>
      </c>
      <c r="K66" s="27">
        <v>177</v>
      </c>
      <c r="L66" s="74">
        <f t="shared" si="2"/>
        <v>12.025316455696203</v>
      </c>
    </row>
    <row r="67" spans="1:12" s="24" customFormat="1" ht="11.25" customHeight="1">
      <c r="A67" s="25"/>
      <c r="B67" s="25"/>
      <c r="C67" s="25"/>
      <c r="D67" s="26" t="s">
        <v>55</v>
      </c>
      <c r="E67" s="27">
        <v>941</v>
      </c>
      <c r="F67" s="74">
        <v>-93.61037550078088</v>
      </c>
      <c r="G67" s="81">
        <v>680</v>
      </c>
      <c r="H67" s="74">
        <f t="shared" si="0"/>
        <v>-27.73645058448459</v>
      </c>
      <c r="I67" s="27">
        <v>1535</v>
      </c>
      <c r="J67" s="74">
        <f t="shared" si="1"/>
        <v>125.73529411764706</v>
      </c>
      <c r="K67" s="27">
        <v>12737</v>
      </c>
      <c r="L67" s="74">
        <f t="shared" si="2"/>
        <v>729.7719869706841</v>
      </c>
    </row>
    <row r="68" spans="1:12" s="24" customFormat="1" ht="11.25" customHeight="1">
      <c r="A68" s="25"/>
      <c r="B68" s="25"/>
      <c r="C68" s="25"/>
      <c r="D68" s="26" t="s">
        <v>57</v>
      </c>
      <c r="E68" s="27">
        <v>119</v>
      </c>
      <c r="F68" s="74">
        <v>-93.65671641791045</v>
      </c>
      <c r="G68" s="81">
        <v>110</v>
      </c>
      <c r="H68" s="74">
        <f t="shared" si="0"/>
        <v>-7.563025210084033</v>
      </c>
      <c r="I68" s="27">
        <v>502</v>
      </c>
      <c r="J68" s="74">
        <f t="shared" si="1"/>
        <v>356.3636363636364</v>
      </c>
      <c r="K68" s="27">
        <v>956</v>
      </c>
      <c r="L68" s="74">
        <f t="shared" si="2"/>
        <v>90.43824701195219</v>
      </c>
    </row>
    <row r="69" spans="1:12" s="24" customFormat="1" ht="11.25" customHeight="1">
      <c r="A69" s="25"/>
      <c r="B69" s="25"/>
      <c r="C69" s="25"/>
      <c r="D69" s="26" t="s">
        <v>147</v>
      </c>
      <c r="E69" s="27">
        <v>277</v>
      </c>
      <c r="F69" s="74">
        <v>-91.46115906288532</v>
      </c>
      <c r="G69" s="81">
        <v>2307</v>
      </c>
      <c r="H69" s="74">
        <f t="shared" si="0"/>
        <v>732.8519855595669</v>
      </c>
      <c r="I69" s="27">
        <v>3345</v>
      </c>
      <c r="J69" s="74">
        <f t="shared" si="1"/>
        <v>44.993498049414825</v>
      </c>
      <c r="K69" s="27">
        <v>3353</v>
      </c>
      <c r="L69" s="74">
        <f t="shared" si="2"/>
        <v>0.2391629297458894</v>
      </c>
    </row>
    <row r="70" spans="4:12" s="24" customFormat="1" ht="11.25" customHeight="1">
      <c r="D70" s="26" t="s">
        <v>62</v>
      </c>
      <c r="E70" s="27">
        <v>149</v>
      </c>
      <c r="F70" s="74">
        <v>-72.8102189781022</v>
      </c>
      <c r="G70" s="81">
        <v>138</v>
      </c>
      <c r="H70" s="74">
        <f t="shared" si="0"/>
        <v>-7.38255033557047</v>
      </c>
      <c r="I70" s="27">
        <v>454</v>
      </c>
      <c r="J70" s="74">
        <f t="shared" si="1"/>
        <v>228.9855072463768</v>
      </c>
      <c r="K70" s="27">
        <v>1271</v>
      </c>
      <c r="L70" s="74">
        <f t="shared" si="2"/>
        <v>179.95594713656388</v>
      </c>
    </row>
    <row r="71" spans="4:12" s="24" customFormat="1" ht="11.25" customHeight="1">
      <c r="D71" s="26" t="s">
        <v>63</v>
      </c>
      <c r="E71" s="27">
        <v>242</v>
      </c>
      <c r="F71" s="74">
        <v>-90.15459723352319</v>
      </c>
      <c r="G71" s="81">
        <v>236</v>
      </c>
      <c r="H71" s="74">
        <f t="shared" si="0"/>
        <v>-2.479338842975207</v>
      </c>
      <c r="I71" s="27">
        <v>782</v>
      </c>
      <c r="J71" s="74">
        <f t="shared" si="1"/>
        <v>231.35593220338984</v>
      </c>
      <c r="K71" s="27">
        <v>1195</v>
      </c>
      <c r="L71" s="74">
        <f t="shared" si="2"/>
        <v>52.813299232736576</v>
      </c>
    </row>
    <row r="72" spans="1:12" s="24" customFormat="1" ht="11.25" customHeight="1">
      <c r="A72" s="25"/>
      <c r="B72" s="25"/>
      <c r="C72" s="25"/>
      <c r="D72" s="26" t="s">
        <v>58</v>
      </c>
      <c r="E72" s="27">
        <v>142</v>
      </c>
      <c r="F72" s="74">
        <v>-90.11830201809326</v>
      </c>
      <c r="G72" s="81">
        <v>84</v>
      </c>
      <c r="H72" s="74">
        <f t="shared" si="0"/>
        <v>-40.845070422535215</v>
      </c>
      <c r="I72" s="27">
        <v>402</v>
      </c>
      <c r="J72" s="74">
        <f t="shared" si="1"/>
        <v>378.57142857142856</v>
      </c>
      <c r="K72" s="27">
        <v>927</v>
      </c>
      <c r="L72" s="74">
        <f t="shared" si="2"/>
        <v>130.59701492537314</v>
      </c>
    </row>
    <row r="73" spans="4:12" s="24" customFormat="1" ht="11.25" customHeight="1">
      <c r="D73" s="26" t="s">
        <v>59</v>
      </c>
      <c r="E73" s="27">
        <v>243</v>
      </c>
      <c r="F73" s="74">
        <v>-91.57127991675338</v>
      </c>
      <c r="G73" s="81">
        <v>1009</v>
      </c>
      <c r="H73" s="74">
        <f t="shared" si="0"/>
        <v>315.22633744855966</v>
      </c>
      <c r="I73" s="27">
        <v>3610</v>
      </c>
      <c r="J73" s="74">
        <f t="shared" si="1"/>
        <v>257.77998017839445</v>
      </c>
      <c r="K73" s="27">
        <v>3802</v>
      </c>
      <c r="L73" s="74">
        <f t="shared" si="2"/>
        <v>5.3185595567867034</v>
      </c>
    </row>
    <row r="74" spans="4:12" s="24" customFormat="1" ht="11.25" customHeight="1">
      <c r="D74" s="26" t="s">
        <v>60</v>
      </c>
      <c r="E74" s="27">
        <v>317</v>
      </c>
      <c r="F74" s="74">
        <v>-96.07673267326733</v>
      </c>
      <c r="G74" s="81">
        <v>928</v>
      </c>
      <c r="H74" s="74">
        <f aca="true" t="shared" si="3" ref="H74:H88">(G74-E74)/E74*100</f>
        <v>192.74447949526814</v>
      </c>
      <c r="I74" s="27">
        <v>5339</v>
      </c>
      <c r="J74" s="74">
        <f aca="true" t="shared" si="4" ref="J74:J88">(I74-G74)/G74*100</f>
        <v>475.32327586206895</v>
      </c>
      <c r="K74" s="27">
        <v>8197</v>
      </c>
      <c r="L74" s="74">
        <f aca="true" t="shared" si="5" ref="L74:L88">(K74-I74)/I74*100</f>
        <v>53.53062371230568</v>
      </c>
    </row>
    <row r="75" spans="4:12" s="24" customFormat="1" ht="11.25" customHeight="1">
      <c r="D75" s="26" t="s">
        <v>61</v>
      </c>
      <c r="E75" s="27">
        <v>116</v>
      </c>
      <c r="F75" s="74">
        <v>-92.35332893869479</v>
      </c>
      <c r="G75" s="81">
        <v>290</v>
      </c>
      <c r="H75" s="74">
        <f t="shared" si="3"/>
        <v>150</v>
      </c>
      <c r="I75" s="27">
        <v>1472</v>
      </c>
      <c r="J75" s="74">
        <f t="shared" si="4"/>
        <v>407.58620689655174</v>
      </c>
      <c r="K75" s="27">
        <v>2005</v>
      </c>
      <c r="L75" s="74">
        <f t="shared" si="5"/>
        <v>36.20923913043478</v>
      </c>
    </row>
    <row r="76" spans="4:12" s="24" customFormat="1" ht="11.25" customHeight="1">
      <c r="D76" s="26" t="s">
        <v>100</v>
      </c>
      <c r="E76" s="27">
        <v>93</v>
      </c>
      <c r="F76" s="74">
        <v>-62.34817813765182</v>
      </c>
      <c r="G76" s="81">
        <v>85</v>
      </c>
      <c r="H76" s="74">
        <f t="shared" si="3"/>
        <v>-8.60215053763441</v>
      </c>
      <c r="I76" s="27">
        <v>628</v>
      </c>
      <c r="J76" s="74">
        <f t="shared" si="4"/>
        <v>638.8235294117648</v>
      </c>
      <c r="K76" s="27">
        <v>1049</v>
      </c>
      <c r="L76" s="74">
        <f t="shared" si="5"/>
        <v>67.03821656050955</v>
      </c>
    </row>
    <row r="77" spans="4:12" s="42" customFormat="1" ht="11.25" customHeight="1">
      <c r="D77" s="37" t="s">
        <v>148</v>
      </c>
      <c r="E77" s="27">
        <v>86</v>
      </c>
      <c r="F77" s="74">
        <v>-95.57840616966581</v>
      </c>
      <c r="G77" s="81">
        <v>377</v>
      </c>
      <c r="H77" s="74">
        <f t="shared" si="3"/>
        <v>338.3720930232558</v>
      </c>
      <c r="I77" s="27">
        <v>1619</v>
      </c>
      <c r="J77" s="74">
        <f t="shared" si="4"/>
        <v>329.44297082228115</v>
      </c>
      <c r="K77" s="27">
        <v>2320</v>
      </c>
      <c r="L77" s="74">
        <f t="shared" si="5"/>
        <v>43.29833230389129</v>
      </c>
    </row>
    <row r="78" spans="4:12" s="24" customFormat="1" ht="11.25" customHeight="1">
      <c r="D78" s="26" t="s">
        <v>64</v>
      </c>
      <c r="E78" s="27">
        <v>117</v>
      </c>
      <c r="F78" s="74">
        <v>-85.60885608856088</v>
      </c>
      <c r="G78" s="81">
        <v>75</v>
      </c>
      <c r="H78" s="74">
        <f t="shared" si="3"/>
        <v>-35.8974358974359</v>
      </c>
      <c r="I78" s="27">
        <v>725</v>
      </c>
      <c r="J78" s="74">
        <f t="shared" si="4"/>
        <v>866.6666666666666</v>
      </c>
      <c r="K78" s="27">
        <v>754</v>
      </c>
      <c r="L78" s="74">
        <f t="shared" si="5"/>
        <v>4</v>
      </c>
    </row>
    <row r="79" spans="4:12" s="42" customFormat="1" ht="11.25" customHeight="1">
      <c r="D79" s="37" t="s">
        <v>149</v>
      </c>
      <c r="E79" s="27">
        <v>18</v>
      </c>
      <c r="F79" s="74">
        <v>-94.26751592356688</v>
      </c>
      <c r="G79" s="81">
        <v>71</v>
      </c>
      <c r="H79" s="74">
        <f t="shared" si="3"/>
        <v>294.44444444444446</v>
      </c>
      <c r="I79" s="27">
        <v>169</v>
      </c>
      <c r="J79" s="74">
        <f t="shared" si="4"/>
        <v>138.0281690140845</v>
      </c>
      <c r="K79" s="27">
        <v>235</v>
      </c>
      <c r="L79" s="74">
        <f t="shared" si="5"/>
        <v>39.053254437869825</v>
      </c>
    </row>
    <row r="80" spans="4:12" s="42" customFormat="1" ht="11.25" customHeight="1">
      <c r="D80" s="37" t="s">
        <v>150</v>
      </c>
      <c r="E80" s="27">
        <v>37</v>
      </c>
      <c r="F80" s="74">
        <v>-96.72855879752431</v>
      </c>
      <c r="G80" s="81">
        <v>345</v>
      </c>
      <c r="H80" s="74">
        <f t="shared" si="3"/>
        <v>832.4324324324325</v>
      </c>
      <c r="I80" s="27">
        <v>893</v>
      </c>
      <c r="J80" s="74">
        <f t="shared" si="4"/>
        <v>158.84057971014494</v>
      </c>
      <c r="K80" s="27">
        <v>1071</v>
      </c>
      <c r="L80" s="74">
        <f t="shared" si="5"/>
        <v>19.932810750279955</v>
      </c>
    </row>
    <row r="81" spans="1:12" s="24" customFormat="1" ht="11.25" customHeight="1">
      <c r="A81" s="25"/>
      <c r="B81" s="25"/>
      <c r="C81" s="25"/>
      <c r="D81" s="26" t="s">
        <v>104</v>
      </c>
      <c r="E81" s="27">
        <v>99</v>
      </c>
      <c r="F81" s="74">
        <v>-98.74667679453096</v>
      </c>
      <c r="G81" s="81">
        <v>92</v>
      </c>
      <c r="H81" s="74">
        <f t="shared" si="3"/>
        <v>-7.07070707070707</v>
      </c>
      <c r="I81" s="27">
        <v>395</v>
      </c>
      <c r="J81" s="74">
        <f t="shared" si="4"/>
        <v>329.34782608695656</v>
      </c>
      <c r="K81" s="27">
        <v>5563</v>
      </c>
      <c r="L81" s="74">
        <f t="shared" si="5"/>
        <v>1308.3544303797469</v>
      </c>
    </row>
    <row r="82" spans="4:12" s="24" customFormat="1" ht="11.25" customHeight="1">
      <c r="D82" s="26" t="s">
        <v>65</v>
      </c>
      <c r="E82" s="27">
        <v>123</v>
      </c>
      <c r="F82" s="74">
        <v>-88.42897460018816</v>
      </c>
      <c r="G82" s="81">
        <v>326</v>
      </c>
      <c r="H82" s="74">
        <f t="shared" si="3"/>
        <v>165.04065040650406</v>
      </c>
      <c r="I82" s="27">
        <v>1487</v>
      </c>
      <c r="J82" s="74">
        <f t="shared" si="4"/>
        <v>356.1349693251534</v>
      </c>
      <c r="K82" s="27">
        <v>1299</v>
      </c>
      <c r="L82" s="74">
        <f t="shared" si="5"/>
        <v>-12.642905178211164</v>
      </c>
    </row>
    <row r="83" spans="4:12" s="42" customFormat="1" ht="11.25" customHeight="1">
      <c r="D83" s="37" t="s">
        <v>66</v>
      </c>
      <c r="E83" s="27">
        <v>254</v>
      </c>
      <c r="F83" s="74">
        <v>-91.75056836635271</v>
      </c>
      <c r="G83" s="81">
        <v>359</v>
      </c>
      <c r="H83" s="74">
        <f t="shared" si="3"/>
        <v>41.338582677165356</v>
      </c>
      <c r="I83" s="27">
        <v>2133</v>
      </c>
      <c r="J83" s="74">
        <f t="shared" si="4"/>
        <v>494.15041782729804</v>
      </c>
      <c r="K83" s="27">
        <v>2815</v>
      </c>
      <c r="L83" s="74">
        <f t="shared" si="5"/>
        <v>31.97374589779653</v>
      </c>
    </row>
    <row r="84" spans="4:12" s="24" customFormat="1" ht="11.25" customHeight="1">
      <c r="D84" s="26" t="s">
        <v>151</v>
      </c>
      <c r="E84" s="27">
        <v>497</v>
      </c>
      <c r="F84" s="74">
        <v>-87.33435270132517</v>
      </c>
      <c r="G84" s="81">
        <v>1053</v>
      </c>
      <c r="H84" s="74">
        <f t="shared" si="3"/>
        <v>111.87122736418512</v>
      </c>
      <c r="I84" s="27">
        <v>1591</v>
      </c>
      <c r="J84" s="74">
        <f t="shared" si="4"/>
        <v>51.092117758784426</v>
      </c>
      <c r="K84" s="27">
        <v>2105</v>
      </c>
      <c r="L84" s="74">
        <f t="shared" si="5"/>
        <v>32.30672532998115</v>
      </c>
    </row>
    <row r="85" spans="1:12" s="24" customFormat="1" ht="11.25" customHeight="1">
      <c r="A85" s="25"/>
      <c r="B85" s="25"/>
      <c r="C85" s="30"/>
      <c r="D85" s="26" t="s">
        <v>152</v>
      </c>
      <c r="E85" s="27">
        <v>439</v>
      </c>
      <c r="F85" s="74">
        <v>-80.05452067242163</v>
      </c>
      <c r="G85" s="81">
        <v>593</v>
      </c>
      <c r="H85" s="74">
        <f t="shared" si="3"/>
        <v>35.079726651480634</v>
      </c>
      <c r="I85" s="27">
        <v>1156</v>
      </c>
      <c r="J85" s="74">
        <f t="shared" si="4"/>
        <v>94.94097807757167</v>
      </c>
      <c r="K85" s="27">
        <v>1433</v>
      </c>
      <c r="L85" s="74">
        <f t="shared" si="5"/>
        <v>23.961937716262977</v>
      </c>
    </row>
    <row r="86" spans="1:12" s="21" customFormat="1" ht="11.25" customHeight="1">
      <c r="A86" s="22"/>
      <c r="B86" s="22"/>
      <c r="C86" s="84" t="s">
        <v>67</v>
      </c>
      <c r="D86" s="84"/>
      <c r="E86" s="79">
        <v>437</v>
      </c>
      <c r="F86" s="70">
        <v>-92.49398832016489</v>
      </c>
      <c r="G86" s="82">
        <v>384</v>
      </c>
      <c r="H86" s="70">
        <f t="shared" si="3"/>
        <v>-12.128146453089245</v>
      </c>
      <c r="I86" s="79">
        <v>3140</v>
      </c>
      <c r="J86" s="70">
        <f t="shared" si="4"/>
        <v>717.7083333333333</v>
      </c>
      <c r="K86" s="79">
        <v>5855</v>
      </c>
      <c r="L86" s="70">
        <f t="shared" si="5"/>
        <v>86.46496815286623</v>
      </c>
    </row>
    <row r="87" spans="1:12" s="21" customFormat="1" ht="11.25" customHeight="1">
      <c r="A87" s="22"/>
      <c r="B87" s="22"/>
      <c r="C87" s="43"/>
      <c r="D87" s="36" t="s">
        <v>68</v>
      </c>
      <c r="E87" s="27">
        <v>349</v>
      </c>
      <c r="F87" s="74">
        <v>-93.24298160696999</v>
      </c>
      <c r="G87" s="81">
        <v>268</v>
      </c>
      <c r="H87" s="74">
        <f t="shared" si="3"/>
        <v>-23.20916905444126</v>
      </c>
      <c r="I87" s="27">
        <v>2632</v>
      </c>
      <c r="J87" s="74">
        <f t="shared" si="4"/>
        <v>882.089552238806</v>
      </c>
      <c r="K87" s="27">
        <v>5062</v>
      </c>
      <c r="L87" s="74">
        <f t="shared" si="5"/>
        <v>92.32522796352583</v>
      </c>
    </row>
    <row r="88" spans="1:12" s="21" customFormat="1" ht="11.25" customHeight="1">
      <c r="A88" s="22"/>
      <c r="B88" s="22"/>
      <c r="C88" s="43"/>
      <c r="D88" s="31" t="s">
        <v>69</v>
      </c>
      <c r="E88" s="44">
        <v>88</v>
      </c>
      <c r="F88" s="76">
        <v>-86.60578386605783</v>
      </c>
      <c r="G88" s="83">
        <v>116</v>
      </c>
      <c r="H88" s="76">
        <f t="shared" si="3"/>
        <v>31.818181818181817</v>
      </c>
      <c r="I88" s="44">
        <v>508</v>
      </c>
      <c r="J88" s="76">
        <f t="shared" si="4"/>
        <v>337.9310344827586</v>
      </c>
      <c r="K88" s="44">
        <v>793</v>
      </c>
      <c r="L88" s="76">
        <f t="shared" si="5"/>
        <v>56.10236220472441</v>
      </c>
    </row>
    <row r="89" spans="1:12" s="47" customFormat="1" ht="5.2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1:12" s="66" customFormat="1" ht="45" customHeight="1">
      <c r="A90" s="99" t="s">
        <v>70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s="67" customFormat="1" ht="11.25" customHeight="1">
      <c r="A91" s="98" t="s">
        <v>93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1:12" s="13" customFormat="1" ht="11.25" customHeight="1">
      <c r="A92" s="98" t="s">
        <v>94</v>
      </c>
      <c r="B92" s="99"/>
      <c r="C92" s="99"/>
      <c r="D92" s="99"/>
      <c r="E92" s="100"/>
      <c r="F92" s="100"/>
      <c r="G92" s="100"/>
      <c r="H92" s="100"/>
      <c r="I92" s="100"/>
      <c r="J92" s="100"/>
      <c r="K92" s="100"/>
      <c r="L92" s="100"/>
    </row>
    <row r="93" spans="1:12" s="24" customFormat="1" ht="11.25" customHeight="1">
      <c r="A93" s="98" t="s">
        <v>95</v>
      </c>
      <c r="B93" s="99"/>
      <c r="C93" s="99"/>
      <c r="D93" s="99"/>
      <c r="E93" s="100"/>
      <c r="F93" s="100"/>
      <c r="G93" s="100"/>
      <c r="H93" s="100"/>
      <c r="I93" s="100"/>
      <c r="J93" s="100"/>
      <c r="K93" s="100"/>
      <c r="L93" s="100"/>
    </row>
    <row r="94" spans="1:12" s="24" customFormat="1" ht="11.25" customHeight="1">
      <c r="A94" s="98" t="s">
        <v>96</v>
      </c>
      <c r="B94" s="99"/>
      <c r="C94" s="99"/>
      <c r="D94" s="99"/>
      <c r="E94" s="100"/>
      <c r="F94" s="100"/>
      <c r="G94" s="100"/>
      <c r="H94" s="100"/>
      <c r="I94" s="100"/>
      <c r="J94" s="100"/>
      <c r="K94" s="100"/>
      <c r="L94" s="100"/>
    </row>
    <row r="95" spans="1:12" s="24" customFormat="1" ht="11.25" customHeight="1">
      <c r="A95" s="98" t="s">
        <v>153</v>
      </c>
      <c r="B95" s="99"/>
      <c r="C95" s="99"/>
      <c r="D95" s="99"/>
      <c r="E95" s="100"/>
      <c r="F95" s="100"/>
      <c r="G95" s="100"/>
      <c r="H95" s="100"/>
      <c r="I95" s="100"/>
      <c r="J95" s="100"/>
      <c r="K95" s="100"/>
      <c r="L95" s="100"/>
    </row>
    <row r="96" spans="1:12" s="13" customFormat="1" ht="11.25" customHeight="1">
      <c r="A96" s="98" t="s">
        <v>164</v>
      </c>
      <c r="B96" s="99"/>
      <c r="C96" s="99"/>
      <c r="D96" s="99"/>
      <c r="E96" s="100"/>
      <c r="F96" s="100"/>
      <c r="G96" s="100"/>
      <c r="H96" s="100"/>
      <c r="I96" s="100"/>
      <c r="J96" s="100"/>
      <c r="K96" s="100"/>
      <c r="L96" s="100"/>
    </row>
    <row r="97" spans="1:12" s="42" customFormat="1" ht="11.25" customHeight="1">
      <c r="A97" s="98" t="s">
        <v>154</v>
      </c>
      <c r="B97" s="99"/>
      <c r="C97" s="99"/>
      <c r="D97" s="99"/>
      <c r="E97" s="100"/>
      <c r="F97" s="100"/>
      <c r="G97" s="100"/>
      <c r="H97" s="100"/>
      <c r="I97" s="100"/>
      <c r="J97" s="100"/>
      <c r="K97" s="100"/>
      <c r="L97" s="100"/>
    </row>
    <row r="98" spans="1:12" s="24" customFormat="1" ht="11.25" customHeight="1">
      <c r="A98" s="98" t="s">
        <v>155</v>
      </c>
      <c r="B98" s="99"/>
      <c r="C98" s="99"/>
      <c r="D98" s="99"/>
      <c r="E98" s="100"/>
      <c r="F98" s="100"/>
      <c r="G98" s="100"/>
      <c r="H98" s="100"/>
      <c r="I98" s="100"/>
      <c r="J98" s="100"/>
      <c r="K98" s="100"/>
      <c r="L98" s="100"/>
    </row>
    <row r="99" spans="1:12" s="42" customFormat="1" ht="11.25" customHeight="1">
      <c r="A99" s="98" t="s">
        <v>156</v>
      </c>
      <c r="B99" s="99"/>
      <c r="C99" s="99"/>
      <c r="D99" s="99"/>
      <c r="E99" s="100"/>
      <c r="F99" s="100"/>
      <c r="G99" s="100"/>
      <c r="H99" s="100"/>
      <c r="I99" s="100"/>
      <c r="J99" s="100"/>
      <c r="K99" s="100"/>
      <c r="L99" s="100"/>
    </row>
    <row r="100" spans="1:12" s="24" customFormat="1" ht="11.25" customHeight="1">
      <c r="A100" s="98" t="s">
        <v>157</v>
      </c>
      <c r="B100" s="99"/>
      <c r="C100" s="99"/>
      <c r="D100" s="99"/>
      <c r="E100" s="100"/>
      <c r="F100" s="100"/>
      <c r="G100" s="100"/>
      <c r="H100" s="100"/>
      <c r="I100" s="100"/>
      <c r="J100" s="100"/>
      <c r="K100" s="100"/>
      <c r="L100" s="100"/>
    </row>
    <row r="101" spans="1:12" s="24" customFormat="1" ht="22.5" customHeight="1">
      <c r="A101" s="98" t="s">
        <v>158</v>
      </c>
      <c r="B101" s="99"/>
      <c r="C101" s="99"/>
      <c r="D101" s="99"/>
      <c r="E101" s="100"/>
      <c r="F101" s="100"/>
      <c r="G101" s="100"/>
      <c r="H101" s="100"/>
      <c r="I101" s="100"/>
      <c r="J101" s="100"/>
      <c r="K101" s="100"/>
      <c r="L101" s="100"/>
    </row>
    <row r="102" spans="1:12" s="48" customFormat="1" ht="5.2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s="24" customFormat="1" ht="11.25" customHeight="1">
      <c r="A103" s="99" t="s">
        <v>71</v>
      </c>
      <c r="B103" s="99"/>
      <c r="C103" s="99"/>
      <c r="D103" s="99"/>
      <c r="E103" s="100"/>
      <c r="F103" s="100"/>
      <c r="G103" s="100"/>
      <c r="H103" s="100"/>
      <c r="I103" s="100"/>
      <c r="J103" s="100"/>
      <c r="K103" s="100"/>
      <c r="L103" s="100"/>
    </row>
    <row r="104" spans="1:12" s="48" customFormat="1" ht="5.25" customHeight="1">
      <c r="A104" s="99"/>
      <c r="B104" s="99"/>
      <c r="C104" s="99"/>
      <c r="D104" s="99"/>
      <c r="E104" s="100"/>
      <c r="F104" s="100"/>
      <c r="G104" s="100"/>
      <c r="H104" s="100"/>
      <c r="I104" s="100"/>
      <c r="J104" s="100"/>
      <c r="K104" s="100"/>
      <c r="L104" s="100"/>
    </row>
    <row r="105" spans="1:12" s="24" customFormat="1" ht="11.25" customHeight="1">
      <c r="A105" s="103" t="s">
        <v>165</v>
      </c>
      <c r="B105" s="103"/>
      <c r="C105" s="103"/>
      <c r="D105" s="103"/>
      <c r="E105" s="104"/>
      <c r="F105" s="104"/>
      <c r="G105" s="104"/>
      <c r="H105" s="104"/>
      <c r="I105" s="104"/>
      <c r="J105" s="104"/>
      <c r="K105" s="104"/>
      <c r="L105" s="104"/>
    </row>
    <row r="106" spans="1:12" s="24" customFormat="1" ht="11.25" customHeight="1">
      <c r="A106" s="99" t="s">
        <v>72</v>
      </c>
      <c r="B106" s="99"/>
      <c r="C106" s="99"/>
      <c r="D106" s="99"/>
      <c r="E106" s="100"/>
      <c r="F106" s="100"/>
      <c r="G106" s="100"/>
      <c r="H106" s="100"/>
      <c r="I106" s="100"/>
      <c r="J106" s="100"/>
      <c r="K106" s="100"/>
      <c r="L106" s="100"/>
    </row>
  </sheetData>
  <sheetProtection/>
  <mergeCells count="46">
    <mergeCell ref="I5:J5"/>
    <mergeCell ref="I6:J6"/>
    <mergeCell ref="I7:J7"/>
    <mergeCell ref="A101:L101"/>
    <mergeCell ref="A102:L102"/>
    <mergeCell ref="A103:L103"/>
    <mergeCell ref="A89:L89"/>
    <mergeCell ref="A90:L90"/>
    <mergeCell ref="A91:L91"/>
    <mergeCell ref="A94:L94"/>
    <mergeCell ref="A95:L95"/>
    <mergeCell ref="A106:L106"/>
    <mergeCell ref="A97:L97"/>
    <mergeCell ref="A98:L98"/>
    <mergeCell ref="A99:L99"/>
    <mergeCell ref="A100:L100"/>
    <mergeCell ref="K6:L6"/>
    <mergeCell ref="A6:D6"/>
    <mergeCell ref="K5:L5"/>
    <mergeCell ref="A104:L104"/>
    <mergeCell ref="A105:L105"/>
    <mergeCell ref="C50:D50"/>
    <mergeCell ref="A96:L96"/>
    <mergeCell ref="C59:D59"/>
    <mergeCell ref="C64:D64"/>
    <mergeCell ref="C86:D86"/>
    <mergeCell ref="G6:H6"/>
    <mergeCell ref="G5:H5"/>
    <mergeCell ref="G7:H7"/>
    <mergeCell ref="A92:L92"/>
    <mergeCell ref="A93:L93"/>
    <mergeCell ref="E5:F5"/>
    <mergeCell ref="A8:D8"/>
    <mergeCell ref="A9:D9"/>
    <mergeCell ref="B10:D10"/>
    <mergeCell ref="B11:D11"/>
    <mergeCell ref="C12:D12"/>
    <mergeCell ref="E6:F6"/>
    <mergeCell ref="E7:F7"/>
    <mergeCell ref="A1:L1"/>
    <mergeCell ref="A2:L2"/>
    <mergeCell ref="A3:L3"/>
    <mergeCell ref="A4:L4"/>
    <mergeCell ref="A5:D5"/>
    <mergeCell ref="K7:L7"/>
    <mergeCell ref="A7:D7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X1"/>
    </sheetView>
  </sheetViews>
  <sheetFormatPr defaultColWidth="9.140625" defaultRowHeight="12.75"/>
  <cols>
    <col min="1" max="3" width="1.7109375" style="1" customWidth="1"/>
    <col min="4" max="4" width="21.28125" style="1" customWidth="1"/>
    <col min="24" max="24" width="9.140625" style="78" customWidth="1"/>
  </cols>
  <sheetData>
    <row r="1" spans="1:24" s="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3" customFormat="1" ht="15" customHeight="1">
      <c r="A2" s="108" t="s">
        <v>161</v>
      </c>
      <c r="B2" s="108"/>
      <c r="C2" s="108"/>
      <c r="D2" s="108"/>
      <c r="E2" s="108"/>
      <c r="F2" s="108"/>
      <c r="G2" s="108"/>
      <c r="H2" s="108"/>
      <c r="I2" s="108"/>
      <c r="J2" s="108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4" customFormat="1" ht="14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s="5" customFormat="1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s="6" customFormat="1" ht="13.5" customHeight="1">
      <c r="A5" s="94"/>
      <c r="B5" s="94"/>
      <c r="C5" s="94"/>
      <c r="D5" s="95"/>
      <c r="E5" s="97">
        <v>2010</v>
      </c>
      <c r="F5" s="94"/>
      <c r="G5" s="97">
        <v>2011</v>
      </c>
      <c r="H5" s="94"/>
      <c r="I5" s="97">
        <v>2012</v>
      </c>
      <c r="J5" s="94"/>
      <c r="K5" s="97">
        <v>2013</v>
      </c>
      <c r="L5" s="94"/>
      <c r="M5" s="97">
        <v>2014</v>
      </c>
      <c r="N5" s="95"/>
      <c r="O5" s="97">
        <v>2015</v>
      </c>
      <c r="P5" s="94"/>
      <c r="Q5" s="97">
        <v>2016</v>
      </c>
      <c r="R5" s="94"/>
      <c r="S5" s="97">
        <v>2017</v>
      </c>
      <c r="T5" s="95"/>
      <c r="U5" s="97">
        <v>2018</v>
      </c>
      <c r="V5" s="95"/>
      <c r="W5" s="97">
        <v>2019</v>
      </c>
      <c r="X5" s="94"/>
    </row>
    <row r="6" spans="1:24" s="8" customFormat="1" ht="12" customHeight="1">
      <c r="A6" s="96"/>
      <c r="B6" s="96"/>
      <c r="C6" s="96"/>
      <c r="D6" s="96"/>
      <c r="E6" s="85"/>
      <c r="F6" s="86"/>
      <c r="G6" s="85"/>
      <c r="H6" s="86"/>
      <c r="I6" s="85"/>
      <c r="J6" s="86"/>
      <c r="K6" s="85"/>
      <c r="L6" s="86"/>
      <c r="M6" s="106"/>
      <c r="N6" s="107"/>
      <c r="O6" s="106"/>
      <c r="P6" s="107"/>
      <c r="Q6" s="85"/>
      <c r="R6" s="86"/>
      <c r="S6" s="85"/>
      <c r="T6" s="96"/>
      <c r="U6" s="106"/>
      <c r="V6" s="107"/>
      <c r="W6" s="85"/>
      <c r="X6" s="86"/>
    </row>
    <row r="7" spans="1:24" s="10" customFormat="1" ht="12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s="8" customFormat="1" ht="12" customHeight="1">
      <c r="A8" s="101"/>
      <c r="B8" s="101"/>
      <c r="C8" s="101"/>
      <c r="D8" s="101"/>
      <c r="E8" s="11" t="s">
        <v>0</v>
      </c>
      <c r="F8" s="12" t="s">
        <v>1</v>
      </c>
      <c r="G8" s="11" t="s">
        <v>0</v>
      </c>
      <c r="H8" s="12" t="s">
        <v>1</v>
      </c>
      <c r="I8" s="11" t="s">
        <v>0</v>
      </c>
      <c r="J8" s="12" t="s">
        <v>1</v>
      </c>
      <c r="K8" s="11" t="s">
        <v>0</v>
      </c>
      <c r="L8" s="12" t="s">
        <v>1</v>
      </c>
      <c r="M8" s="12" t="s">
        <v>0</v>
      </c>
      <c r="N8" s="12" t="s">
        <v>1</v>
      </c>
      <c r="O8" s="11" t="s">
        <v>0</v>
      </c>
      <c r="P8" s="12" t="s">
        <v>1</v>
      </c>
      <c r="Q8" s="11" t="s">
        <v>0</v>
      </c>
      <c r="R8" s="12" t="s">
        <v>1</v>
      </c>
      <c r="S8" s="11" t="s">
        <v>0</v>
      </c>
      <c r="T8" s="12" t="s">
        <v>1</v>
      </c>
      <c r="U8" s="12" t="s">
        <v>0</v>
      </c>
      <c r="V8" s="12" t="s">
        <v>1</v>
      </c>
      <c r="W8" s="11" t="s">
        <v>0</v>
      </c>
      <c r="X8" s="12" t="s">
        <v>1</v>
      </c>
    </row>
    <row r="9" spans="1:24" s="13" customFormat="1" ht="11.25" customHeight="1">
      <c r="A9" s="102" t="s">
        <v>2</v>
      </c>
      <c r="B9" s="102"/>
      <c r="C9" s="102"/>
      <c r="D9" s="102"/>
      <c r="E9" s="17">
        <v>1106816</v>
      </c>
      <c r="F9" s="16">
        <v>-3.9298944875930046</v>
      </c>
      <c r="G9" s="17">
        <v>1058948</v>
      </c>
      <c r="H9" s="16">
        <v>-4.324838094136695</v>
      </c>
      <c r="I9" s="17">
        <v>1043703</v>
      </c>
      <c r="J9" s="16">
        <v>-1.439636318308359</v>
      </c>
      <c r="K9" s="17">
        <v>1114519</v>
      </c>
      <c r="L9" s="16">
        <v>6.7850719984516665</v>
      </c>
      <c r="M9" s="15">
        <v>1075170</v>
      </c>
      <c r="N9" s="16">
        <v>-3.530581353929364</v>
      </c>
      <c r="O9" s="15">
        <v>1039753</v>
      </c>
      <c r="P9" s="16">
        <v>-3.2940837262944465</v>
      </c>
      <c r="Q9" s="17">
        <v>1090383</v>
      </c>
      <c r="R9" s="16">
        <v>4.869425719377583</v>
      </c>
      <c r="S9" s="16">
        <v>1185118</v>
      </c>
      <c r="T9" s="16">
        <v>8.688231566339534</v>
      </c>
      <c r="U9" s="16">
        <v>1098200</v>
      </c>
      <c r="V9" s="16">
        <v>-7.334122003041048</v>
      </c>
      <c r="W9" s="18">
        <v>1110128</v>
      </c>
      <c r="X9" s="75">
        <f>(W9-U9)/U9*100</f>
        <v>1.08614095793116</v>
      </c>
    </row>
    <row r="10" spans="2:24" s="13" customFormat="1" ht="11.25" customHeight="1">
      <c r="B10" s="84" t="s">
        <v>3</v>
      </c>
      <c r="C10" s="84"/>
      <c r="D10" s="84"/>
      <c r="E10" s="18">
        <v>627912</v>
      </c>
      <c r="F10" s="16">
        <v>-2.301374040575507</v>
      </c>
      <c r="G10" s="18">
        <v>615788</v>
      </c>
      <c r="H10" s="16">
        <v>-1.930843812508759</v>
      </c>
      <c r="I10" s="18">
        <v>613293</v>
      </c>
      <c r="J10" s="16">
        <v>-0.40517190981311746</v>
      </c>
      <c r="K10" s="18">
        <v>655163</v>
      </c>
      <c r="L10" s="16">
        <v>6.8270793894598505</v>
      </c>
      <c r="M10" s="15">
        <v>633353</v>
      </c>
      <c r="N10" s="16">
        <v>-3.3289425684905893</v>
      </c>
      <c r="O10" s="15">
        <v>628693</v>
      </c>
      <c r="P10" s="16">
        <v>-0.7357666261942392</v>
      </c>
      <c r="Q10" s="18">
        <v>669151</v>
      </c>
      <c r="R10" s="16">
        <v>6.4352553631104525</v>
      </c>
      <c r="S10" s="16">
        <v>741088</v>
      </c>
      <c r="T10" s="16">
        <v>10.750488305330187</v>
      </c>
      <c r="U10" s="16">
        <v>655774</v>
      </c>
      <c r="V10" s="16">
        <v>-11.511993177598342</v>
      </c>
      <c r="W10" s="18">
        <v>669526</v>
      </c>
      <c r="X10" s="75">
        <f aca="true" t="shared" si="0" ref="X10:X73">(W10-U10)/U10*100</f>
        <v>2.0970639275116123</v>
      </c>
    </row>
    <row r="11" spans="1:24" s="13" customFormat="1" ht="11.25" customHeight="1">
      <c r="A11" s="21"/>
      <c r="B11" s="102" t="s">
        <v>4</v>
      </c>
      <c r="C11" s="102"/>
      <c r="D11" s="102"/>
      <c r="E11" s="18">
        <v>478904</v>
      </c>
      <c r="F11" s="16">
        <v>-5.984620790790536</v>
      </c>
      <c r="G11" s="18">
        <v>443160</v>
      </c>
      <c r="H11" s="16">
        <v>-7.463708801764028</v>
      </c>
      <c r="I11" s="18">
        <v>430410</v>
      </c>
      <c r="J11" s="16">
        <v>-2.877064717032223</v>
      </c>
      <c r="K11" s="18">
        <v>459356</v>
      </c>
      <c r="L11" s="16">
        <v>6.725215492205107</v>
      </c>
      <c r="M11" s="15">
        <v>441817</v>
      </c>
      <c r="N11" s="16">
        <v>-3.8181715270944543</v>
      </c>
      <c r="O11" s="15">
        <v>411060</v>
      </c>
      <c r="P11" s="16">
        <v>-6.961479526591326</v>
      </c>
      <c r="Q11" s="18">
        <v>421232</v>
      </c>
      <c r="R11" s="16">
        <v>2.4745779204982243</v>
      </c>
      <c r="S11" s="16">
        <v>444030</v>
      </c>
      <c r="T11" s="16">
        <v>5.412219394537927</v>
      </c>
      <c r="U11" s="16">
        <v>442426</v>
      </c>
      <c r="V11" s="16">
        <v>-0.36123685336576355</v>
      </c>
      <c r="W11" s="18">
        <v>440602</v>
      </c>
      <c r="X11" s="75">
        <f t="shared" si="0"/>
        <v>-0.412272334808533</v>
      </c>
    </row>
    <row r="12" spans="1:24" s="13" customFormat="1" ht="11.25" customHeight="1">
      <c r="A12" s="22"/>
      <c r="B12" s="23"/>
      <c r="C12" s="84" t="s">
        <v>5</v>
      </c>
      <c r="D12" s="84"/>
      <c r="E12" s="18">
        <v>412936</v>
      </c>
      <c r="F12" s="16">
        <v>-7.577782104912117</v>
      </c>
      <c r="G12" s="18">
        <v>369368</v>
      </c>
      <c r="H12" s="16">
        <v>-10.550787531239708</v>
      </c>
      <c r="I12" s="18">
        <v>345823</v>
      </c>
      <c r="J12" s="16">
        <v>-6.3744016807086705</v>
      </c>
      <c r="K12" s="18">
        <v>353172</v>
      </c>
      <c r="L12" s="16">
        <v>2.1250755444259055</v>
      </c>
      <c r="M12" s="15">
        <v>341138</v>
      </c>
      <c r="N12" s="16">
        <v>-3.4074048905349237</v>
      </c>
      <c r="O12" s="15">
        <v>303508</v>
      </c>
      <c r="P12" s="16">
        <v>-11.030726568133717</v>
      </c>
      <c r="Q12" s="18">
        <v>313581</v>
      </c>
      <c r="R12" s="16">
        <v>3.318858152009173</v>
      </c>
      <c r="S12" s="16">
        <v>327106</v>
      </c>
      <c r="T12" s="16">
        <v>4.313080192996386</v>
      </c>
      <c r="U12" s="16">
        <v>327898</v>
      </c>
      <c r="V12" s="16">
        <v>0.24212334839471</v>
      </c>
      <c r="W12" s="18">
        <v>318452</v>
      </c>
      <c r="X12" s="75">
        <f t="shared" si="0"/>
        <v>-2.880773899200361</v>
      </c>
    </row>
    <row r="13" spans="1:24" s="24" customFormat="1" ht="11.25" customHeight="1">
      <c r="A13" s="25"/>
      <c r="B13" s="25"/>
      <c r="C13" s="25"/>
      <c r="D13" s="26" t="s">
        <v>6</v>
      </c>
      <c r="E13" s="27">
        <v>8514</v>
      </c>
      <c r="F13" s="35">
        <v>-12</v>
      </c>
      <c r="G13" s="27">
        <v>7943</v>
      </c>
      <c r="H13" s="29">
        <v>-6.706600892647405</v>
      </c>
      <c r="I13" s="27">
        <v>7237</v>
      </c>
      <c r="J13" s="29">
        <v>-8.888329346594485</v>
      </c>
      <c r="K13" s="27">
        <v>7489</v>
      </c>
      <c r="L13" s="29">
        <v>3.4821058449633826</v>
      </c>
      <c r="M13" s="28">
        <v>6971</v>
      </c>
      <c r="N13" s="29">
        <v>-6.9168113232741355</v>
      </c>
      <c r="O13" s="28">
        <v>8005</v>
      </c>
      <c r="P13" s="29">
        <v>14.832879070434657</v>
      </c>
      <c r="Q13" s="27">
        <v>8073</v>
      </c>
      <c r="R13" s="29">
        <v>0.8494690818238602</v>
      </c>
      <c r="S13" s="29">
        <v>8473</v>
      </c>
      <c r="T13" s="29">
        <v>4.954787563483216</v>
      </c>
      <c r="U13" s="29">
        <v>8132</v>
      </c>
      <c r="V13" s="29">
        <v>-4.024548566033282</v>
      </c>
      <c r="W13" s="27">
        <v>7540</v>
      </c>
      <c r="X13" s="71">
        <f t="shared" si="0"/>
        <v>-7.2798819478603045</v>
      </c>
    </row>
    <row r="14" spans="4:24" s="24" customFormat="1" ht="11.25" customHeight="1">
      <c r="D14" s="26" t="s">
        <v>7</v>
      </c>
      <c r="E14" s="27">
        <v>20435</v>
      </c>
      <c r="F14" s="35">
        <v>-7.771810263122264</v>
      </c>
      <c r="G14" s="27">
        <v>17106</v>
      </c>
      <c r="H14" s="29">
        <v>-16.290677758747247</v>
      </c>
      <c r="I14" s="27">
        <v>15715</v>
      </c>
      <c r="J14" s="29">
        <v>-8.1316497135508</v>
      </c>
      <c r="K14" s="27">
        <v>17241</v>
      </c>
      <c r="L14" s="29">
        <v>9.710467706013363</v>
      </c>
      <c r="M14" s="28">
        <v>15941</v>
      </c>
      <c r="N14" s="29">
        <v>-7.54016588364944</v>
      </c>
      <c r="O14" s="28">
        <v>14056</v>
      </c>
      <c r="P14" s="29">
        <v>-11.824854149676934</v>
      </c>
      <c r="Q14" s="27">
        <v>14917</v>
      </c>
      <c r="R14" s="29">
        <v>6.125498007968128</v>
      </c>
      <c r="S14" s="29">
        <v>14564</v>
      </c>
      <c r="T14" s="29">
        <v>-2.36642756586445</v>
      </c>
      <c r="U14" s="29">
        <v>15504</v>
      </c>
      <c r="V14" s="29">
        <v>6.454270804723977</v>
      </c>
      <c r="W14" s="27">
        <v>13851</v>
      </c>
      <c r="X14" s="71">
        <f t="shared" si="0"/>
        <v>-10.661764705882353</v>
      </c>
    </row>
    <row r="15" spans="4:24" s="24" customFormat="1" ht="11.25" customHeight="1">
      <c r="D15" s="26" t="s">
        <v>8</v>
      </c>
      <c r="E15" s="27">
        <v>303</v>
      </c>
      <c r="F15" s="35">
        <v>3.4129692832764507</v>
      </c>
      <c r="G15" s="27">
        <v>463</v>
      </c>
      <c r="H15" s="29">
        <v>52.8052805280528</v>
      </c>
      <c r="I15" s="27">
        <v>399</v>
      </c>
      <c r="J15" s="29">
        <v>-13.822894168466524</v>
      </c>
      <c r="K15" s="27">
        <v>255</v>
      </c>
      <c r="L15" s="29">
        <v>-36.09022556390977</v>
      </c>
      <c r="M15" s="28">
        <v>1145</v>
      </c>
      <c r="N15" s="29">
        <v>349.01960784313724</v>
      </c>
      <c r="O15" s="28">
        <v>236</v>
      </c>
      <c r="P15" s="29">
        <v>-79.38864628820961</v>
      </c>
      <c r="Q15" s="27">
        <v>247</v>
      </c>
      <c r="R15" s="29">
        <v>4.661016949152542</v>
      </c>
      <c r="S15" s="29">
        <v>326</v>
      </c>
      <c r="T15" s="29">
        <v>31.983805668016196</v>
      </c>
      <c r="U15" s="29">
        <v>545</v>
      </c>
      <c r="V15" s="29">
        <v>67.17791411042946</v>
      </c>
      <c r="W15" s="27">
        <v>430</v>
      </c>
      <c r="X15" s="71">
        <f t="shared" si="0"/>
        <v>-21.100917431192663</v>
      </c>
    </row>
    <row r="16" spans="4:24" s="24" customFormat="1" ht="11.25" customHeight="1">
      <c r="D16" s="26" t="s">
        <v>9</v>
      </c>
      <c r="E16" s="27">
        <v>837</v>
      </c>
      <c r="F16" s="35">
        <v>-39.4356005788712</v>
      </c>
      <c r="G16" s="27">
        <v>688</v>
      </c>
      <c r="H16" s="29">
        <v>-17.801672640382318</v>
      </c>
      <c r="I16" s="27">
        <v>708</v>
      </c>
      <c r="J16" s="29">
        <v>2.9069767441860463</v>
      </c>
      <c r="K16" s="27">
        <v>704</v>
      </c>
      <c r="L16" s="29">
        <v>-0.5649717514124294</v>
      </c>
      <c r="M16" s="28">
        <v>896</v>
      </c>
      <c r="N16" s="29">
        <v>27.27272727272727</v>
      </c>
      <c r="O16" s="28">
        <v>1091</v>
      </c>
      <c r="P16" s="29">
        <v>21.763392857142858</v>
      </c>
      <c r="Q16" s="27">
        <v>830</v>
      </c>
      <c r="R16" s="29">
        <v>-23.92300641613199</v>
      </c>
      <c r="S16" s="29">
        <v>1006</v>
      </c>
      <c r="T16" s="29">
        <v>21.204819277108435</v>
      </c>
      <c r="U16" s="29">
        <v>908</v>
      </c>
      <c r="V16" s="29">
        <v>-9.74155069582505</v>
      </c>
      <c r="W16" s="27">
        <v>920</v>
      </c>
      <c r="X16" s="71">
        <f t="shared" si="0"/>
        <v>1.3215859030837005</v>
      </c>
    </row>
    <row r="17" spans="4:24" s="24" customFormat="1" ht="11.25" customHeight="1">
      <c r="D17" s="26" t="s">
        <v>102</v>
      </c>
      <c r="E17" s="27">
        <v>1641</v>
      </c>
      <c r="F17" s="35">
        <v>-19.91215226939971</v>
      </c>
      <c r="G17" s="27">
        <v>1577</v>
      </c>
      <c r="H17" s="29">
        <v>-3.9000609384521634</v>
      </c>
      <c r="I17" s="27">
        <v>1725</v>
      </c>
      <c r="J17" s="29">
        <v>9.384908053265695</v>
      </c>
      <c r="K17" s="27">
        <v>1958</v>
      </c>
      <c r="L17" s="29">
        <v>13.507246376811594</v>
      </c>
      <c r="M17" s="28">
        <v>1462</v>
      </c>
      <c r="N17" s="29">
        <v>-25.331971399387132</v>
      </c>
      <c r="O17" s="28">
        <v>1356</v>
      </c>
      <c r="P17" s="29">
        <v>-7.250341997264022</v>
      </c>
      <c r="Q17" s="27">
        <v>1458</v>
      </c>
      <c r="R17" s="29">
        <v>7.52212389380531</v>
      </c>
      <c r="S17" s="29">
        <v>1673</v>
      </c>
      <c r="T17" s="29">
        <v>14.746227709190673</v>
      </c>
      <c r="U17" s="29">
        <v>2112</v>
      </c>
      <c r="V17" s="29">
        <v>26.240286909742977</v>
      </c>
      <c r="W17" s="27">
        <v>1896</v>
      </c>
      <c r="X17" s="71">
        <v>-10.227272727272728</v>
      </c>
    </row>
    <row r="18" spans="4:24" s="24" customFormat="1" ht="11.25" customHeight="1">
      <c r="D18" s="26" t="s">
        <v>10</v>
      </c>
      <c r="E18" s="27">
        <v>122</v>
      </c>
      <c r="F18" s="27" t="s">
        <v>11</v>
      </c>
      <c r="G18" s="27">
        <v>101</v>
      </c>
      <c r="H18" s="29">
        <v>-17.21311475409836</v>
      </c>
      <c r="I18" s="27">
        <v>189</v>
      </c>
      <c r="J18" s="29">
        <v>87.12871287128714</v>
      </c>
      <c r="K18" s="27">
        <v>358</v>
      </c>
      <c r="L18" s="29">
        <v>89.41798941798942</v>
      </c>
      <c r="M18" s="28">
        <v>139</v>
      </c>
      <c r="N18" s="29">
        <v>-61.1731843575419</v>
      </c>
      <c r="O18" s="28">
        <v>175</v>
      </c>
      <c r="P18" s="29">
        <v>25.899280575539567</v>
      </c>
      <c r="Q18" s="27">
        <v>226</v>
      </c>
      <c r="R18" s="29">
        <v>29.142857142857142</v>
      </c>
      <c r="S18" s="29">
        <v>274</v>
      </c>
      <c r="T18" s="29">
        <v>21.238938053097346</v>
      </c>
      <c r="U18" s="29">
        <v>256</v>
      </c>
      <c r="V18" s="29">
        <v>-6.569343065693431</v>
      </c>
      <c r="W18" s="27">
        <v>214</v>
      </c>
      <c r="X18" s="71">
        <f t="shared" si="0"/>
        <v>-16.40625</v>
      </c>
    </row>
    <row r="19" spans="4:24" s="24" customFormat="1" ht="11.25" customHeight="1">
      <c r="D19" s="26" t="s">
        <v>12</v>
      </c>
      <c r="E19" s="27">
        <v>1427</v>
      </c>
      <c r="F19" s="35">
        <v>-14.448441247002396</v>
      </c>
      <c r="G19" s="27">
        <v>950</v>
      </c>
      <c r="H19" s="29">
        <v>-33.42676944639103</v>
      </c>
      <c r="I19" s="27">
        <v>1069</v>
      </c>
      <c r="J19" s="29">
        <v>12.526315789473685</v>
      </c>
      <c r="K19" s="27">
        <v>1468</v>
      </c>
      <c r="L19" s="29">
        <v>37.3246024321796</v>
      </c>
      <c r="M19" s="28">
        <v>805</v>
      </c>
      <c r="N19" s="29">
        <v>-45.16348773841962</v>
      </c>
      <c r="O19" s="28">
        <v>965</v>
      </c>
      <c r="P19" s="29">
        <v>19.875776397515526</v>
      </c>
      <c r="Q19" s="27">
        <v>1263</v>
      </c>
      <c r="R19" s="29">
        <v>30.88082901554404</v>
      </c>
      <c r="S19" s="29">
        <v>923</v>
      </c>
      <c r="T19" s="29">
        <v>-26.920031670625495</v>
      </c>
      <c r="U19" s="29">
        <v>900</v>
      </c>
      <c r="V19" s="29">
        <v>-2.4918743228602382</v>
      </c>
      <c r="W19" s="27">
        <v>872</v>
      </c>
      <c r="X19" s="71">
        <f t="shared" si="0"/>
        <v>-3.111111111111111</v>
      </c>
    </row>
    <row r="20" spans="4:24" s="24" customFormat="1" ht="11.25" customHeight="1">
      <c r="D20" s="26" t="s">
        <v>13</v>
      </c>
      <c r="E20" s="27">
        <v>3350</v>
      </c>
      <c r="F20" s="35">
        <v>-20.653718616769304</v>
      </c>
      <c r="G20" s="27">
        <v>3069</v>
      </c>
      <c r="H20" s="29">
        <v>-8.388059701492537</v>
      </c>
      <c r="I20" s="27">
        <v>3214</v>
      </c>
      <c r="J20" s="29">
        <v>4.724666014988595</v>
      </c>
      <c r="K20" s="27">
        <v>3139</v>
      </c>
      <c r="L20" s="29">
        <v>-2.3335407591785935</v>
      </c>
      <c r="M20" s="28">
        <v>2789</v>
      </c>
      <c r="N20" s="29">
        <v>-11.150047785919083</v>
      </c>
      <c r="O20" s="28">
        <v>2311</v>
      </c>
      <c r="P20" s="29">
        <v>-17.138759411975617</v>
      </c>
      <c r="Q20" s="27">
        <v>3058</v>
      </c>
      <c r="R20" s="29">
        <v>32.32366940718304</v>
      </c>
      <c r="S20" s="29">
        <v>3006</v>
      </c>
      <c r="T20" s="29">
        <v>-1.7004578155657293</v>
      </c>
      <c r="U20" s="29">
        <v>3532</v>
      </c>
      <c r="V20" s="29">
        <v>17.498336660013305</v>
      </c>
      <c r="W20" s="27">
        <v>3195</v>
      </c>
      <c r="X20" s="71">
        <f t="shared" si="0"/>
        <v>-9.541336353340883</v>
      </c>
    </row>
    <row r="21" spans="4:24" s="24" customFormat="1" ht="11.25" customHeight="1">
      <c r="D21" s="26" t="s">
        <v>14</v>
      </c>
      <c r="E21" s="27">
        <v>762</v>
      </c>
      <c r="F21" s="27" t="s">
        <v>11</v>
      </c>
      <c r="G21" s="27">
        <v>532</v>
      </c>
      <c r="H21" s="29">
        <v>-30.183727034120732</v>
      </c>
      <c r="I21" s="27">
        <v>1136</v>
      </c>
      <c r="J21" s="29">
        <v>113.53383458646617</v>
      </c>
      <c r="K21" s="27">
        <v>1119</v>
      </c>
      <c r="L21" s="29">
        <v>-1.4964788732394365</v>
      </c>
      <c r="M21" s="28">
        <v>479</v>
      </c>
      <c r="N21" s="29">
        <v>-57.19392314566577</v>
      </c>
      <c r="O21" s="28">
        <v>317</v>
      </c>
      <c r="P21" s="29">
        <v>-33.82045929018789</v>
      </c>
      <c r="Q21" s="27">
        <v>523</v>
      </c>
      <c r="R21" s="29">
        <v>64.98422712933754</v>
      </c>
      <c r="S21" s="29">
        <v>475</v>
      </c>
      <c r="T21" s="29">
        <v>-9.177820267686425</v>
      </c>
      <c r="U21" s="29">
        <v>521</v>
      </c>
      <c r="V21" s="29">
        <v>9.68421052631579</v>
      </c>
      <c r="W21" s="27">
        <v>424</v>
      </c>
      <c r="X21" s="71">
        <f t="shared" si="0"/>
        <v>-18.618042226487525</v>
      </c>
    </row>
    <row r="22" spans="4:24" s="24" customFormat="1" ht="11.25" customHeight="1">
      <c r="D22" s="26" t="s">
        <v>15</v>
      </c>
      <c r="E22" s="27">
        <v>1656</v>
      </c>
      <c r="F22" s="35">
        <v>-5.47945205479452</v>
      </c>
      <c r="G22" s="27">
        <v>1356</v>
      </c>
      <c r="H22" s="29">
        <v>-18.115942028985508</v>
      </c>
      <c r="I22" s="27">
        <v>1448</v>
      </c>
      <c r="J22" s="29">
        <v>6.784660766961652</v>
      </c>
      <c r="K22" s="27">
        <v>1330</v>
      </c>
      <c r="L22" s="29">
        <v>-8.149171270718233</v>
      </c>
      <c r="M22" s="28">
        <v>1342</v>
      </c>
      <c r="N22" s="29">
        <v>0.9022556390977444</v>
      </c>
      <c r="O22" s="28">
        <v>1184</v>
      </c>
      <c r="P22" s="29">
        <v>-11.773472429210134</v>
      </c>
      <c r="Q22" s="27">
        <v>1226</v>
      </c>
      <c r="R22" s="29">
        <v>3.5472972972972974</v>
      </c>
      <c r="S22" s="29">
        <v>1596</v>
      </c>
      <c r="T22" s="29">
        <v>30.179445350734095</v>
      </c>
      <c r="U22" s="29">
        <v>1690</v>
      </c>
      <c r="V22" s="29">
        <v>5.889724310776942</v>
      </c>
      <c r="W22" s="27">
        <v>1459</v>
      </c>
      <c r="X22" s="71">
        <f t="shared" si="0"/>
        <v>-13.668639053254438</v>
      </c>
    </row>
    <row r="23" spans="4:24" s="24" customFormat="1" ht="11.25" customHeight="1">
      <c r="D23" s="26" t="s">
        <v>16</v>
      </c>
      <c r="E23" s="27">
        <v>23186</v>
      </c>
      <c r="F23" s="35">
        <v>-1.1847937265598363</v>
      </c>
      <c r="G23" s="27">
        <v>21230</v>
      </c>
      <c r="H23" s="29">
        <v>-8.436125247994479</v>
      </c>
      <c r="I23" s="27">
        <v>21576</v>
      </c>
      <c r="J23" s="29">
        <v>1.6297691945360337</v>
      </c>
      <c r="K23" s="27">
        <v>22794</v>
      </c>
      <c r="L23" s="29">
        <v>5.64516129032258</v>
      </c>
      <c r="M23" s="28">
        <v>22584</v>
      </c>
      <c r="N23" s="29">
        <v>-0.9212950776520137</v>
      </c>
      <c r="O23" s="28">
        <v>20412</v>
      </c>
      <c r="P23" s="29">
        <v>-9.617428267800213</v>
      </c>
      <c r="Q23" s="27">
        <v>22279</v>
      </c>
      <c r="R23" s="29">
        <v>9.14658044287674</v>
      </c>
      <c r="S23" s="29">
        <v>23028</v>
      </c>
      <c r="T23" s="29">
        <v>3.361910319134611</v>
      </c>
      <c r="U23" s="29">
        <v>22539</v>
      </c>
      <c r="V23" s="29">
        <v>-2.1235018238665972</v>
      </c>
      <c r="W23" s="27">
        <v>21858</v>
      </c>
      <c r="X23" s="71">
        <f t="shared" si="0"/>
        <v>-3.021429522161587</v>
      </c>
    </row>
    <row r="24" spans="4:24" s="24" customFormat="1" ht="11.25" customHeight="1">
      <c r="D24" s="26" t="s">
        <v>17</v>
      </c>
      <c r="E24" s="27">
        <v>137301</v>
      </c>
      <c r="F24" s="35">
        <v>-6.988985083119944</v>
      </c>
      <c r="G24" s="27">
        <v>117868</v>
      </c>
      <c r="H24" s="29">
        <v>-14.153574992170487</v>
      </c>
      <c r="I24" s="27">
        <v>100036</v>
      </c>
      <c r="J24" s="29">
        <v>-15.128788135880816</v>
      </c>
      <c r="K24" s="27">
        <v>101080</v>
      </c>
      <c r="L24" s="29">
        <v>1.0436242952537087</v>
      </c>
      <c r="M24" s="28">
        <v>95018</v>
      </c>
      <c r="N24" s="29">
        <v>-5.997229916897507</v>
      </c>
      <c r="O24" s="28">
        <v>77457</v>
      </c>
      <c r="P24" s="29">
        <v>-18.48176135048096</v>
      </c>
      <c r="Q24" s="27">
        <v>84520</v>
      </c>
      <c r="R24" s="29">
        <v>9.118607743651316</v>
      </c>
      <c r="S24" s="29">
        <v>88475</v>
      </c>
      <c r="T24" s="29">
        <v>4.679365830572645</v>
      </c>
      <c r="U24" s="29">
        <v>90558</v>
      </c>
      <c r="V24" s="29">
        <v>2.35433738344165</v>
      </c>
      <c r="W24" s="27">
        <v>89461</v>
      </c>
      <c r="X24" s="71">
        <f t="shared" si="0"/>
        <v>-1.211378343161289</v>
      </c>
    </row>
    <row r="25" spans="4:24" s="24" customFormat="1" ht="11.25" customHeight="1">
      <c r="D25" s="26" t="s">
        <v>18</v>
      </c>
      <c r="E25" s="27">
        <v>2338</v>
      </c>
      <c r="F25" s="35">
        <v>-25.493945188017847</v>
      </c>
      <c r="G25" s="27">
        <v>1907</v>
      </c>
      <c r="H25" s="29">
        <v>-18.434559452523523</v>
      </c>
      <c r="I25" s="27">
        <v>1847</v>
      </c>
      <c r="J25" s="29">
        <v>-3.1463030938647085</v>
      </c>
      <c r="K25" s="27">
        <v>1646</v>
      </c>
      <c r="L25" s="29">
        <v>-10.882512181916622</v>
      </c>
      <c r="M25" s="28">
        <v>1385</v>
      </c>
      <c r="N25" s="29">
        <v>-15.856622114216282</v>
      </c>
      <c r="O25" s="28">
        <v>1386</v>
      </c>
      <c r="P25" s="29">
        <v>0.07220216606498195</v>
      </c>
      <c r="Q25" s="27">
        <v>1504</v>
      </c>
      <c r="R25" s="29">
        <v>8.513708513708513</v>
      </c>
      <c r="S25" s="29">
        <v>1660</v>
      </c>
      <c r="T25" s="29">
        <v>10.372340425531915</v>
      </c>
      <c r="U25" s="29">
        <v>1689</v>
      </c>
      <c r="V25" s="29">
        <v>1.746987951807229</v>
      </c>
      <c r="W25" s="27">
        <v>1553</v>
      </c>
      <c r="X25" s="71">
        <f t="shared" si="0"/>
        <v>-8.052101835405566</v>
      </c>
    </row>
    <row r="26" spans="4:24" s="24" customFormat="1" ht="11.25" customHeight="1">
      <c r="D26" s="26" t="s">
        <v>19</v>
      </c>
      <c r="E26" s="27">
        <v>983</v>
      </c>
      <c r="F26" s="35">
        <v>-12.699822380106571</v>
      </c>
      <c r="G26" s="27">
        <v>859</v>
      </c>
      <c r="H26" s="29">
        <v>-12.614445574771107</v>
      </c>
      <c r="I26" s="27">
        <v>959</v>
      </c>
      <c r="J26" s="29">
        <v>11.641443538998836</v>
      </c>
      <c r="K26" s="27">
        <v>1072</v>
      </c>
      <c r="L26" s="29">
        <v>11.78310740354536</v>
      </c>
      <c r="M26" s="28">
        <v>816</v>
      </c>
      <c r="N26" s="29">
        <v>-23.88059701492537</v>
      </c>
      <c r="O26" s="28">
        <v>852</v>
      </c>
      <c r="P26" s="29">
        <v>4.411764705882353</v>
      </c>
      <c r="Q26" s="27">
        <v>828</v>
      </c>
      <c r="R26" s="29">
        <v>-2.8169014084507045</v>
      </c>
      <c r="S26" s="29">
        <v>1072</v>
      </c>
      <c r="T26" s="29">
        <v>29.468599033816425</v>
      </c>
      <c r="U26" s="29">
        <v>1116</v>
      </c>
      <c r="V26" s="29">
        <v>4.104477611940299</v>
      </c>
      <c r="W26" s="27">
        <v>1125</v>
      </c>
      <c r="X26" s="71">
        <f t="shared" si="0"/>
        <v>0.8064516129032258</v>
      </c>
    </row>
    <row r="27" spans="4:24" s="24" customFormat="1" ht="11.25" customHeight="1">
      <c r="D27" s="26" t="s">
        <v>20</v>
      </c>
      <c r="E27" s="27">
        <v>168</v>
      </c>
      <c r="F27" s="35">
        <v>-35.63218390804598</v>
      </c>
      <c r="G27" s="27">
        <v>369</v>
      </c>
      <c r="H27" s="29">
        <v>119.64285714285714</v>
      </c>
      <c r="I27" s="27">
        <v>354</v>
      </c>
      <c r="J27" s="29">
        <v>-4.0650406504065035</v>
      </c>
      <c r="K27" s="27">
        <v>433</v>
      </c>
      <c r="L27" s="29">
        <v>22.316384180790962</v>
      </c>
      <c r="M27" s="28">
        <v>421</v>
      </c>
      <c r="N27" s="29">
        <v>-2.771362586605081</v>
      </c>
      <c r="O27" s="28">
        <v>445</v>
      </c>
      <c r="P27" s="29">
        <v>5.7007125890736345</v>
      </c>
      <c r="Q27" s="27">
        <v>285</v>
      </c>
      <c r="R27" s="29">
        <v>-35.95505617977528</v>
      </c>
      <c r="S27" s="29">
        <v>517</v>
      </c>
      <c r="T27" s="29">
        <v>81.40350877192982</v>
      </c>
      <c r="U27" s="29">
        <v>320</v>
      </c>
      <c r="V27" s="29">
        <v>-38.10444874274662</v>
      </c>
      <c r="W27" s="27">
        <v>429</v>
      </c>
      <c r="X27" s="71">
        <f t="shared" si="0"/>
        <v>34.0625</v>
      </c>
    </row>
    <row r="28" spans="4:24" s="24" customFormat="1" ht="11.25" customHeight="1">
      <c r="D28" s="26" t="s">
        <v>21</v>
      </c>
      <c r="E28" s="27">
        <v>112899</v>
      </c>
      <c r="F28" s="35">
        <v>-11.302195859684959</v>
      </c>
      <c r="G28" s="27">
        <v>105677</v>
      </c>
      <c r="H28" s="29">
        <v>-6.396867997059319</v>
      </c>
      <c r="I28" s="27">
        <v>106441</v>
      </c>
      <c r="J28" s="29">
        <v>0.7229576918345524</v>
      </c>
      <c r="K28" s="27">
        <v>106400</v>
      </c>
      <c r="L28" s="29">
        <v>-0.038518991741903964</v>
      </c>
      <c r="M28" s="28">
        <v>109838</v>
      </c>
      <c r="N28" s="29">
        <v>3.2312030075187974</v>
      </c>
      <c r="O28" s="28">
        <v>102599</v>
      </c>
      <c r="P28" s="29">
        <v>-6.59061526976092</v>
      </c>
      <c r="Q28" s="27">
        <v>95787</v>
      </c>
      <c r="R28" s="29">
        <v>-6.639440930223492</v>
      </c>
      <c r="S28" s="29">
        <v>97317</v>
      </c>
      <c r="T28" s="29">
        <v>1.5972939960537442</v>
      </c>
      <c r="U28" s="29">
        <v>92186</v>
      </c>
      <c r="V28" s="29">
        <v>-5.272460104606595</v>
      </c>
      <c r="W28" s="27">
        <v>88809</v>
      </c>
      <c r="X28" s="71">
        <f t="shared" si="0"/>
        <v>-3.6632460460373593</v>
      </c>
    </row>
    <row r="29" spans="4:24" s="24" customFormat="1" ht="11.25" customHeight="1">
      <c r="D29" s="26" t="s">
        <v>22</v>
      </c>
      <c r="E29" s="27">
        <v>390</v>
      </c>
      <c r="F29" s="27" t="s">
        <v>11</v>
      </c>
      <c r="G29" s="27">
        <v>428</v>
      </c>
      <c r="H29" s="29">
        <v>9.743589743589745</v>
      </c>
      <c r="I29" s="27">
        <v>457</v>
      </c>
      <c r="J29" s="29">
        <v>6.775700934579438</v>
      </c>
      <c r="K29" s="27">
        <v>370</v>
      </c>
      <c r="L29" s="29">
        <v>-19.037199124726477</v>
      </c>
      <c r="M29" s="28">
        <v>545</v>
      </c>
      <c r="N29" s="29">
        <v>47.2972972972973</v>
      </c>
      <c r="O29" s="28">
        <v>321</v>
      </c>
      <c r="P29" s="29">
        <v>-41.10091743119266</v>
      </c>
      <c r="Q29" s="27">
        <v>335</v>
      </c>
      <c r="R29" s="29">
        <v>4.361370716510903</v>
      </c>
      <c r="S29" s="29">
        <v>394</v>
      </c>
      <c r="T29" s="29">
        <v>17.611940298507463</v>
      </c>
      <c r="U29" s="29">
        <v>481</v>
      </c>
      <c r="V29" s="29">
        <v>22.081218274111674</v>
      </c>
      <c r="W29" s="27">
        <v>423</v>
      </c>
      <c r="X29" s="71">
        <f t="shared" si="0"/>
        <v>-12.058212058212058</v>
      </c>
    </row>
    <row r="30" spans="4:24" s="24" customFormat="1" ht="11.25" customHeight="1">
      <c r="D30" s="26" t="s">
        <v>23</v>
      </c>
      <c r="E30" s="27">
        <v>1861</v>
      </c>
      <c r="F30" s="35">
        <v>4.786036036036036</v>
      </c>
      <c r="G30" s="27">
        <v>1690</v>
      </c>
      <c r="H30" s="29">
        <v>-9.188608275120904</v>
      </c>
      <c r="I30" s="27">
        <v>1683</v>
      </c>
      <c r="J30" s="29">
        <v>-0.41420118343195267</v>
      </c>
      <c r="K30" s="27">
        <v>1704</v>
      </c>
      <c r="L30" s="29">
        <v>1.2477718360071302</v>
      </c>
      <c r="M30" s="28">
        <v>1584</v>
      </c>
      <c r="N30" s="29">
        <v>-7.042253521126761</v>
      </c>
      <c r="O30" s="28">
        <v>1546</v>
      </c>
      <c r="P30" s="29">
        <v>-2.398989898989899</v>
      </c>
      <c r="Q30" s="27">
        <v>1672</v>
      </c>
      <c r="R30" s="29">
        <v>8.15006468305304</v>
      </c>
      <c r="S30" s="29">
        <v>1791</v>
      </c>
      <c r="T30" s="29">
        <v>7.117224880382775</v>
      </c>
      <c r="U30" s="29">
        <v>1499</v>
      </c>
      <c r="V30" s="29">
        <v>-16.303740926856506</v>
      </c>
      <c r="W30" s="27">
        <v>1600</v>
      </c>
      <c r="X30" s="71">
        <f t="shared" si="0"/>
        <v>6.737825216811208</v>
      </c>
    </row>
    <row r="31" spans="4:24" s="24" customFormat="1" ht="11.25" customHeight="1">
      <c r="D31" s="26" t="s">
        <v>24</v>
      </c>
      <c r="E31" s="27">
        <v>366</v>
      </c>
      <c r="F31" s="27" t="s">
        <v>11</v>
      </c>
      <c r="G31" s="27">
        <v>326</v>
      </c>
      <c r="H31" s="29">
        <v>-10.92896174863388</v>
      </c>
      <c r="I31" s="27">
        <v>679</v>
      </c>
      <c r="J31" s="29">
        <v>108.28220858895705</v>
      </c>
      <c r="K31" s="27">
        <v>489</v>
      </c>
      <c r="L31" s="29">
        <v>-27.982326951399116</v>
      </c>
      <c r="M31" s="28">
        <v>441</v>
      </c>
      <c r="N31" s="29">
        <v>-9.815950920245399</v>
      </c>
      <c r="O31" s="28">
        <v>401</v>
      </c>
      <c r="P31" s="29">
        <v>-9.070294784580499</v>
      </c>
      <c r="Q31" s="27">
        <v>514</v>
      </c>
      <c r="R31" s="29">
        <v>28.179551122194514</v>
      </c>
      <c r="S31" s="29">
        <v>444</v>
      </c>
      <c r="T31" s="29">
        <v>-13.618677042801556</v>
      </c>
      <c r="U31" s="29">
        <v>475</v>
      </c>
      <c r="V31" s="29">
        <v>6.981981981981981</v>
      </c>
      <c r="W31" s="27">
        <v>667</v>
      </c>
      <c r="X31" s="71">
        <f t="shared" si="0"/>
        <v>40.421052631578945</v>
      </c>
    </row>
    <row r="32" spans="4:24" s="24" customFormat="1" ht="11.25" customHeight="1">
      <c r="D32" s="26" t="s">
        <v>25</v>
      </c>
      <c r="E32" s="27">
        <v>4237</v>
      </c>
      <c r="F32" s="35">
        <v>-2.9546495648190563</v>
      </c>
      <c r="G32" s="27">
        <v>3628</v>
      </c>
      <c r="H32" s="29">
        <v>-14.373377389662497</v>
      </c>
      <c r="I32" s="27">
        <v>3456</v>
      </c>
      <c r="J32" s="29">
        <v>-4.740904079382579</v>
      </c>
      <c r="K32" s="27">
        <v>3186</v>
      </c>
      <c r="L32" s="29">
        <v>-7.8125</v>
      </c>
      <c r="M32" s="28">
        <v>2949</v>
      </c>
      <c r="N32" s="29">
        <v>-7.43879472693032</v>
      </c>
      <c r="O32" s="28">
        <v>2589</v>
      </c>
      <c r="P32" s="29">
        <v>-12.207527975584945</v>
      </c>
      <c r="Q32" s="27">
        <v>3012</v>
      </c>
      <c r="R32" s="29">
        <v>16.33835457705678</v>
      </c>
      <c r="S32" s="29">
        <v>2958</v>
      </c>
      <c r="T32" s="29">
        <v>-1.7928286852589643</v>
      </c>
      <c r="U32" s="29">
        <v>2952</v>
      </c>
      <c r="V32" s="29">
        <v>-0.2028397565922921</v>
      </c>
      <c r="W32" s="27">
        <v>2792</v>
      </c>
      <c r="X32" s="71">
        <f t="shared" si="0"/>
        <v>-5.420054200542006</v>
      </c>
    </row>
    <row r="33" spans="4:24" s="24" customFormat="1" ht="11.25" customHeight="1">
      <c r="D33" s="26" t="s">
        <v>26</v>
      </c>
      <c r="E33" s="27">
        <v>430</v>
      </c>
      <c r="F33" s="27" t="s">
        <v>11</v>
      </c>
      <c r="G33" s="27">
        <v>284</v>
      </c>
      <c r="H33" s="29">
        <v>-33.95348837209302</v>
      </c>
      <c r="I33" s="27">
        <v>239</v>
      </c>
      <c r="J33" s="29">
        <v>-15.845070422535212</v>
      </c>
      <c r="K33" s="27">
        <v>329</v>
      </c>
      <c r="L33" s="29">
        <v>37.65690376569037</v>
      </c>
      <c r="M33" s="28">
        <v>327</v>
      </c>
      <c r="N33" s="29">
        <v>-0.60790273556231</v>
      </c>
      <c r="O33" s="28">
        <v>318</v>
      </c>
      <c r="P33" s="29">
        <v>-2.7522935779816518</v>
      </c>
      <c r="Q33" s="27">
        <v>364</v>
      </c>
      <c r="R33" s="29">
        <v>14.465408805031446</v>
      </c>
      <c r="S33" s="29">
        <v>649</v>
      </c>
      <c r="T33" s="29">
        <v>78.2967032967033</v>
      </c>
      <c r="U33" s="29">
        <v>564</v>
      </c>
      <c r="V33" s="29">
        <v>-13.097072419106318</v>
      </c>
      <c r="W33" s="27">
        <v>367</v>
      </c>
      <c r="X33" s="71">
        <f t="shared" si="0"/>
        <v>-34.9290780141844</v>
      </c>
    </row>
    <row r="34" spans="4:24" s="24" customFormat="1" ht="11.25" customHeight="1">
      <c r="D34" s="26" t="s">
        <v>27</v>
      </c>
      <c r="E34" s="27">
        <v>2080</v>
      </c>
      <c r="F34" s="35">
        <v>16.5266106442577</v>
      </c>
      <c r="G34" s="27">
        <v>1969</v>
      </c>
      <c r="H34" s="29">
        <v>-5.336538461538462</v>
      </c>
      <c r="I34" s="27">
        <v>1657</v>
      </c>
      <c r="J34" s="29">
        <v>-15.84560690705942</v>
      </c>
      <c r="K34" s="27">
        <v>1796</v>
      </c>
      <c r="L34" s="29">
        <v>8.388654194327097</v>
      </c>
      <c r="M34" s="28">
        <v>1781</v>
      </c>
      <c r="N34" s="29">
        <v>-0.8351893095768375</v>
      </c>
      <c r="O34" s="28">
        <v>1333</v>
      </c>
      <c r="P34" s="29">
        <v>-25.15440763615946</v>
      </c>
      <c r="Q34" s="27">
        <v>1595</v>
      </c>
      <c r="R34" s="29">
        <v>19.654913728432106</v>
      </c>
      <c r="S34" s="29">
        <v>1611</v>
      </c>
      <c r="T34" s="29">
        <v>1.0031347962382446</v>
      </c>
      <c r="U34" s="29">
        <v>1731</v>
      </c>
      <c r="V34" s="29">
        <v>7.4487895716946</v>
      </c>
      <c r="W34" s="27">
        <v>2140</v>
      </c>
      <c r="X34" s="71">
        <f t="shared" si="0"/>
        <v>23.62796071634893</v>
      </c>
    </row>
    <row r="35" spans="4:24" s="24" customFormat="1" ht="11.25" customHeight="1">
      <c r="D35" s="26" t="s">
        <v>28</v>
      </c>
      <c r="E35" s="27">
        <v>35373</v>
      </c>
      <c r="F35" s="35">
        <v>-6.8077034539083705</v>
      </c>
      <c r="G35" s="27">
        <v>28746</v>
      </c>
      <c r="H35" s="29">
        <v>-18.734628106182683</v>
      </c>
      <c r="I35" s="27">
        <v>22618</v>
      </c>
      <c r="J35" s="29">
        <v>-21.31774855632088</v>
      </c>
      <c r="K35" s="27">
        <v>23165</v>
      </c>
      <c r="L35" s="29">
        <v>2.4184278008665667</v>
      </c>
      <c r="M35" s="28">
        <v>21621</v>
      </c>
      <c r="N35" s="29">
        <v>-6.665227714224045</v>
      </c>
      <c r="O35" s="28">
        <v>17339</v>
      </c>
      <c r="P35" s="29">
        <v>-19.80481938855742</v>
      </c>
      <c r="Q35" s="27">
        <v>19285</v>
      </c>
      <c r="R35" s="29">
        <v>11.22325393621316</v>
      </c>
      <c r="S35" s="29">
        <v>20684</v>
      </c>
      <c r="T35" s="29">
        <v>7.254342753435313</v>
      </c>
      <c r="U35" s="29">
        <v>23972</v>
      </c>
      <c r="V35" s="29">
        <v>15.89634500096693</v>
      </c>
      <c r="W35" s="27">
        <v>22032</v>
      </c>
      <c r="X35" s="71">
        <f t="shared" si="0"/>
        <v>-8.09277490405473</v>
      </c>
    </row>
    <row r="36" spans="4:24" s="24" customFormat="1" ht="11.25" customHeight="1">
      <c r="D36" s="26" t="s">
        <v>29</v>
      </c>
      <c r="E36" s="27">
        <v>1962</v>
      </c>
      <c r="F36" s="35">
        <v>-2.8712871287128716</v>
      </c>
      <c r="G36" s="27">
        <v>1614</v>
      </c>
      <c r="H36" s="29">
        <v>-17.737003058103976</v>
      </c>
      <c r="I36" s="27">
        <v>1968</v>
      </c>
      <c r="J36" s="29">
        <v>21.933085501858738</v>
      </c>
      <c r="K36" s="27">
        <v>1715</v>
      </c>
      <c r="L36" s="29">
        <v>-12.85569105691057</v>
      </c>
      <c r="M36" s="28">
        <v>2031</v>
      </c>
      <c r="N36" s="29">
        <v>18.425655976676385</v>
      </c>
      <c r="O36" s="28">
        <v>1956</v>
      </c>
      <c r="P36" s="29">
        <v>-3.6927621861152145</v>
      </c>
      <c r="Q36" s="27">
        <v>2502</v>
      </c>
      <c r="R36" s="29">
        <v>27.914110429447852</v>
      </c>
      <c r="S36" s="29">
        <v>2604</v>
      </c>
      <c r="T36" s="29">
        <v>4.07673860911271</v>
      </c>
      <c r="U36" s="29">
        <v>2866</v>
      </c>
      <c r="V36" s="29">
        <v>10.061443932411676</v>
      </c>
      <c r="W36" s="27">
        <v>3023</v>
      </c>
      <c r="X36" s="71">
        <f t="shared" si="0"/>
        <v>5.478018143754362</v>
      </c>
    </row>
    <row r="37" spans="4:24" s="24" customFormat="1" ht="11.25" customHeight="1">
      <c r="D37" s="26" t="s">
        <v>30</v>
      </c>
      <c r="E37" s="27">
        <v>1736</v>
      </c>
      <c r="F37" s="35">
        <v>3.8898862956313582</v>
      </c>
      <c r="G37" s="27">
        <v>1893</v>
      </c>
      <c r="H37" s="29">
        <v>9.043778801843319</v>
      </c>
      <c r="I37" s="27">
        <v>1966</v>
      </c>
      <c r="J37" s="29">
        <v>3.856312731114633</v>
      </c>
      <c r="K37" s="27">
        <v>2250</v>
      </c>
      <c r="L37" s="29">
        <v>14.445574771108852</v>
      </c>
      <c r="M37" s="28">
        <v>1935</v>
      </c>
      <c r="N37" s="29">
        <v>-14.000000000000002</v>
      </c>
      <c r="O37" s="28">
        <v>2010</v>
      </c>
      <c r="P37" s="29">
        <v>3.875968992248062</v>
      </c>
      <c r="Q37" s="27">
        <v>2465</v>
      </c>
      <c r="R37" s="29">
        <v>22.63681592039801</v>
      </c>
      <c r="S37" s="29">
        <v>2831</v>
      </c>
      <c r="T37" s="29">
        <v>14.84787018255578</v>
      </c>
      <c r="U37" s="29">
        <v>2974</v>
      </c>
      <c r="V37" s="29">
        <v>5.051218650653479</v>
      </c>
      <c r="W37" s="27">
        <v>3218</v>
      </c>
      <c r="X37" s="71">
        <f t="shared" si="0"/>
        <v>8.2044384667115</v>
      </c>
    </row>
    <row r="38" spans="4:24" s="24" customFormat="1" ht="11.25" customHeight="1">
      <c r="D38" s="26" t="s">
        <v>31</v>
      </c>
      <c r="E38" s="27">
        <v>18645</v>
      </c>
      <c r="F38" s="35">
        <v>7.389701647275659</v>
      </c>
      <c r="G38" s="27">
        <v>16919</v>
      </c>
      <c r="H38" s="29">
        <v>-9.257173504961115</v>
      </c>
      <c r="I38" s="27">
        <v>16354</v>
      </c>
      <c r="J38" s="29">
        <v>-3.3394408652993675</v>
      </c>
      <c r="K38" s="27">
        <v>15883</v>
      </c>
      <c r="L38" s="29">
        <v>-2.880029350617586</v>
      </c>
      <c r="M38" s="28">
        <v>16632</v>
      </c>
      <c r="N38" s="29">
        <v>4.7157338034376375</v>
      </c>
      <c r="O38" s="28">
        <v>17170</v>
      </c>
      <c r="P38" s="29">
        <v>3.2347282347282347</v>
      </c>
      <c r="Q38" s="27">
        <v>16992</v>
      </c>
      <c r="R38" s="29">
        <v>-1.0366919044845662</v>
      </c>
      <c r="S38" s="29">
        <v>16992</v>
      </c>
      <c r="T38" s="29">
        <v>0</v>
      </c>
      <c r="U38" s="29">
        <v>16899</v>
      </c>
      <c r="V38" s="29">
        <v>-0.547316384180791</v>
      </c>
      <c r="W38" s="27">
        <v>16166</v>
      </c>
      <c r="X38" s="71">
        <f t="shared" si="0"/>
        <v>-4.337534765370732</v>
      </c>
    </row>
    <row r="39" spans="4:24" s="24" customFormat="1" ht="11.25" customHeight="1">
      <c r="D39" s="26" t="s">
        <v>33</v>
      </c>
      <c r="E39" s="27">
        <v>2197</v>
      </c>
      <c r="F39" s="35">
        <v>-28.014416775884666</v>
      </c>
      <c r="G39" s="27">
        <v>2381</v>
      </c>
      <c r="H39" s="29">
        <v>8.375056895766955</v>
      </c>
      <c r="I39" s="27">
        <v>2260</v>
      </c>
      <c r="J39" s="29">
        <v>-5.081898362032759</v>
      </c>
      <c r="K39" s="27">
        <v>2154</v>
      </c>
      <c r="L39" s="29">
        <v>-4.6902654867256635</v>
      </c>
      <c r="M39" s="28">
        <v>2109</v>
      </c>
      <c r="N39" s="29">
        <v>-2.0891364902506964</v>
      </c>
      <c r="O39" s="28">
        <v>1820</v>
      </c>
      <c r="P39" s="29">
        <v>-13.703176861071597</v>
      </c>
      <c r="Q39" s="27">
        <v>2227</v>
      </c>
      <c r="R39" s="29">
        <v>22.362637362637365</v>
      </c>
      <c r="S39" s="29">
        <v>2299</v>
      </c>
      <c r="T39" s="29">
        <v>3.2330489447687474</v>
      </c>
      <c r="U39" s="29">
        <v>2552</v>
      </c>
      <c r="V39" s="29">
        <v>11.004784688995215</v>
      </c>
      <c r="W39" s="27">
        <v>2678</v>
      </c>
      <c r="X39" s="71">
        <f t="shared" si="0"/>
        <v>4.93730407523511</v>
      </c>
    </row>
    <row r="40" spans="4:24" s="24" customFormat="1" ht="11.25" customHeight="1">
      <c r="D40" s="26" t="s">
        <v>34</v>
      </c>
      <c r="E40" s="27">
        <v>7138</v>
      </c>
      <c r="F40" s="35">
        <v>12.232704402515724</v>
      </c>
      <c r="G40" s="27">
        <v>8197</v>
      </c>
      <c r="H40" s="29">
        <v>14.83608854020734</v>
      </c>
      <c r="I40" s="27">
        <v>9725</v>
      </c>
      <c r="J40" s="29">
        <v>18.640966207148956</v>
      </c>
      <c r="K40" s="27">
        <v>10404</v>
      </c>
      <c r="L40" s="29">
        <v>6.982005141388174</v>
      </c>
      <c r="M40" s="28">
        <v>9201</v>
      </c>
      <c r="N40" s="29">
        <v>-11.562860438292963</v>
      </c>
      <c r="O40" s="28">
        <v>6479</v>
      </c>
      <c r="P40" s="29">
        <v>-29.583740897728504</v>
      </c>
      <c r="Q40" s="27">
        <v>7040</v>
      </c>
      <c r="R40" s="29">
        <v>8.65874363327674</v>
      </c>
      <c r="S40" s="29">
        <v>8003</v>
      </c>
      <c r="T40" s="29">
        <v>13.678977272727272</v>
      </c>
      <c r="U40" s="29">
        <v>7756</v>
      </c>
      <c r="V40" s="29">
        <v>-3.0863426215169314</v>
      </c>
      <c r="W40" s="27">
        <v>7818</v>
      </c>
      <c r="X40" s="71">
        <f t="shared" si="0"/>
        <v>0.7993811242908716</v>
      </c>
    </row>
    <row r="41" spans="4:24" s="24" customFormat="1" ht="11.25" customHeight="1">
      <c r="D41" s="26" t="s">
        <v>141</v>
      </c>
      <c r="E41" s="27">
        <v>530</v>
      </c>
      <c r="F41" s="35">
        <v>-29.80132450331126</v>
      </c>
      <c r="G41" s="27">
        <v>562</v>
      </c>
      <c r="H41" s="29">
        <v>6.037735849056604</v>
      </c>
      <c r="I41" s="27">
        <v>641</v>
      </c>
      <c r="J41" s="29">
        <v>14.05693950177936</v>
      </c>
      <c r="K41" s="27">
        <v>934</v>
      </c>
      <c r="L41" s="29">
        <v>45.70982839313572</v>
      </c>
      <c r="M41" s="28">
        <v>510</v>
      </c>
      <c r="N41" s="29">
        <v>-45.396145610278374</v>
      </c>
      <c r="O41" s="28">
        <v>590</v>
      </c>
      <c r="P41" s="29">
        <v>15.686274509803921</v>
      </c>
      <c r="Q41" s="27">
        <v>551</v>
      </c>
      <c r="R41" s="29">
        <v>-6.610169491525424</v>
      </c>
      <c r="S41" s="29">
        <v>646</v>
      </c>
      <c r="T41" s="29">
        <v>17.24137931034483</v>
      </c>
      <c r="U41" s="29">
        <v>658</v>
      </c>
      <c r="V41" s="29">
        <v>1.8575851393188854</v>
      </c>
      <c r="W41" s="27">
        <v>723</v>
      </c>
      <c r="X41" s="71">
        <f t="shared" si="0"/>
        <v>9.878419452887538</v>
      </c>
    </row>
    <row r="42" spans="4:24" s="24" customFormat="1" ht="11.25" customHeight="1">
      <c r="D42" s="26" t="s">
        <v>35</v>
      </c>
      <c r="E42" s="27">
        <v>494</v>
      </c>
      <c r="F42" s="35">
        <v>-3.326810176125244</v>
      </c>
      <c r="G42" s="27">
        <v>561</v>
      </c>
      <c r="H42" s="29">
        <v>13.562753036437247</v>
      </c>
      <c r="I42" s="27">
        <v>410</v>
      </c>
      <c r="J42" s="29">
        <v>-26.916221033868094</v>
      </c>
      <c r="K42" s="27">
        <v>625</v>
      </c>
      <c r="L42" s="29">
        <v>52.4390243902439</v>
      </c>
      <c r="M42" s="28">
        <v>717</v>
      </c>
      <c r="N42" s="29">
        <v>14.719999999999999</v>
      </c>
      <c r="O42" s="28">
        <v>551</v>
      </c>
      <c r="P42" s="29">
        <v>-23.15202231520223</v>
      </c>
      <c r="Q42" s="27">
        <v>586</v>
      </c>
      <c r="R42" s="29">
        <v>6.352087114337568</v>
      </c>
      <c r="S42" s="29">
        <v>607</v>
      </c>
      <c r="T42" s="29">
        <v>3.583617747440273</v>
      </c>
      <c r="U42" s="29">
        <v>575</v>
      </c>
      <c r="V42" s="29">
        <v>-5.2718286655683695</v>
      </c>
      <c r="W42" s="27">
        <v>599</v>
      </c>
      <c r="X42" s="71">
        <f t="shared" si="0"/>
        <v>4.173913043478262</v>
      </c>
    </row>
    <row r="43" spans="4:24" s="24" customFormat="1" ht="11.25" customHeight="1">
      <c r="D43" s="26" t="s">
        <v>36</v>
      </c>
      <c r="E43" s="27">
        <v>601</v>
      </c>
      <c r="F43" s="35">
        <v>-18.342391304347828</v>
      </c>
      <c r="G43" s="27">
        <v>643</v>
      </c>
      <c r="H43" s="29">
        <v>6.988352745424292</v>
      </c>
      <c r="I43" s="27">
        <v>677</v>
      </c>
      <c r="J43" s="29">
        <v>5.287713841368585</v>
      </c>
      <c r="K43" s="27">
        <v>710</v>
      </c>
      <c r="L43" s="29">
        <v>4.874446085672083</v>
      </c>
      <c r="M43" s="28">
        <v>649</v>
      </c>
      <c r="N43" s="29">
        <v>-8.591549295774648</v>
      </c>
      <c r="O43" s="28">
        <v>635</v>
      </c>
      <c r="P43" s="29">
        <v>-2.157164869029276</v>
      </c>
      <c r="Q43" s="27">
        <v>622</v>
      </c>
      <c r="R43" s="29">
        <v>-2.047244094488189</v>
      </c>
      <c r="S43" s="29">
        <v>774</v>
      </c>
      <c r="T43" s="29">
        <v>24.437299035369776</v>
      </c>
      <c r="U43" s="29">
        <v>722</v>
      </c>
      <c r="V43" s="29">
        <v>-6.718346253229974</v>
      </c>
      <c r="W43" s="27">
        <v>959</v>
      </c>
      <c r="X43" s="71">
        <f t="shared" si="0"/>
        <v>32.825484764542935</v>
      </c>
    </row>
    <row r="44" spans="4:24" s="24" customFormat="1" ht="11.25" customHeight="1">
      <c r="D44" s="26" t="s">
        <v>37</v>
      </c>
      <c r="E44" s="27">
        <v>7111</v>
      </c>
      <c r="F44" s="35">
        <v>8.43244891735285</v>
      </c>
      <c r="G44" s="27">
        <v>6218</v>
      </c>
      <c r="H44" s="29">
        <v>-12.558008718886231</v>
      </c>
      <c r="I44" s="27">
        <v>6027</v>
      </c>
      <c r="J44" s="29">
        <v>-3.071727243486652</v>
      </c>
      <c r="K44" s="27">
        <v>7159</v>
      </c>
      <c r="L44" s="29">
        <v>18.78214700514352</v>
      </c>
      <c r="M44" s="28">
        <v>5434</v>
      </c>
      <c r="N44" s="29">
        <v>-24.095544070400894</v>
      </c>
      <c r="O44" s="28">
        <v>5641</v>
      </c>
      <c r="P44" s="29">
        <v>3.8093485461906518</v>
      </c>
      <c r="Q44" s="27">
        <v>5964</v>
      </c>
      <c r="R44" s="29">
        <v>5.7259351178869</v>
      </c>
      <c r="S44" s="29">
        <v>6407</v>
      </c>
      <c r="T44" s="29">
        <v>7.427900737759893</v>
      </c>
      <c r="U44" s="29">
        <v>5877</v>
      </c>
      <c r="V44" s="29">
        <v>-8.272202278757609</v>
      </c>
      <c r="W44" s="27">
        <v>6447</v>
      </c>
      <c r="X44" s="71">
        <f t="shared" si="0"/>
        <v>9.698825931597755</v>
      </c>
    </row>
    <row r="45" spans="4:24" s="24" customFormat="1" ht="11.25" customHeight="1">
      <c r="D45" s="26" t="s">
        <v>38</v>
      </c>
      <c r="E45" s="27">
        <v>3997</v>
      </c>
      <c r="F45" s="35">
        <v>-13.391115926327194</v>
      </c>
      <c r="G45" s="27">
        <v>3676</v>
      </c>
      <c r="H45" s="29">
        <v>-8.031023267450587</v>
      </c>
      <c r="I45" s="27">
        <v>3951</v>
      </c>
      <c r="J45" s="29">
        <v>7.480957562568008</v>
      </c>
      <c r="K45" s="27">
        <v>3772</v>
      </c>
      <c r="L45" s="29">
        <v>-4.530498607947355</v>
      </c>
      <c r="M45" s="28">
        <v>3451</v>
      </c>
      <c r="N45" s="29">
        <v>-8.510074231177095</v>
      </c>
      <c r="O45" s="28">
        <v>2895</v>
      </c>
      <c r="P45" s="29">
        <v>-16.111272095044914</v>
      </c>
      <c r="Q45" s="27">
        <v>3523</v>
      </c>
      <c r="R45" s="29">
        <v>21.69257340241796</v>
      </c>
      <c r="S45" s="29">
        <v>3852</v>
      </c>
      <c r="T45" s="29">
        <v>9.33863184785694</v>
      </c>
      <c r="U45" s="29">
        <v>3674</v>
      </c>
      <c r="V45" s="29">
        <v>-4.620976116303219</v>
      </c>
      <c r="W45" s="27">
        <v>3872</v>
      </c>
      <c r="X45" s="71">
        <f t="shared" si="0"/>
        <v>5.389221556886228</v>
      </c>
    </row>
    <row r="46" spans="4:24" s="24" customFormat="1" ht="11.25" customHeight="1">
      <c r="D46" s="26" t="s">
        <v>39</v>
      </c>
      <c r="E46" s="27">
        <v>1726</v>
      </c>
      <c r="F46" s="35">
        <v>15.994623655913978</v>
      </c>
      <c r="G46" s="27">
        <v>1781</v>
      </c>
      <c r="H46" s="29">
        <v>3.186558516801854</v>
      </c>
      <c r="I46" s="27">
        <v>1771</v>
      </c>
      <c r="J46" s="29">
        <v>-0.5614823133071308</v>
      </c>
      <c r="K46" s="27">
        <v>1930</v>
      </c>
      <c r="L46" s="29">
        <v>8.977978543195935</v>
      </c>
      <c r="M46" s="28">
        <v>1962</v>
      </c>
      <c r="N46" s="29">
        <v>1.6580310880829014</v>
      </c>
      <c r="O46" s="28">
        <v>2094</v>
      </c>
      <c r="P46" s="29">
        <v>6.727828746177369</v>
      </c>
      <c r="Q46" s="27">
        <v>2019</v>
      </c>
      <c r="R46" s="29">
        <v>-3.5816618911174785</v>
      </c>
      <c r="S46" s="29">
        <v>2260</v>
      </c>
      <c r="T46" s="29">
        <v>11.936602278355622</v>
      </c>
      <c r="U46" s="29">
        <v>1991</v>
      </c>
      <c r="V46" s="29">
        <v>-11.902654867256638</v>
      </c>
      <c r="W46" s="27">
        <v>1736</v>
      </c>
      <c r="X46" s="71">
        <f t="shared" si="0"/>
        <v>-12.807634354595681</v>
      </c>
    </row>
    <row r="47" spans="4:24" s="24" customFormat="1" ht="11.25" customHeight="1">
      <c r="D47" s="26" t="s">
        <v>40</v>
      </c>
      <c r="E47" s="27">
        <v>1185</v>
      </c>
      <c r="F47" s="35">
        <v>14.714424007744434</v>
      </c>
      <c r="G47" s="27">
        <v>1379</v>
      </c>
      <c r="H47" s="29">
        <v>16.371308016877638</v>
      </c>
      <c r="I47" s="27">
        <v>1340</v>
      </c>
      <c r="J47" s="29">
        <v>-2.8281363306744014</v>
      </c>
      <c r="K47" s="27">
        <v>1820</v>
      </c>
      <c r="L47" s="29">
        <v>35.82089552238806</v>
      </c>
      <c r="M47" s="28">
        <v>1430</v>
      </c>
      <c r="N47" s="29">
        <v>-21.428571428571427</v>
      </c>
      <c r="O47" s="28">
        <v>1447</v>
      </c>
      <c r="P47" s="29">
        <v>1.1888111888111887</v>
      </c>
      <c r="Q47" s="27">
        <v>1403</v>
      </c>
      <c r="R47" s="29">
        <v>-3.04077401520387</v>
      </c>
      <c r="S47" s="29">
        <v>1374</v>
      </c>
      <c r="T47" s="29">
        <v>-2.066999287241625</v>
      </c>
      <c r="U47" s="29">
        <v>1722</v>
      </c>
      <c r="V47" s="29">
        <v>25.327510917030565</v>
      </c>
      <c r="W47" s="27">
        <v>2352</v>
      </c>
      <c r="X47" s="71">
        <f t="shared" si="0"/>
        <v>36.58536585365854</v>
      </c>
    </row>
    <row r="48" spans="4:24" s="24" customFormat="1" ht="11.25" customHeight="1">
      <c r="D48" s="26" t="s">
        <v>41</v>
      </c>
      <c r="E48" s="27">
        <v>1213</v>
      </c>
      <c r="F48" s="35">
        <v>-20.925684485006517</v>
      </c>
      <c r="G48" s="27">
        <v>1420</v>
      </c>
      <c r="H48" s="29">
        <v>17.06512778235779</v>
      </c>
      <c r="I48" s="27">
        <v>1091</v>
      </c>
      <c r="J48" s="29">
        <v>-23.16901408450704</v>
      </c>
      <c r="K48" s="27">
        <v>1305</v>
      </c>
      <c r="L48" s="29">
        <v>19.615032080659944</v>
      </c>
      <c r="M48" s="28">
        <v>1108</v>
      </c>
      <c r="N48" s="29">
        <v>-15.095785440613026</v>
      </c>
      <c r="O48" s="28">
        <v>1047</v>
      </c>
      <c r="P48" s="29">
        <v>-5.505415162454874</v>
      </c>
      <c r="Q48" s="27">
        <v>1110</v>
      </c>
      <c r="R48" s="29">
        <v>6.017191977077363</v>
      </c>
      <c r="S48" s="29">
        <v>1368</v>
      </c>
      <c r="T48" s="29">
        <v>23.243243243243246</v>
      </c>
      <c r="U48" s="29">
        <v>1388</v>
      </c>
      <c r="V48" s="29">
        <v>1.461988304093567</v>
      </c>
      <c r="W48" s="27">
        <v>1362</v>
      </c>
      <c r="X48" s="71">
        <f t="shared" si="0"/>
        <v>-1.8731988472622478</v>
      </c>
    </row>
    <row r="49" spans="1:24" s="24" customFormat="1" ht="11.25" customHeight="1">
      <c r="A49" s="25"/>
      <c r="B49" s="25"/>
      <c r="C49" s="30"/>
      <c r="D49" s="26" t="s">
        <v>142</v>
      </c>
      <c r="E49" s="27">
        <v>3742</v>
      </c>
      <c r="F49" s="35">
        <v>-29.911968533433225</v>
      </c>
      <c r="G49" s="27">
        <v>3358</v>
      </c>
      <c r="H49" s="29">
        <v>-10.261892036344202</v>
      </c>
      <c r="I49" s="27">
        <v>2800</v>
      </c>
      <c r="J49" s="29">
        <v>-16.617033948779035</v>
      </c>
      <c r="K49" s="27">
        <v>2986</v>
      </c>
      <c r="L49" s="29">
        <v>6.642857142857143</v>
      </c>
      <c r="M49" s="28">
        <v>2690</v>
      </c>
      <c r="N49" s="29">
        <v>-9.912926992632284</v>
      </c>
      <c r="O49" s="28">
        <v>2479</v>
      </c>
      <c r="P49" s="29">
        <v>-7.843866171003717</v>
      </c>
      <c r="Q49" s="27">
        <v>2776</v>
      </c>
      <c r="R49" s="29">
        <v>11.980637353771682</v>
      </c>
      <c r="S49" s="29">
        <v>4173</v>
      </c>
      <c r="T49" s="29">
        <v>50.324207492795395</v>
      </c>
      <c r="U49" s="29">
        <v>4062</v>
      </c>
      <c r="V49" s="29">
        <v>-2.659956865564342</v>
      </c>
      <c r="W49" s="27">
        <v>3442</v>
      </c>
      <c r="X49" s="71">
        <f t="shared" si="0"/>
        <v>-15.263417035942886</v>
      </c>
    </row>
    <row r="50" spans="1:24" s="13" customFormat="1" ht="11.25" customHeight="1">
      <c r="A50" s="22"/>
      <c r="B50" s="22"/>
      <c r="C50" s="84" t="s">
        <v>42</v>
      </c>
      <c r="D50" s="84"/>
      <c r="E50" s="17">
        <v>33814</v>
      </c>
      <c r="F50" s="16">
        <v>-3.6939990316425053</v>
      </c>
      <c r="G50" s="17">
        <v>33790</v>
      </c>
      <c r="H50" s="20">
        <v>-0.07097651860176257</v>
      </c>
      <c r="I50" s="17">
        <v>31398</v>
      </c>
      <c r="J50" s="20">
        <v>-7.079017460787215</v>
      </c>
      <c r="K50" s="17">
        <v>35143</v>
      </c>
      <c r="L50" s="20">
        <v>11.92751130645264</v>
      </c>
      <c r="M50" s="19">
        <v>34166</v>
      </c>
      <c r="N50" s="20">
        <v>-2.7800699997154483</v>
      </c>
      <c r="O50" s="19">
        <v>34727</v>
      </c>
      <c r="P50" s="20">
        <v>1.6419832582099163</v>
      </c>
      <c r="Q50" s="17">
        <v>36553</v>
      </c>
      <c r="R50" s="20">
        <v>5.258156477668672</v>
      </c>
      <c r="S50" s="20">
        <v>39602</v>
      </c>
      <c r="T50" s="20">
        <v>8.34131261455968</v>
      </c>
      <c r="U50" s="20">
        <v>41962</v>
      </c>
      <c r="V50" s="20">
        <v>5.959294985101763</v>
      </c>
      <c r="W50" s="18">
        <v>47478</v>
      </c>
      <c r="X50" s="71">
        <f t="shared" si="0"/>
        <v>13.145226633620895</v>
      </c>
    </row>
    <row r="51" spans="1:24" s="24" customFormat="1" ht="11.25" customHeight="1">
      <c r="A51" s="31"/>
      <c r="B51" s="31"/>
      <c r="C51" s="31"/>
      <c r="D51" s="32" t="s">
        <v>43</v>
      </c>
      <c r="E51" s="33">
        <v>861</v>
      </c>
      <c r="F51" s="35">
        <v>2.622169249106079</v>
      </c>
      <c r="G51" s="33">
        <v>980</v>
      </c>
      <c r="H51" s="29">
        <v>13.821138211382115</v>
      </c>
      <c r="I51" s="33">
        <v>1035</v>
      </c>
      <c r="J51" s="29">
        <v>5.612244897959184</v>
      </c>
      <c r="K51" s="33">
        <v>997</v>
      </c>
      <c r="L51" s="29">
        <v>-3.6714975845410627</v>
      </c>
      <c r="M51" s="28">
        <v>1083</v>
      </c>
      <c r="N51" s="29">
        <v>8.625877632898696</v>
      </c>
      <c r="O51" s="28">
        <v>1225</v>
      </c>
      <c r="P51" s="29">
        <v>13.111726685133887</v>
      </c>
      <c r="Q51" s="33">
        <v>1613</v>
      </c>
      <c r="R51" s="29">
        <v>31.673469387755105</v>
      </c>
      <c r="S51" s="29">
        <v>1593</v>
      </c>
      <c r="T51" s="29">
        <v>-1.2399256044637323</v>
      </c>
      <c r="U51" s="29">
        <v>1551</v>
      </c>
      <c r="V51" s="29">
        <v>-2.6365348399246704</v>
      </c>
      <c r="W51" s="27">
        <v>1402</v>
      </c>
      <c r="X51" s="71">
        <f t="shared" si="0"/>
        <v>-9.606705351386202</v>
      </c>
    </row>
    <row r="52" spans="1:24" s="24" customFormat="1" ht="11.25" customHeight="1">
      <c r="A52" s="31"/>
      <c r="B52" s="31"/>
      <c r="C52" s="31"/>
      <c r="D52" s="36" t="s">
        <v>44</v>
      </c>
      <c r="E52" s="33">
        <v>3606</v>
      </c>
      <c r="F52" s="35">
        <v>-44.17092429168602</v>
      </c>
      <c r="G52" s="33">
        <v>3874</v>
      </c>
      <c r="H52" s="29">
        <v>7.432057681641709</v>
      </c>
      <c r="I52" s="33">
        <v>3523</v>
      </c>
      <c r="J52" s="29">
        <v>-9.060402684563758</v>
      </c>
      <c r="K52" s="33">
        <v>4116</v>
      </c>
      <c r="L52" s="29">
        <v>16.83224524552938</v>
      </c>
      <c r="M52" s="28">
        <v>4228</v>
      </c>
      <c r="N52" s="29">
        <v>2.7210884353741496</v>
      </c>
      <c r="O52" s="28">
        <v>4067</v>
      </c>
      <c r="P52" s="29">
        <v>-3.80794701986755</v>
      </c>
      <c r="Q52" s="33">
        <v>4340</v>
      </c>
      <c r="R52" s="29">
        <v>6.712564543889846</v>
      </c>
      <c r="S52" s="29">
        <v>4567</v>
      </c>
      <c r="T52" s="29">
        <v>5.2304147465437785</v>
      </c>
      <c r="U52" s="29">
        <v>4287</v>
      </c>
      <c r="V52" s="29">
        <v>-6.130939347492884</v>
      </c>
      <c r="W52" s="27">
        <v>4931</v>
      </c>
      <c r="X52" s="71">
        <f t="shared" si="0"/>
        <v>15.022160018661069</v>
      </c>
    </row>
    <row r="53" spans="4:24" s="24" customFormat="1" ht="11.25" customHeight="1">
      <c r="D53" s="26" t="s">
        <v>45</v>
      </c>
      <c r="E53" s="33">
        <v>4130</v>
      </c>
      <c r="F53" s="35">
        <v>10.162710056014937</v>
      </c>
      <c r="G53" s="33">
        <v>3526</v>
      </c>
      <c r="H53" s="29">
        <v>-14.624697336561743</v>
      </c>
      <c r="I53" s="33">
        <v>3344</v>
      </c>
      <c r="J53" s="29">
        <v>-5.161656267725468</v>
      </c>
      <c r="K53" s="33">
        <v>3689</v>
      </c>
      <c r="L53" s="29">
        <v>10.316985645933014</v>
      </c>
      <c r="M53" s="28">
        <v>3380</v>
      </c>
      <c r="N53" s="29">
        <v>-8.376253727297371</v>
      </c>
      <c r="O53" s="28">
        <v>3014</v>
      </c>
      <c r="P53" s="29">
        <v>-10.828402366863905</v>
      </c>
      <c r="Q53" s="33">
        <v>3031</v>
      </c>
      <c r="R53" s="29">
        <v>0.5640345056403451</v>
      </c>
      <c r="S53" s="29">
        <v>3603</v>
      </c>
      <c r="T53" s="29">
        <v>18.87165951831079</v>
      </c>
      <c r="U53" s="29">
        <v>3674</v>
      </c>
      <c r="V53" s="29">
        <v>1.9705800721620874</v>
      </c>
      <c r="W53" s="27">
        <v>3744</v>
      </c>
      <c r="X53" s="71">
        <f t="shared" si="0"/>
        <v>1.905280348394121</v>
      </c>
    </row>
    <row r="54" spans="4:24" s="24" customFormat="1" ht="11.25" customHeight="1">
      <c r="D54" s="37" t="s">
        <v>47</v>
      </c>
      <c r="E54" s="33">
        <v>372</v>
      </c>
      <c r="F54" s="35">
        <v>37.77777777777778</v>
      </c>
      <c r="G54" s="33">
        <v>278</v>
      </c>
      <c r="H54" s="29">
        <v>-25.268817204301076</v>
      </c>
      <c r="I54" s="33">
        <v>268</v>
      </c>
      <c r="J54" s="29">
        <v>-3.597122302158273</v>
      </c>
      <c r="K54" s="33">
        <v>256</v>
      </c>
      <c r="L54" s="29">
        <v>-4.477611940298507</v>
      </c>
      <c r="M54" s="28">
        <v>268</v>
      </c>
      <c r="N54" s="29">
        <v>4.6875</v>
      </c>
      <c r="O54" s="28">
        <v>262</v>
      </c>
      <c r="P54" s="29">
        <v>-2.2388059701492535</v>
      </c>
      <c r="Q54" s="33">
        <v>303</v>
      </c>
      <c r="R54" s="29">
        <v>15.648854961832063</v>
      </c>
      <c r="S54" s="29">
        <v>385</v>
      </c>
      <c r="T54" s="29">
        <v>27.062706270627064</v>
      </c>
      <c r="U54" s="29">
        <v>363</v>
      </c>
      <c r="V54" s="29">
        <v>-5.714285714285714</v>
      </c>
      <c r="W54" s="27" t="s">
        <v>91</v>
      </c>
      <c r="X54" s="27" t="s">
        <v>91</v>
      </c>
    </row>
    <row r="55" spans="4:24" s="42" customFormat="1" ht="11.25" customHeight="1">
      <c r="D55" s="37" t="s">
        <v>143</v>
      </c>
      <c r="E55" s="29" t="s">
        <v>11</v>
      </c>
      <c r="F55" s="29" t="s">
        <v>11</v>
      </c>
      <c r="G55" s="60">
        <v>474</v>
      </c>
      <c r="H55" s="29" t="s">
        <v>11</v>
      </c>
      <c r="I55" s="60">
        <v>560</v>
      </c>
      <c r="J55" s="29">
        <v>18.143459915611814</v>
      </c>
      <c r="K55" s="60">
        <v>628</v>
      </c>
      <c r="L55" s="29">
        <v>12.142857142857142</v>
      </c>
      <c r="M55" s="28">
        <v>531</v>
      </c>
      <c r="N55" s="29">
        <v>-15.445859872611464</v>
      </c>
      <c r="O55" s="28">
        <v>581</v>
      </c>
      <c r="P55" s="29">
        <v>9.416195856873824</v>
      </c>
      <c r="Q55" s="60">
        <v>741</v>
      </c>
      <c r="R55" s="29">
        <v>27.538726333907054</v>
      </c>
      <c r="S55" s="29">
        <v>798</v>
      </c>
      <c r="T55" s="29">
        <v>7.6923076923076925</v>
      </c>
      <c r="U55" s="29">
        <v>764</v>
      </c>
      <c r="V55" s="29">
        <v>-4.260651629072681</v>
      </c>
      <c r="W55" s="27">
        <v>914</v>
      </c>
      <c r="X55" s="71">
        <f>(W55-U55)/U55*100</f>
        <v>19.63350785340314</v>
      </c>
    </row>
    <row r="56" spans="4:24" s="24" customFormat="1" ht="11.25" customHeight="1">
      <c r="D56" s="26" t="s">
        <v>48</v>
      </c>
      <c r="E56" s="33">
        <v>22547</v>
      </c>
      <c r="F56" s="35">
        <v>4.524593203838487</v>
      </c>
      <c r="G56" s="33">
        <v>22570</v>
      </c>
      <c r="H56" s="29">
        <v>0.10200913647048387</v>
      </c>
      <c r="I56" s="33">
        <v>20830</v>
      </c>
      <c r="J56" s="29">
        <v>-7.709348692955251</v>
      </c>
      <c r="K56" s="33">
        <v>23496</v>
      </c>
      <c r="L56" s="29">
        <v>12.798847815650504</v>
      </c>
      <c r="M56" s="28">
        <v>22772</v>
      </c>
      <c r="N56" s="29">
        <v>-3.0813755532856657</v>
      </c>
      <c r="O56" s="28">
        <v>23676</v>
      </c>
      <c r="P56" s="29">
        <v>3.969787458282101</v>
      </c>
      <c r="Q56" s="33">
        <v>24380</v>
      </c>
      <c r="R56" s="29">
        <v>2.9734752491974996</v>
      </c>
      <c r="S56" s="29">
        <v>26046</v>
      </c>
      <c r="T56" s="29">
        <v>6.833470057424118</v>
      </c>
      <c r="U56" s="29">
        <v>28978</v>
      </c>
      <c r="V56" s="29">
        <v>11.257006834062812</v>
      </c>
      <c r="W56" s="27">
        <v>33724</v>
      </c>
      <c r="X56" s="71">
        <f>(W56-U56)/U56*100</f>
        <v>16.37794188694872</v>
      </c>
    </row>
    <row r="57" spans="4:24" s="24" customFormat="1" ht="11.25" customHeight="1">
      <c r="D57" s="26" t="s">
        <v>103</v>
      </c>
      <c r="E57" s="33">
        <v>1289</v>
      </c>
      <c r="F57" s="35">
        <v>20.242537313432834</v>
      </c>
      <c r="G57" s="33">
        <v>776</v>
      </c>
      <c r="H57" s="29">
        <v>-39.79829325058184</v>
      </c>
      <c r="I57" s="33">
        <v>741</v>
      </c>
      <c r="J57" s="29">
        <v>-4.510309278350515</v>
      </c>
      <c r="K57" s="33">
        <v>855</v>
      </c>
      <c r="L57" s="29">
        <v>15.384615384615385</v>
      </c>
      <c r="M57" s="28">
        <v>896</v>
      </c>
      <c r="N57" s="29">
        <v>4.7953216374269</v>
      </c>
      <c r="O57" s="28">
        <v>862</v>
      </c>
      <c r="P57" s="29">
        <v>-3.7946428571428568</v>
      </c>
      <c r="Q57" s="33">
        <v>889</v>
      </c>
      <c r="R57" s="29">
        <v>3.1322505800464038</v>
      </c>
      <c r="S57" s="29">
        <v>1196</v>
      </c>
      <c r="T57" s="29">
        <v>34.53318335208099</v>
      </c>
      <c r="U57" s="29">
        <v>1006</v>
      </c>
      <c r="V57" s="29">
        <v>-15.88628762541806</v>
      </c>
      <c r="W57" s="27">
        <v>1109</v>
      </c>
      <c r="X57" s="71">
        <f t="shared" si="0"/>
        <v>10.238568588469185</v>
      </c>
    </row>
    <row r="58" spans="1:24" s="24" customFormat="1" ht="11.25" customHeight="1">
      <c r="A58" s="25"/>
      <c r="B58" s="25"/>
      <c r="C58" s="30"/>
      <c r="D58" s="30" t="s">
        <v>49</v>
      </c>
      <c r="E58" s="33">
        <v>1009</v>
      </c>
      <c r="F58" s="35">
        <v>-12.337098175499566</v>
      </c>
      <c r="G58" s="33">
        <v>1312</v>
      </c>
      <c r="H58" s="29">
        <v>30.02973240832507</v>
      </c>
      <c r="I58" s="33">
        <v>1097</v>
      </c>
      <c r="J58" s="29">
        <v>-16.38719512195122</v>
      </c>
      <c r="K58" s="33">
        <v>1106</v>
      </c>
      <c r="L58" s="29">
        <v>0.8204193254329991</v>
      </c>
      <c r="M58" s="28">
        <v>1008</v>
      </c>
      <c r="N58" s="29">
        <v>-8.860759493670885</v>
      </c>
      <c r="O58" s="28">
        <v>1040</v>
      </c>
      <c r="P58" s="29">
        <v>3.1746031746031744</v>
      </c>
      <c r="Q58" s="33">
        <v>1256</v>
      </c>
      <c r="R58" s="29">
        <v>20.76923076923077</v>
      </c>
      <c r="S58" s="29">
        <v>1414</v>
      </c>
      <c r="T58" s="29">
        <v>12.579617834394904</v>
      </c>
      <c r="U58" s="29">
        <v>1339</v>
      </c>
      <c r="V58" s="29">
        <v>-5.3041018387553045</v>
      </c>
      <c r="W58" s="27">
        <v>1654</v>
      </c>
      <c r="X58" s="71">
        <f t="shared" si="0"/>
        <v>23.52501867064974</v>
      </c>
    </row>
    <row r="59" spans="1:24" s="13" customFormat="1" ht="11.25" customHeight="1">
      <c r="A59" s="22"/>
      <c r="B59" s="22"/>
      <c r="C59" s="84" t="s">
        <v>50</v>
      </c>
      <c r="D59" s="84"/>
      <c r="E59" s="17">
        <v>2425</v>
      </c>
      <c r="F59" s="16">
        <v>-3.884264764169639</v>
      </c>
      <c r="G59" s="17">
        <v>3182</v>
      </c>
      <c r="H59" s="20">
        <v>31.216494845360828</v>
      </c>
      <c r="I59" s="17">
        <v>4962</v>
      </c>
      <c r="J59" s="20">
        <v>55.93966059082338</v>
      </c>
      <c r="K59" s="17">
        <v>3683</v>
      </c>
      <c r="L59" s="20">
        <v>-25.77589681580008</v>
      </c>
      <c r="M59" s="19">
        <v>2434</v>
      </c>
      <c r="N59" s="20">
        <v>-33.91257127341841</v>
      </c>
      <c r="O59" s="19">
        <v>2553</v>
      </c>
      <c r="P59" s="20">
        <v>4.889071487263763</v>
      </c>
      <c r="Q59" s="17">
        <v>2568</v>
      </c>
      <c r="R59" s="20">
        <v>0.5875440658049353</v>
      </c>
      <c r="S59" s="20">
        <v>2774</v>
      </c>
      <c r="T59" s="20">
        <v>8.021806853582554</v>
      </c>
      <c r="U59" s="20">
        <v>2756</v>
      </c>
      <c r="V59" s="20">
        <v>-0.6488824801730353</v>
      </c>
      <c r="W59" s="18">
        <v>2903</v>
      </c>
      <c r="X59" s="71">
        <f t="shared" si="0"/>
        <v>5.333817126269957</v>
      </c>
    </row>
    <row r="60" spans="1:24" s="38" customFormat="1" ht="11.25" customHeight="1">
      <c r="A60" s="39"/>
      <c r="B60" s="39"/>
      <c r="C60" s="39"/>
      <c r="D60" s="40" t="s">
        <v>51</v>
      </c>
      <c r="E60" s="41">
        <v>365</v>
      </c>
      <c r="F60" s="35">
        <v>9.939759036144578</v>
      </c>
      <c r="G60" s="41">
        <v>332</v>
      </c>
      <c r="H60" s="29">
        <v>-9.04109589041096</v>
      </c>
      <c r="I60" s="41">
        <v>354</v>
      </c>
      <c r="J60" s="29">
        <v>6.626506024096386</v>
      </c>
      <c r="K60" s="41">
        <v>456</v>
      </c>
      <c r="L60" s="29">
        <v>28.8135593220339</v>
      </c>
      <c r="M60" s="28">
        <v>386</v>
      </c>
      <c r="N60" s="29">
        <v>-15.350877192982457</v>
      </c>
      <c r="O60" s="28">
        <v>432</v>
      </c>
      <c r="P60" s="29">
        <v>11.917098445595855</v>
      </c>
      <c r="Q60" s="41">
        <v>438</v>
      </c>
      <c r="R60" s="29">
        <v>1.3888888888888888</v>
      </c>
      <c r="S60" s="29">
        <v>380</v>
      </c>
      <c r="T60" s="29">
        <v>-13.24200913242009</v>
      </c>
      <c r="U60" s="29">
        <v>489</v>
      </c>
      <c r="V60" s="29">
        <v>28.68421052631579</v>
      </c>
      <c r="W60" s="27">
        <v>684</v>
      </c>
      <c r="X60" s="71">
        <f t="shared" si="0"/>
        <v>39.87730061349693</v>
      </c>
    </row>
    <row r="61" spans="4:24" s="24" customFormat="1" ht="11.25" customHeight="1">
      <c r="D61" s="26" t="s">
        <v>52</v>
      </c>
      <c r="E61" s="41">
        <v>509</v>
      </c>
      <c r="F61" s="35">
        <v>-14.88294314381271</v>
      </c>
      <c r="G61" s="41">
        <v>692</v>
      </c>
      <c r="H61" s="29">
        <v>35.952848722986246</v>
      </c>
      <c r="I61" s="41">
        <v>660</v>
      </c>
      <c r="J61" s="29">
        <v>-4.624277456647398</v>
      </c>
      <c r="K61" s="41">
        <v>602</v>
      </c>
      <c r="L61" s="29">
        <v>-8.787878787878787</v>
      </c>
      <c r="M61" s="28">
        <v>505</v>
      </c>
      <c r="N61" s="29">
        <v>-16.11295681063123</v>
      </c>
      <c r="O61" s="28">
        <v>461</v>
      </c>
      <c r="P61" s="29">
        <v>-8.712871287128712</v>
      </c>
      <c r="Q61" s="41">
        <v>489</v>
      </c>
      <c r="R61" s="29">
        <v>6.073752711496746</v>
      </c>
      <c r="S61" s="29">
        <v>571</v>
      </c>
      <c r="T61" s="29">
        <v>16.768916155419223</v>
      </c>
      <c r="U61" s="29">
        <v>448</v>
      </c>
      <c r="V61" s="29">
        <v>-21.541155866900176</v>
      </c>
      <c r="W61" s="27">
        <v>531</v>
      </c>
      <c r="X61" s="71">
        <f t="shared" si="0"/>
        <v>18.526785714285715</v>
      </c>
    </row>
    <row r="62" spans="4:24" s="24" customFormat="1" ht="11.25" customHeight="1">
      <c r="D62" s="26" t="s">
        <v>144</v>
      </c>
      <c r="E62" s="41">
        <v>511</v>
      </c>
      <c r="F62" s="35">
        <v>4.4989775051124745</v>
      </c>
      <c r="G62" s="41">
        <v>613</v>
      </c>
      <c r="H62" s="29">
        <v>19.960861056751465</v>
      </c>
      <c r="I62" s="41">
        <v>1099</v>
      </c>
      <c r="J62" s="29">
        <v>79.28221859706362</v>
      </c>
      <c r="K62" s="41">
        <v>1096</v>
      </c>
      <c r="L62" s="29">
        <v>-0.27297543221110104</v>
      </c>
      <c r="M62" s="28">
        <v>718</v>
      </c>
      <c r="N62" s="29">
        <v>-34.48905109489051</v>
      </c>
      <c r="O62" s="28">
        <v>585</v>
      </c>
      <c r="P62" s="29">
        <v>-18.52367688022284</v>
      </c>
      <c r="Q62" s="41">
        <v>605</v>
      </c>
      <c r="R62" s="29">
        <v>3.418803418803419</v>
      </c>
      <c r="S62" s="29">
        <v>730</v>
      </c>
      <c r="T62" s="29">
        <v>20.66115702479339</v>
      </c>
      <c r="U62" s="29">
        <v>780</v>
      </c>
      <c r="V62" s="29">
        <v>6.8493150684931505</v>
      </c>
      <c r="W62" s="27">
        <v>757</v>
      </c>
      <c r="X62" s="71">
        <f t="shared" si="0"/>
        <v>-2.9487179487179485</v>
      </c>
    </row>
    <row r="63" spans="1:24" s="24" customFormat="1" ht="11.25" customHeight="1">
      <c r="A63" s="25"/>
      <c r="B63" s="25"/>
      <c r="C63" s="30"/>
      <c r="D63" s="26" t="s">
        <v>53</v>
      </c>
      <c r="E63" s="41">
        <v>1040</v>
      </c>
      <c r="F63" s="35">
        <v>-5.797101449275362</v>
      </c>
      <c r="G63" s="41">
        <v>1545</v>
      </c>
      <c r="H63" s="29">
        <v>48.55769230769231</v>
      </c>
      <c r="I63" s="41">
        <v>2849</v>
      </c>
      <c r="J63" s="29">
        <v>84.40129449838187</v>
      </c>
      <c r="K63" s="41">
        <v>1529</v>
      </c>
      <c r="L63" s="29">
        <v>-46.33204633204633</v>
      </c>
      <c r="M63" s="28">
        <v>825</v>
      </c>
      <c r="N63" s="29">
        <v>-46.043165467625904</v>
      </c>
      <c r="O63" s="28">
        <v>1075</v>
      </c>
      <c r="P63" s="29">
        <v>30.303030303030305</v>
      </c>
      <c r="Q63" s="41">
        <v>1036</v>
      </c>
      <c r="R63" s="29">
        <v>-3.627906976744186</v>
      </c>
      <c r="S63" s="29">
        <v>1093</v>
      </c>
      <c r="T63" s="29">
        <v>5.501930501930502</v>
      </c>
      <c r="U63" s="29">
        <v>1039</v>
      </c>
      <c r="V63" s="29">
        <v>-4.94053064958829</v>
      </c>
      <c r="W63" s="27">
        <v>931</v>
      </c>
      <c r="X63" s="71">
        <f t="shared" si="0"/>
        <v>-10.39461020211742</v>
      </c>
    </row>
    <row r="64" spans="1:24" s="13" customFormat="1" ht="11.25" customHeight="1">
      <c r="A64" s="22"/>
      <c r="B64" s="22"/>
      <c r="C64" s="84" t="s">
        <v>54</v>
      </c>
      <c r="D64" s="84"/>
      <c r="E64" s="18">
        <v>25730</v>
      </c>
      <c r="F64" s="16">
        <v>20.470081468302276</v>
      </c>
      <c r="G64" s="18">
        <v>32896</v>
      </c>
      <c r="H64" s="20">
        <v>27.85075787019044</v>
      </c>
      <c r="I64" s="18">
        <v>44119</v>
      </c>
      <c r="J64" s="20">
        <v>34.11660992217899</v>
      </c>
      <c r="K64" s="18">
        <v>62243</v>
      </c>
      <c r="L64" s="20">
        <v>41.07980688592217</v>
      </c>
      <c r="M64" s="19">
        <v>59517</v>
      </c>
      <c r="N64" s="20">
        <v>-4.379608952010668</v>
      </c>
      <c r="O64" s="19">
        <v>66221</v>
      </c>
      <c r="P64" s="20">
        <v>11.264008602584136</v>
      </c>
      <c r="Q64" s="18">
        <v>64111</v>
      </c>
      <c r="R64" s="20">
        <v>-3.186300418296311</v>
      </c>
      <c r="S64" s="20">
        <v>69531</v>
      </c>
      <c r="T64" s="20">
        <v>8.454087442092622</v>
      </c>
      <c r="U64" s="20">
        <v>64400</v>
      </c>
      <c r="V64" s="20">
        <v>-7.3794422631631935</v>
      </c>
      <c r="W64" s="18">
        <v>65947</v>
      </c>
      <c r="X64" s="71">
        <f t="shared" si="0"/>
        <v>2.402173913043478</v>
      </c>
    </row>
    <row r="65" spans="1:24" s="42" customFormat="1" ht="11.25" customHeight="1">
      <c r="A65" s="62"/>
      <c r="B65" s="62"/>
      <c r="C65" s="63"/>
      <c r="D65" s="32" t="s">
        <v>145</v>
      </c>
      <c r="E65" s="29" t="s">
        <v>11</v>
      </c>
      <c r="F65" s="29" t="s">
        <v>11</v>
      </c>
      <c r="G65" s="59">
        <v>2743</v>
      </c>
      <c r="H65" s="29" t="s">
        <v>11</v>
      </c>
      <c r="I65" s="59">
        <v>3693</v>
      </c>
      <c r="J65" s="29">
        <v>34.633612832664966</v>
      </c>
      <c r="K65" s="59">
        <v>5535</v>
      </c>
      <c r="L65" s="29">
        <v>49.87814784727863</v>
      </c>
      <c r="M65" s="28">
        <v>7741</v>
      </c>
      <c r="N65" s="29">
        <v>39.85546522131888</v>
      </c>
      <c r="O65" s="28">
        <v>8226</v>
      </c>
      <c r="P65" s="29">
        <v>6.265340395297765</v>
      </c>
      <c r="Q65" s="59">
        <v>8627</v>
      </c>
      <c r="R65" s="29">
        <v>4.87478725990761</v>
      </c>
      <c r="S65" s="29">
        <v>7188</v>
      </c>
      <c r="T65" s="29">
        <v>-16.680190100846183</v>
      </c>
      <c r="U65" s="29">
        <v>7515</v>
      </c>
      <c r="V65" s="29">
        <v>4.549248747913189</v>
      </c>
      <c r="W65" s="27">
        <v>6334</v>
      </c>
      <c r="X65" s="71">
        <f t="shared" si="0"/>
        <v>-15.71523619427811</v>
      </c>
    </row>
    <row r="66" spans="1:24" s="24" customFormat="1" ht="11.25" customHeight="1">
      <c r="A66" s="25"/>
      <c r="B66" s="25"/>
      <c r="C66" s="25"/>
      <c r="D66" s="26" t="s">
        <v>146</v>
      </c>
      <c r="E66" s="29" t="s">
        <v>11</v>
      </c>
      <c r="F66" s="29" t="s">
        <v>11</v>
      </c>
      <c r="G66" s="33">
        <v>307</v>
      </c>
      <c r="H66" s="29" t="s">
        <v>11</v>
      </c>
      <c r="I66" s="33">
        <v>321</v>
      </c>
      <c r="J66" s="29">
        <v>4.5602605863192185</v>
      </c>
      <c r="K66" s="33">
        <v>214</v>
      </c>
      <c r="L66" s="29">
        <v>-33.33333333333333</v>
      </c>
      <c r="M66" s="28">
        <v>201</v>
      </c>
      <c r="N66" s="29">
        <v>-6.074766355140187</v>
      </c>
      <c r="O66" s="28">
        <v>242</v>
      </c>
      <c r="P66" s="29">
        <v>20.398009950248756</v>
      </c>
      <c r="Q66" s="33">
        <v>380</v>
      </c>
      <c r="R66" s="29">
        <v>57.02479338842975</v>
      </c>
      <c r="S66" s="29">
        <v>421</v>
      </c>
      <c r="T66" s="29">
        <v>10.789473684210527</v>
      </c>
      <c r="U66" s="29">
        <v>257</v>
      </c>
      <c r="V66" s="29">
        <v>-38.95486935866984</v>
      </c>
      <c r="W66" s="27">
        <v>227</v>
      </c>
      <c r="X66" s="71">
        <f t="shared" si="0"/>
        <v>-11.673151750972762</v>
      </c>
    </row>
    <row r="67" spans="1:24" s="24" customFormat="1" ht="11.25" customHeight="1">
      <c r="A67" s="25"/>
      <c r="B67" s="25"/>
      <c r="C67" s="25"/>
      <c r="D67" s="26" t="s">
        <v>55</v>
      </c>
      <c r="E67" s="33">
        <v>5205</v>
      </c>
      <c r="F67" s="35">
        <v>91.6421207658321</v>
      </c>
      <c r="G67" s="33">
        <v>9550</v>
      </c>
      <c r="H67" s="29">
        <v>83.4774255523535</v>
      </c>
      <c r="I67" s="33">
        <v>14875</v>
      </c>
      <c r="J67" s="29">
        <v>55.75916230366492</v>
      </c>
      <c r="K67" s="33">
        <v>22650</v>
      </c>
      <c r="L67" s="29">
        <v>52.268907563025216</v>
      </c>
      <c r="M67" s="28">
        <v>17031</v>
      </c>
      <c r="N67" s="29">
        <v>-24.807947019867548</v>
      </c>
      <c r="O67" s="28">
        <v>21705</v>
      </c>
      <c r="P67" s="29">
        <v>27.444072573542368</v>
      </c>
      <c r="Q67" s="33">
        <v>18129</v>
      </c>
      <c r="R67" s="29">
        <v>-16.475466482377332</v>
      </c>
      <c r="S67" s="29">
        <v>18519</v>
      </c>
      <c r="T67" s="29">
        <v>2.1512493794472944</v>
      </c>
      <c r="U67" s="29">
        <v>16801</v>
      </c>
      <c r="V67" s="29">
        <v>-9.276958799071224</v>
      </c>
      <c r="W67" s="27">
        <v>14727</v>
      </c>
      <c r="X67" s="71">
        <f t="shared" si="0"/>
        <v>-12.344503303374799</v>
      </c>
    </row>
    <row r="68" spans="1:24" s="24" customFormat="1" ht="11.25" customHeight="1">
      <c r="A68" s="25"/>
      <c r="B68" s="25"/>
      <c r="C68" s="25"/>
      <c r="D68" s="26" t="s">
        <v>57</v>
      </c>
      <c r="E68" s="33">
        <v>774</v>
      </c>
      <c r="F68" s="35">
        <v>62.60504201680672</v>
      </c>
      <c r="G68" s="33">
        <v>787</v>
      </c>
      <c r="H68" s="29">
        <v>1.6795865633074936</v>
      </c>
      <c r="I68" s="33">
        <v>652</v>
      </c>
      <c r="J68" s="29">
        <v>-17.15374841168996</v>
      </c>
      <c r="K68" s="33">
        <v>1175</v>
      </c>
      <c r="L68" s="29">
        <v>80.21472392638037</v>
      </c>
      <c r="M68" s="28">
        <v>1663</v>
      </c>
      <c r="N68" s="29">
        <v>41.53191489361702</v>
      </c>
      <c r="O68" s="28">
        <v>2001</v>
      </c>
      <c r="P68" s="29">
        <v>20.32471437161756</v>
      </c>
      <c r="Q68" s="33">
        <v>2414</v>
      </c>
      <c r="R68" s="29">
        <v>20.63968015992004</v>
      </c>
      <c r="S68" s="29">
        <v>3481</v>
      </c>
      <c r="T68" s="29">
        <v>44.20049710024855</v>
      </c>
      <c r="U68" s="29">
        <v>2494</v>
      </c>
      <c r="V68" s="29">
        <v>-28.3539212869865</v>
      </c>
      <c r="W68" s="27">
        <v>1876</v>
      </c>
      <c r="X68" s="71">
        <f t="shared" si="0"/>
        <v>-24.779470729751406</v>
      </c>
    </row>
    <row r="69" spans="1:24" s="24" customFormat="1" ht="11.25" customHeight="1">
      <c r="A69" s="25"/>
      <c r="B69" s="25"/>
      <c r="C69" s="25"/>
      <c r="D69" s="26" t="s">
        <v>147</v>
      </c>
      <c r="E69" s="34" t="s">
        <v>11</v>
      </c>
      <c r="F69" s="34" t="s">
        <v>11</v>
      </c>
      <c r="G69" s="33">
        <v>1625</v>
      </c>
      <c r="H69" s="29" t="s">
        <v>11</v>
      </c>
      <c r="I69" s="33">
        <v>1978</v>
      </c>
      <c r="J69" s="29">
        <v>21.723076923076924</v>
      </c>
      <c r="K69" s="33">
        <v>2772</v>
      </c>
      <c r="L69" s="29">
        <v>40.141557128412536</v>
      </c>
      <c r="M69" s="28">
        <v>3494</v>
      </c>
      <c r="N69" s="29">
        <v>26.046176046176043</v>
      </c>
      <c r="O69" s="28">
        <v>4461</v>
      </c>
      <c r="P69" s="29">
        <v>27.676016027475676</v>
      </c>
      <c r="Q69" s="33">
        <v>4701</v>
      </c>
      <c r="R69" s="29">
        <v>5.379959650302623</v>
      </c>
      <c r="S69" s="29">
        <v>4732</v>
      </c>
      <c r="T69" s="29">
        <v>0.6594341629440545</v>
      </c>
      <c r="U69" s="29">
        <v>4458</v>
      </c>
      <c r="V69" s="29">
        <v>-5.790363482671175</v>
      </c>
      <c r="W69" s="27">
        <v>3244</v>
      </c>
      <c r="X69" s="71">
        <f t="shared" si="0"/>
        <v>-27.23194257514581</v>
      </c>
    </row>
    <row r="70" spans="4:24" s="24" customFormat="1" ht="11.25" customHeight="1">
      <c r="D70" s="26" t="s">
        <v>62</v>
      </c>
      <c r="E70" s="33">
        <v>153</v>
      </c>
      <c r="F70" s="35">
        <v>62.76595744680851</v>
      </c>
      <c r="G70" s="33">
        <v>121</v>
      </c>
      <c r="H70" s="29">
        <v>-20.915032679738562</v>
      </c>
      <c r="I70" s="33">
        <v>339</v>
      </c>
      <c r="J70" s="29">
        <v>180.16528925619835</v>
      </c>
      <c r="K70" s="33">
        <v>163</v>
      </c>
      <c r="L70" s="29">
        <v>-51.91740412979351</v>
      </c>
      <c r="M70" s="28">
        <v>240</v>
      </c>
      <c r="N70" s="29">
        <v>47.239263803680984</v>
      </c>
      <c r="O70" s="28">
        <v>227</v>
      </c>
      <c r="P70" s="29">
        <v>-5.416666666666667</v>
      </c>
      <c r="Q70" s="33">
        <v>368</v>
      </c>
      <c r="R70" s="29">
        <v>62.11453744493392</v>
      </c>
      <c r="S70" s="29">
        <v>528</v>
      </c>
      <c r="T70" s="29">
        <v>43.47826086956522</v>
      </c>
      <c r="U70" s="29">
        <v>555</v>
      </c>
      <c r="V70" s="29">
        <v>5.113636363636364</v>
      </c>
      <c r="W70" s="27">
        <v>548</v>
      </c>
      <c r="X70" s="71">
        <f>(W70-U70)/U70*100</f>
        <v>-1.2612612612612613</v>
      </c>
    </row>
    <row r="71" spans="4:24" s="24" customFormat="1" ht="11.25" customHeight="1">
      <c r="D71" s="26" t="s">
        <v>63</v>
      </c>
      <c r="E71" s="33">
        <v>3026</v>
      </c>
      <c r="F71" s="35">
        <v>-1.1757021554539515</v>
      </c>
      <c r="G71" s="33">
        <v>2954</v>
      </c>
      <c r="H71" s="29">
        <v>-2.3793787177792467</v>
      </c>
      <c r="I71" s="33">
        <v>3003</v>
      </c>
      <c r="J71" s="29">
        <v>1.6587677725118484</v>
      </c>
      <c r="K71" s="33">
        <v>3773</v>
      </c>
      <c r="L71" s="29">
        <v>25.64102564102564</v>
      </c>
      <c r="M71" s="28">
        <v>2888</v>
      </c>
      <c r="N71" s="29">
        <v>-23.45613570103366</v>
      </c>
      <c r="O71" s="28">
        <v>3055</v>
      </c>
      <c r="P71" s="29">
        <v>5.782548476454294</v>
      </c>
      <c r="Q71" s="33">
        <v>2177</v>
      </c>
      <c r="R71" s="29">
        <v>-28.73977086743044</v>
      </c>
      <c r="S71" s="29">
        <v>3254</v>
      </c>
      <c r="T71" s="29">
        <v>49.47175011483693</v>
      </c>
      <c r="U71" s="29">
        <v>2811</v>
      </c>
      <c r="V71" s="29">
        <v>-13.614013521819299</v>
      </c>
      <c r="W71" s="27">
        <v>2458</v>
      </c>
      <c r="X71" s="71">
        <f>(W71-U71)/U71*100</f>
        <v>-12.55780860903593</v>
      </c>
    </row>
    <row r="72" spans="1:24" s="24" customFormat="1" ht="11.25" customHeight="1">
      <c r="A72" s="25"/>
      <c r="B72" s="25"/>
      <c r="C72" s="25"/>
      <c r="D72" s="26" t="s">
        <v>58</v>
      </c>
      <c r="E72" s="33">
        <v>436</v>
      </c>
      <c r="F72" s="35">
        <v>17.83783783783784</v>
      </c>
      <c r="G72" s="33">
        <v>546</v>
      </c>
      <c r="H72" s="29">
        <v>25.229357798165136</v>
      </c>
      <c r="I72" s="33">
        <v>1104</v>
      </c>
      <c r="J72" s="29">
        <v>102.19780219780219</v>
      </c>
      <c r="K72" s="33">
        <v>1023</v>
      </c>
      <c r="L72" s="29">
        <v>-7.336956521739131</v>
      </c>
      <c r="M72" s="28">
        <v>946</v>
      </c>
      <c r="N72" s="29">
        <v>-7.526881720430108</v>
      </c>
      <c r="O72" s="28">
        <v>904</v>
      </c>
      <c r="P72" s="29">
        <v>-4.439746300211417</v>
      </c>
      <c r="Q72" s="33">
        <v>1118</v>
      </c>
      <c r="R72" s="29">
        <v>23.672566371681416</v>
      </c>
      <c r="S72" s="29">
        <v>1205</v>
      </c>
      <c r="T72" s="29">
        <v>7.78175313059034</v>
      </c>
      <c r="U72" s="29">
        <v>1345</v>
      </c>
      <c r="V72" s="29">
        <v>11.618257261410788</v>
      </c>
      <c r="W72" s="27">
        <v>1437</v>
      </c>
      <c r="X72" s="71">
        <f t="shared" si="0"/>
        <v>6.840148698884758</v>
      </c>
    </row>
    <row r="73" spans="4:24" s="24" customFormat="1" ht="11.25" customHeight="1">
      <c r="D73" s="26" t="s">
        <v>59</v>
      </c>
      <c r="E73" s="33">
        <v>2603</v>
      </c>
      <c r="F73" s="35">
        <v>-8.60252808988764</v>
      </c>
      <c r="G73" s="33">
        <v>2499</v>
      </c>
      <c r="H73" s="29">
        <v>-3.9953899346907416</v>
      </c>
      <c r="I73" s="33">
        <v>2110</v>
      </c>
      <c r="J73" s="29">
        <v>-15.566226490596238</v>
      </c>
      <c r="K73" s="33">
        <v>2573</v>
      </c>
      <c r="L73" s="29">
        <v>21.943127962085306</v>
      </c>
      <c r="M73" s="28">
        <v>2634</v>
      </c>
      <c r="N73" s="29">
        <v>2.3707734162456275</v>
      </c>
      <c r="O73" s="28">
        <v>2736</v>
      </c>
      <c r="P73" s="29">
        <v>3.8724373576309796</v>
      </c>
      <c r="Q73" s="33">
        <v>3019</v>
      </c>
      <c r="R73" s="29">
        <v>10.343567251461987</v>
      </c>
      <c r="S73" s="29">
        <v>3370</v>
      </c>
      <c r="T73" s="29">
        <v>11.626366346472341</v>
      </c>
      <c r="U73" s="29">
        <v>3567</v>
      </c>
      <c r="V73" s="29">
        <v>5.845697329376855</v>
      </c>
      <c r="W73" s="27">
        <v>2883</v>
      </c>
      <c r="X73" s="71">
        <f t="shared" si="0"/>
        <v>-19.1757779646762</v>
      </c>
    </row>
    <row r="74" spans="4:24" s="24" customFormat="1" ht="11.25" customHeight="1">
      <c r="D74" s="26" t="s">
        <v>60</v>
      </c>
      <c r="E74" s="33">
        <v>1933</v>
      </c>
      <c r="F74" s="35">
        <v>-2.2750252780586453</v>
      </c>
      <c r="G74" s="33">
        <v>2312</v>
      </c>
      <c r="H74" s="29">
        <v>19.606828763579927</v>
      </c>
      <c r="I74" s="33">
        <v>4548</v>
      </c>
      <c r="J74" s="29">
        <v>96.7128027681661</v>
      </c>
      <c r="K74" s="33">
        <v>5946</v>
      </c>
      <c r="L74" s="29">
        <v>30.738786279683378</v>
      </c>
      <c r="M74" s="28">
        <v>6376</v>
      </c>
      <c r="N74" s="29">
        <v>7.231752438614195</v>
      </c>
      <c r="O74" s="28">
        <v>5098</v>
      </c>
      <c r="P74" s="29">
        <v>-20.043914680050186</v>
      </c>
      <c r="Q74" s="33">
        <v>3513</v>
      </c>
      <c r="R74" s="29">
        <v>-31.09062377402903</v>
      </c>
      <c r="S74" s="29">
        <v>5517</v>
      </c>
      <c r="T74" s="29">
        <v>57.04526046114432</v>
      </c>
      <c r="U74" s="29">
        <v>4036</v>
      </c>
      <c r="V74" s="29">
        <v>-26.844299438100418</v>
      </c>
      <c r="W74" s="27">
        <v>8080</v>
      </c>
      <c r="X74" s="71">
        <f aca="true" t="shared" si="1" ref="X74:X89">(W74-U74)/U74*100</f>
        <v>100.1982160555005</v>
      </c>
    </row>
    <row r="75" spans="4:24" s="24" customFormat="1" ht="11.25" customHeight="1">
      <c r="D75" s="26" t="s">
        <v>61</v>
      </c>
      <c r="E75" s="33">
        <v>282</v>
      </c>
      <c r="F75" s="35">
        <v>-12.422360248447205</v>
      </c>
      <c r="G75" s="33">
        <v>868</v>
      </c>
      <c r="H75" s="29">
        <v>207.8014184397163</v>
      </c>
      <c r="I75" s="33">
        <v>882</v>
      </c>
      <c r="J75" s="29">
        <v>1.6129032258064515</v>
      </c>
      <c r="K75" s="33">
        <v>1711</v>
      </c>
      <c r="L75" s="29">
        <v>93.99092970521542</v>
      </c>
      <c r="M75" s="28">
        <v>1328</v>
      </c>
      <c r="N75" s="29">
        <v>-22.38457042665108</v>
      </c>
      <c r="O75" s="28">
        <v>1252</v>
      </c>
      <c r="P75" s="29">
        <v>-5.72289156626506</v>
      </c>
      <c r="Q75" s="33">
        <v>854</v>
      </c>
      <c r="R75" s="29">
        <v>-31.789137380191697</v>
      </c>
      <c r="S75" s="29">
        <v>1596</v>
      </c>
      <c r="T75" s="29">
        <v>86.88524590163934</v>
      </c>
      <c r="U75" s="29">
        <v>1159</v>
      </c>
      <c r="V75" s="29">
        <v>-27.380952380952383</v>
      </c>
      <c r="W75" s="27">
        <v>1517</v>
      </c>
      <c r="X75" s="71">
        <f t="shared" si="1"/>
        <v>30.88869715271786</v>
      </c>
    </row>
    <row r="76" spans="4:24" s="24" customFormat="1" ht="11.25" customHeight="1">
      <c r="D76" s="26" t="s">
        <v>100</v>
      </c>
      <c r="E76" s="33" t="s">
        <v>91</v>
      </c>
      <c r="F76" s="35" t="s">
        <v>91</v>
      </c>
      <c r="G76" s="33" t="s">
        <v>91</v>
      </c>
      <c r="H76" s="29" t="s">
        <v>91</v>
      </c>
      <c r="I76" s="33" t="s">
        <v>91</v>
      </c>
      <c r="J76" s="29" t="s">
        <v>91</v>
      </c>
      <c r="K76" s="33" t="s">
        <v>91</v>
      </c>
      <c r="L76" s="29" t="s">
        <v>91</v>
      </c>
      <c r="M76" s="28" t="s">
        <v>91</v>
      </c>
      <c r="N76" s="29" t="s">
        <v>91</v>
      </c>
      <c r="O76" s="28" t="s">
        <v>91</v>
      </c>
      <c r="P76" s="29" t="s">
        <v>91</v>
      </c>
      <c r="Q76" s="33" t="s">
        <v>91</v>
      </c>
      <c r="R76" s="29" t="s">
        <v>91</v>
      </c>
      <c r="S76" s="29" t="s">
        <v>91</v>
      </c>
      <c r="T76" s="29" t="s">
        <v>91</v>
      </c>
      <c r="U76" s="29" t="s">
        <v>91</v>
      </c>
      <c r="V76" s="29" t="s">
        <v>91</v>
      </c>
      <c r="W76" s="27">
        <v>247</v>
      </c>
      <c r="X76" s="71" t="s">
        <v>91</v>
      </c>
    </row>
    <row r="77" spans="4:24" s="42" customFormat="1" ht="11.25" customHeight="1">
      <c r="D77" s="37" t="s">
        <v>148</v>
      </c>
      <c r="E77" s="59" t="s">
        <v>91</v>
      </c>
      <c r="F77" s="59" t="s">
        <v>91</v>
      </c>
      <c r="G77" s="60">
        <v>856</v>
      </c>
      <c r="H77" s="61" t="s">
        <v>91</v>
      </c>
      <c r="I77" s="60">
        <v>1560</v>
      </c>
      <c r="J77" s="29">
        <v>82.2429906542056</v>
      </c>
      <c r="K77" s="60">
        <v>1987</v>
      </c>
      <c r="L77" s="29">
        <v>27.371794871794876</v>
      </c>
      <c r="M77" s="28">
        <v>2352</v>
      </c>
      <c r="N77" s="29">
        <v>18.36940110719678</v>
      </c>
      <c r="O77" s="28">
        <v>2686</v>
      </c>
      <c r="P77" s="29">
        <v>14.200680272108842</v>
      </c>
      <c r="Q77" s="60">
        <v>2342</v>
      </c>
      <c r="R77" s="29">
        <v>-12.807148175725985</v>
      </c>
      <c r="S77" s="29">
        <v>2207</v>
      </c>
      <c r="T77" s="29">
        <v>-5.764304013663535</v>
      </c>
      <c r="U77" s="29">
        <v>1895</v>
      </c>
      <c r="V77" s="29">
        <v>-14.136837335749885</v>
      </c>
      <c r="W77" s="27">
        <v>1945</v>
      </c>
      <c r="X77" s="71">
        <f t="shared" si="1"/>
        <v>2.638522427440633</v>
      </c>
    </row>
    <row r="78" spans="4:24" s="24" customFormat="1" ht="11.25" customHeight="1">
      <c r="D78" s="26" t="s">
        <v>64</v>
      </c>
      <c r="E78" s="33">
        <v>302</v>
      </c>
      <c r="F78" s="35">
        <v>11.439114391143912</v>
      </c>
      <c r="G78" s="33">
        <v>372</v>
      </c>
      <c r="H78" s="29">
        <v>23.178807947019866</v>
      </c>
      <c r="I78" s="33">
        <v>478</v>
      </c>
      <c r="J78" s="29">
        <v>28.49462365591398</v>
      </c>
      <c r="K78" s="33">
        <v>934</v>
      </c>
      <c r="L78" s="29">
        <v>95.39748953974896</v>
      </c>
      <c r="M78" s="28">
        <v>1071</v>
      </c>
      <c r="N78" s="29">
        <v>14.668094218415417</v>
      </c>
      <c r="O78" s="28">
        <v>1013</v>
      </c>
      <c r="P78" s="29">
        <v>-5.415499533146592</v>
      </c>
      <c r="Q78" s="33">
        <v>771</v>
      </c>
      <c r="R78" s="29">
        <v>-23.88943731490622</v>
      </c>
      <c r="S78" s="29">
        <v>937</v>
      </c>
      <c r="T78" s="29">
        <v>21.530479896238653</v>
      </c>
      <c r="U78" s="29">
        <v>976</v>
      </c>
      <c r="V78" s="29">
        <v>4.16221985058698</v>
      </c>
      <c r="W78" s="27">
        <v>813</v>
      </c>
      <c r="X78" s="71">
        <f t="shared" si="1"/>
        <v>-16.700819672131146</v>
      </c>
    </row>
    <row r="79" spans="4:24" s="42" customFormat="1" ht="11.25" customHeight="1">
      <c r="D79" s="37" t="s">
        <v>149</v>
      </c>
      <c r="E79" s="59" t="s">
        <v>91</v>
      </c>
      <c r="F79" s="59" t="s">
        <v>91</v>
      </c>
      <c r="G79" s="60">
        <v>181</v>
      </c>
      <c r="H79" s="29" t="s">
        <v>11</v>
      </c>
      <c r="I79" s="60">
        <v>326</v>
      </c>
      <c r="J79" s="29">
        <v>80.11049723756905</v>
      </c>
      <c r="K79" s="60">
        <v>466</v>
      </c>
      <c r="L79" s="29">
        <v>42.944785276073624</v>
      </c>
      <c r="M79" s="28">
        <v>231</v>
      </c>
      <c r="N79" s="29">
        <v>-50.42918454935622</v>
      </c>
      <c r="O79" s="28">
        <v>297</v>
      </c>
      <c r="P79" s="29">
        <v>28.57142857142857</v>
      </c>
      <c r="Q79" s="60">
        <v>358</v>
      </c>
      <c r="R79" s="29">
        <v>20.53872053872054</v>
      </c>
      <c r="S79" s="29">
        <v>383</v>
      </c>
      <c r="T79" s="29">
        <v>6.983240223463687</v>
      </c>
      <c r="U79" s="29">
        <v>331</v>
      </c>
      <c r="V79" s="29">
        <v>-13.577023498694519</v>
      </c>
      <c r="W79" s="27">
        <v>314</v>
      </c>
      <c r="X79" s="71">
        <f t="shared" si="1"/>
        <v>-5.13595166163142</v>
      </c>
    </row>
    <row r="80" spans="4:24" s="24" customFormat="1" ht="11.25" customHeight="1">
      <c r="D80" s="26" t="s">
        <v>159</v>
      </c>
      <c r="E80" s="33">
        <v>5774</v>
      </c>
      <c r="F80" s="35">
        <v>27.40511915269197</v>
      </c>
      <c r="G80" s="33" t="s">
        <v>11</v>
      </c>
      <c r="H80" s="29" t="s">
        <v>11</v>
      </c>
      <c r="I80" s="33" t="s">
        <v>91</v>
      </c>
      <c r="J80" s="29" t="s">
        <v>11</v>
      </c>
      <c r="K80" s="33" t="s">
        <v>91</v>
      </c>
      <c r="L80" s="29" t="s">
        <v>11</v>
      </c>
      <c r="M80" s="28" t="s">
        <v>91</v>
      </c>
      <c r="N80" s="29" t="s">
        <v>91</v>
      </c>
      <c r="O80" s="28" t="s">
        <v>91</v>
      </c>
      <c r="P80" s="29" t="s">
        <v>91</v>
      </c>
      <c r="Q80" s="33" t="s">
        <v>91</v>
      </c>
      <c r="R80" s="29" t="s">
        <v>91</v>
      </c>
      <c r="S80" s="29" t="s">
        <v>91</v>
      </c>
      <c r="T80" s="29" t="s">
        <v>91</v>
      </c>
      <c r="U80" s="29" t="s">
        <v>91</v>
      </c>
      <c r="V80" s="29" t="s">
        <v>91</v>
      </c>
      <c r="W80" s="72" t="s">
        <v>91</v>
      </c>
      <c r="X80" s="71" t="s">
        <v>91</v>
      </c>
    </row>
    <row r="81" spans="4:24" s="42" customFormat="1" ht="11.25" customHeight="1">
      <c r="D81" s="37" t="s">
        <v>150</v>
      </c>
      <c r="E81" s="59" t="s">
        <v>91</v>
      </c>
      <c r="F81" s="59" t="s">
        <v>91</v>
      </c>
      <c r="G81" s="60">
        <v>531</v>
      </c>
      <c r="H81" s="29" t="s">
        <v>11</v>
      </c>
      <c r="I81" s="60">
        <v>766</v>
      </c>
      <c r="J81" s="29">
        <v>44.25612052730697</v>
      </c>
      <c r="K81" s="60">
        <v>1081</v>
      </c>
      <c r="L81" s="29">
        <v>41.12271540469974</v>
      </c>
      <c r="M81" s="28">
        <v>1293</v>
      </c>
      <c r="N81" s="29">
        <v>19.611470860314522</v>
      </c>
      <c r="O81" s="28">
        <v>1291</v>
      </c>
      <c r="P81" s="29">
        <v>-0.15467904098994587</v>
      </c>
      <c r="Q81" s="60">
        <v>1351</v>
      </c>
      <c r="R81" s="29">
        <v>4.647560030983733</v>
      </c>
      <c r="S81" s="29">
        <v>958</v>
      </c>
      <c r="T81" s="29">
        <v>-29.089563286454478</v>
      </c>
      <c r="U81" s="29">
        <v>1262</v>
      </c>
      <c r="V81" s="29">
        <v>31.732776617954073</v>
      </c>
      <c r="W81" s="27">
        <v>1131</v>
      </c>
      <c r="X81" s="71">
        <f t="shared" si="1"/>
        <v>-10.380348652931854</v>
      </c>
    </row>
    <row r="82" spans="1:24" s="24" customFormat="1" ht="11.25" customHeight="1">
      <c r="A82" s="25"/>
      <c r="B82" s="25"/>
      <c r="C82" s="25"/>
      <c r="D82" s="26" t="s">
        <v>104</v>
      </c>
      <c r="E82" s="33">
        <v>619</v>
      </c>
      <c r="F82" s="35">
        <v>-31.75303197353914</v>
      </c>
      <c r="G82" s="33">
        <v>1185</v>
      </c>
      <c r="H82" s="29">
        <v>91.437802907916</v>
      </c>
      <c r="I82" s="33">
        <v>1683</v>
      </c>
      <c r="J82" s="29">
        <v>42.025316455696206</v>
      </c>
      <c r="K82" s="33">
        <v>2233</v>
      </c>
      <c r="L82" s="29">
        <v>32.6797385620915</v>
      </c>
      <c r="M82" s="28">
        <v>3086</v>
      </c>
      <c r="N82" s="29">
        <v>38.19973130317958</v>
      </c>
      <c r="O82" s="28">
        <v>4063</v>
      </c>
      <c r="P82" s="29">
        <v>31.659105638366817</v>
      </c>
      <c r="Q82" s="33">
        <v>5218</v>
      </c>
      <c r="R82" s="29">
        <v>28.427270489785872</v>
      </c>
      <c r="S82" s="29">
        <v>6793</v>
      </c>
      <c r="T82" s="29">
        <v>30.183978535837486</v>
      </c>
      <c r="U82" s="29">
        <v>6635</v>
      </c>
      <c r="V82" s="29">
        <v>-2.32592374503165</v>
      </c>
      <c r="W82" s="27">
        <v>7899</v>
      </c>
      <c r="X82" s="71">
        <f>(W82-U82)/U82*100</f>
        <v>19.050489826676714</v>
      </c>
    </row>
    <row r="83" spans="4:24" s="24" customFormat="1" ht="11.25" customHeight="1">
      <c r="D83" s="26" t="s">
        <v>65</v>
      </c>
      <c r="E83" s="33">
        <v>833</v>
      </c>
      <c r="F83" s="35">
        <v>45.37521815008726</v>
      </c>
      <c r="G83" s="33">
        <v>854</v>
      </c>
      <c r="H83" s="29">
        <v>2.5210084033613445</v>
      </c>
      <c r="I83" s="33">
        <v>1129</v>
      </c>
      <c r="J83" s="29">
        <v>32.20140515222483</v>
      </c>
      <c r="K83" s="33">
        <v>1247</v>
      </c>
      <c r="L83" s="29">
        <v>10.45172719220549</v>
      </c>
      <c r="M83" s="28">
        <v>1092</v>
      </c>
      <c r="N83" s="29">
        <v>-12.429831595829992</v>
      </c>
      <c r="O83" s="28">
        <v>882</v>
      </c>
      <c r="P83" s="29">
        <v>-19.230769230769234</v>
      </c>
      <c r="Q83" s="33">
        <v>1039</v>
      </c>
      <c r="R83" s="29">
        <v>17.800453514739228</v>
      </c>
      <c r="S83" s="29">
        <v>1157</v>
      </c>
      <c r="T83" s="29">
        <v>11.357074109720886</v>
      </c>
      <c r="U83" s="29">
        <v>1167</v>
      </c>
      <c r="V83" s="29">
        <v>0.864304235090752</v>
      </c>
      <c r="W83" s="27">
        <v>1063</v>
      </c>
      <c r="X83" s="71">
        <f t="shared" si="1"/>
        <v>-8.911739502999144</v>
      </c>
    </row>
    <row r="84" spans="4:24" s="42" customFormat="1" ht="11.25" customHeight="1">
      <c r="D84" s="37" t="s">
        <v>66</v>
      </c>
      <c r="E84" s="33">
        <v>1317</v>
      </c>
      <c r="F84" s="35">
        <v>58.86610373944512</v>
      </c>
      <c r="G84" s="33">
        <v>1780</v>
      </c>
      <c r="H84" s="29">
        <v>35.155656795747916</v>
      </c>
      <c r="I84" s="33">
        <v>1554</v>
      </c>
      <c r="J84" s="29">
        <v>-12.696629213483146</v>
      </c>
      <c r="K84" s="33">
        <v>3723</v>
      </c>
      <c r="L84" s="29">
        <v>139.57528957528956</v>
      </c>
      <c r="M84" s="28">
        <v>3363</v>
      </c>
      <c r="N84" s="29">
        <v>-9.6696212731668</v>
      </c>
      <c r="O84" s="28">
        <v>3376</v>
      </c>
      <c r="P84" s="29">
        <v>0.3865596193874517</v>
      </c>
      <c r="Q84" s="33">
        <v>3919</v>
      </c>
      <c r="R84" s="29">
        <v>16.084123222748815</v>
      </c>
      <c r="S84" s="29">
        <v>3480</v>
      </c>
      <c r="T84" s="29">
        <v>-11.201837203368207</v>
      </c>
      <c r="U84" s="29">
        <v>3303</v>
      </c>
      <c r="V84" s="29">
        <v>-5.086206896551724</v>
      </c>
      <c r="W84" s="27">
        <v>3079</v>
      </c>
      <c r="X84" s="71">
        <f t="shared" si="1"/>
        <v>-6.781713593702694</v>
      </c>
    </row>
    <row r="85" spans="4:24" s="24" customFormat="1" ht="11.25" customHeight="1">
      <c r="D85" s="26" t="s">
        <v>137</v>
      </c>
      <c r="E85" s="33">
        <v>1598</v>
      </c>
      <c r="F85" s="35">
        <v>-3.0927835051546393</v>
      </c>
      <c r="G85" s="33">
        <v>1920</v>
      </c>
      <c r="H85" s="29">
        <v>20.150187734668336</v>
      </c>
      <c r="I85" s="33">
        <v>2028</v>
      </c>
      <c r="J85" s="29">
        <v>5.625</v>
      </c>
      <c r="K85" s="33">
        <v>1862</v>
      </c>
      <c r="L85" s="29">
        <v>-8.185404339250493</v>
      </c>
      <c r="M85" s="28">
        <v>1450</v>
      </c>
      <c r="N85" s="29">
        <v>-22.12674543501611</v>
      </c>
      <c r="O85" s="28">
        <v>1487</v>
      </c>
      <c r="P85" s="29">
        <v>2.5517241379310347</v>
      </c>
      <c r="Q85" s="33">
        <v>2641</v>
      </c>
      <c r="R85" s="29">
        <v>77.60591795561534</v>
      </c>
      <c r="S85" s="29">
        <v>2218</v>
      </c>
      <c r="T85" s="29">
        <v>-16.016660355925787</v>
      </c>
      <c r="U85" s="29">
        <v>2456</v>
      </c>
      <c r="V85" s="29">
        <v>10.73038773669973</v>
      </c>
      <c r="W85" s="27">
        <v>3924</v>
      </c>
      <c r="X85" s="71">
        <f t="shared" si="1"/>
        <v>59.77198697068404</v>
      </c>
    </row>
    <row r="86" spans="1:24" s="24" customFormat="1" ht="11.25" customHeight="1">
      <c r="A86" s="25"/>
      <c r="B86" s="25"/>
      <c r="C86" s="30"/>
      <c r="D86" s="26" t="s">
        <v>138</v>
      </c>
      <c r="E86" s="33">
        <v>875</v>
      </c>
      <c r="F86" s="35">
        <v>19.699042407660738</v>
      </c>
      <c r="G86" s="33">
        <v>905</v>
      </c>
      <c r="H86" s="29">
        <v>3.428571428571429</v>
      </c>
      <c r="I86" s="33">
        <v>1090</v>
      </c>
      <c r="J86" s="29">
        <v>20.441988950276244</v>
      </c>
      <c r="K86" s="33">
        <v>1175</v>
      </c>
      <c r="L86" s="29">
        <v>7.79816513761468</v>
      </c>
      <c r="M86" s="28">
        <v>1037</v>
      </c>
      <c r="N86" s="29">
        <v>-11.74468085106383</v>
      </c>
      <c r="O86" s="28">
        <v>1219</v>
      </c>
      <c r="P86" s="29">
        <v>17.55062680810029</v>
      </c>
      <c r="Q86" s="33">
        <v>1172</v>
      </c>
      <c r="R86" s="29">
        <v>-3.855619360131255</v>
      </c>
      <c r="S86" s="29">
        <v>1587</v>
      </c>
      <c r="T86" s="29">
        <v>35.40955631399317</v>
      </c>
      <c r="U86" s="29">
        <v>1377</v>
      </c>
      <c r="V86" s="29">
        <v>-13.23251417769376</v>
      </c>
      <c r="W86" s="27">
        <v>2201</v>
      </c>
      <c r="X86" s="71">
        <f t="shared" si="1"/>
        <v>59.840232389252</v>
      </c>
    </row>
    <row r="87" spans="1:24" s="21" customFormat="1" ht="11.25" customHeight="1">
      <c r="A87" s="22"/>
      <c r="B87" s="22"/>
      <c r="C87" s="84" t="s">
        <v>67</v>
      </c>
      <c r="D87" s="84"/>
      <c r="E87" s="18">
        <v>3999</v>
      </c>
      <c r="F87" s="16">
        <v>10.960044395116537</v>
      </c>
      <c r="G87" s="18">
        <v>3924</v>
      </c>
      <c r="H87" s="20">
        <v>-1.8754688672168043</v>
      </c>
      <c r="I87" s="18">
        <v>4108</v>
      </c>
      <c r="J87" s="20">
        <v>4.689092762487258</v>
      </c>
      <c r="K87" s="18">
        <v>5115</v>
      </c>
      <c r="L87" s="20">
        <v>24.513145082765337</v>
      </c>
      <c r="M87" s="19">
        <v>4562</v>
      </c>
      <c r="N87" s="20">
        <v>-10.811339198435972</v>
      </c>
      <c r="O87" s="19">
        <v>4051</v>
      </c>
      <c r="P87" s="20">
        <v>-11.201227531784305</v>
      </c>
      <c r="Q87" s="18">
        <v>4419</v>
      </c>
      <c r="R87" s="20">
        <v>9.08417674648235</v>
      </c>
      <c r="S87" s="20">
        <v>5017</v>
      </c>
      <c r="T87" s="20">
        <v>13.532473410273818</v>
      </c>
      <c r="U87" s="20">
        <v>5410</v>
      </c>
      <c r="V87" s="20">
        <v>7.833366553717361</v>
      </c>
      <c r="W87" s="18">
        <v>5822</v>
      </c>
      <c r="X87" s="77">
        <f t="shared" si="1"/>
        <v>7.615526802218114</v>
      </c>
    </row>
    <row r="88" spans="1:24" s="21" customFormat="1" ht="11.25" customHeight="1">
      <c r="A88" s="22"/>
      <c r="B88" s="22"/>
      <c r="C88" s="43"/>
      <c r="D88" s="36" t="s">
        <v>68</v>
      </c>
      <c r="E88" s="27">
        <v>3394</v>
      </c>
      <c r="F88" s="35">
        <v>-5.826859045504994</v>
      </c>
      <c r="G88" s="27">
        <v>3281</v>
      </c>
      <c r="H88" s="29">
        <v>-3.3294048320565706</v>
      </c>
      <c r="I88" s="27">
        <v>3350</v>
      </c>
      <c r="J88" s="29">
        <v>2.10301737275221</v>
      </c>
      <c r="K88" s="27">
        <v>4080</v>
      </c>
      <c r="L88" s="29">
        <v>21.791044776119403</v>
      </c>
      <c r="M88" s="28">
        <v>3856</v>
      </c>
      <c r="N88" s="29">
        <v>-5.490196078431373</v>
      </c>
      <c r="O88" s="28">
        <v>3462</v>
      </c>
      <c r="P88" s="29">
        <v>-10.217842323651452</v>
      </c>
      <c r="Q88" s="27">
        <v>3893</v>
      </c>
      <c r="R88" s="29">
        <v>12.44945118428654</v>
      </c>
      <c r="S88" s="29">
        <v>4230</v>
      </c>
      <c r="T88" s="29">
        <v>8.656563061905985</v>
      </c>
      <c r="U88" s="29">
        <v>4715</v>
      </c>
      <c r="V88" s="29">
        <v>11.465721040189125</v>
      </c>
      <c r="W88" s="27">
        <v>5165</v>
      </c>
      <c r="X88" s="71">
        <f t="shared" si="1"/>
        <v>9.544008483563097</v>
      </c>
    </row>
    <row r="89" spans="1:24" s="21" customFormat="1" ht="11.25" customHeight="1">
      <c r="A89" s="22"/>
      <c r="B89" s="22"/>
      <c r="C89" s="43"/>
      <c r="D89" s="31" t="s">
        <v>69</v>
      </c>
      <c r="E89" s="45">
        <v>605</v>
      </c>
      <c r="F89" s="44" t="s">
        <v>11</v>
      </c>
      <c r="G89" s="45">
        <v>643</v>
      </c>
      <c r="H89" s="46">
        <v>6.2809917355371905</v>
      </c>
      <c r="I89" s="45">
        <v>758</v>
      </c>
      <c r="J89" s="46">
        <v>17.884914463452567</v>
      </c>
      <c r="K89" s="45">
        <v>1035</v>
      </c>
      <c r="L89" s="46">
        <v>36.54353562005277</v>
      </c>
      <c r="M89" s="69">
        <v>706</v>
      </c>
      <c r="N89" s="68">
        <v>-31.78743961352657</v>
      </c>
      <c r="O89" s="69">
        <v>589</v>
      </c>
      <c r="P89" s="68">
        <v>-16.572237960339944</v>
      </c>
      <c r="Q89" s="45">
        <v>526</v>
      </c>
      <c r="R89" s="46">
        <v>-10.69609507640068</v>
      </c>
      <c r="S89" s="46">
        <v>787</v>
      </c>
      <c r="T89" s="46">
        <v>49.619771863117876</v>
      </c>
      <c r="U89" s="46">
        <v>695</v>
      </c>
      <c r="V89" s="46">
        <v>-11.689961880559085</v>
      </c>
      <c r="W89" s="44">
        <v>657</v>
      </c>
      <c r="X89" s="73">
        <f t="shared" si="1"/>
        <v>-5.467625899280575</v>
      </c>
    </row>
    <row r="90" spans="1:24" s="47" customFormat="1" ht="5.2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s="66" customFormat="1" ht="23.25" customHeight="1">
      <c r="A91" s="99" t="s">
        <v>70</v>
      </c>
      <c r="B91" s="99"/>
      <c r="C91" s="99"/>
      <c r="D91" s="99"/>
      <c r="E91" s="99"/>
      <c r="F91" s="99"/>
      <c r="G91" s="99"/>
      <c r="H91" s="99"/>
      <c r="I91" s="99"/>
      <c r="J91" s="99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s="67" customFormat="1" ht="11.25" customHeight="1">
      <c r="A92" s="98" t="s">
        <v>93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4" s="13" customFormat="1" ht="11.25" customHeight="1">
      <c r="A93" s="98" t="s">
        <v>94</v>
      </c>
      <c r="B93" s="99"/>
      <c r="C93" s="99"/>
      <c r="D93" s="99"/>
      <c r="E93" s="99"/>
      <c r="F93" s="99"/>
      <c r="G93" s="99"/>
      <c r="H93" s="99"/>
      <c r="I93" s="99"/>
      <c r="J93" s="99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s="24" customFormat="1" ht="11.25" customHeight="1">
      <c r="A94" s="98" t="s">
        <v>95</v>
      </c>
      <c r="B94" s="99"/>
      <c r="C94" s="99"/>
      <c r="D94" s="99"/>
      <c r="E94" s="99"/>
      <c r="F94" s="99"/>
      <c r="G94" s="99"/>
      <c r="H94" s="99"/>
      <c r="I94" s="99"/>
      <c r="J94" s="99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:24" s="24" customFormat="1" ht="11.25" customHeight="1">
      <c r="A95" s="98" t="s">
        <v>96</v>
      </c>
      <c r="B95" s="99"/>
      <c r="C95" s="99"/>
      <c r="D95" s="99"/>
      <c r="E95" s="99"/>
      <c r="F95" s="99"/>
      <c r="G95" s="99"/>
      <c r="H95" s="99"/>
      <c r="I95" s="99"/>
      <c r="J95" s="99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s="24" customFormat="1" ht="11.25" customHeight="1">
      <c r="A96" s="98" t="s">
        <v>153</v>
      </c>
      <c r="B96" s="99"/>
      <c r="C96" s="99"/>
      <c r="D96" s="99"/>
      <c r="E96" s="99"/>
      <c r="F96" s="99"/>
      <c r="G96" s="99"/>
      <c r="H96" s="99"/>
      <c r="I96" s="99"/>
      <c r="J96" s="99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s="13" customFormat="1" ht="11.25" customHeight="1">
      <c r="A97" s="98" t="s">
        <v>164</v>
      </c>
      <c r="B97" s="99"/>
      <c r="C97" s="99"/>
      <c r="D97" s="99"/>
      <c r="E97" s="99"/>
      <c r="F97" s="99"/>
      <c r="G97" s="99"/>
      <c r="H97" s="99"/>
      <c r="I97" s="99"/>
      <c r="J97" s="99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s="42" customFormat="1" ht="11.25" customHeight="1">
      <c r="A98" s="98" t="s">
        <v>154</v>
      </c>
      <c r="B98" s="99"/>
      <c r="C98" s="99"/>
      <c r="D98" s="99"/>
      <c r="E98" s="99"/>
      <c r="F98" s="99"/>
      <c r="G98" s="99"/>
      <c r="H98" s="99"/>
      <c r="I98" s="99"/>
      <c r="J98" s="99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s="24" customFormat="1" ht="11.25" customHeight="1">
      <c r="A99" s="98" t="s">
        <v>155</v>
      </c>
      <c r="B99" s="99"/>
      <c r="C99" s="99"/>
      <c r="D99" s="99"/>
      <c r="E99" s="99"/>
      <c r="F99" s="99"/>
      <c r="G99" s="99"/>
      <c r="H99" s="99"/>
      <c r="I99" s="99"/>
      <c r="J99" s="99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s="42" customFormat="1" ht="11.25" customHeight="1">
      <c r="A100" s="98" t="s">
        <v>156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:24" s="24" customFormat="1" ht="11.25" customHeight="1">
      <c r="A101" s="98" t="s">
        <v>160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s="24" customFormat="1" ht="11.25" customHeight="1">
      <c r="A102" s="98" t="s">
        <v>139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s="24" customFormat="1" ht="11.25" customHeight="1">
      <c r="A103" s="98" t="s">
        <v>140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s="48" customFormat="1" ht="5.2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s="24" customFormat="1" ht="11.25" customHeight="1">
      <c r="A105" s="99" t="s">
        <v>71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s="48" customFormat="1" ht="5.2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:24" s="24" customFormat="1" ht="11.25" customHeight="1">
      <c r="A107" s="99" t="s">
        <v>101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:24" s="24" customFormat="1" ht="11.25" customHeight="1">
      <c r="A108" s="99" t="s">
        <v>72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</row>
  </sheetData>
  <sheetProtection/>
  <mergeCells count="65">
    <mergeCell ref="S5:T5"/>
    <mergeCell ref="O5:P5"/>
    <mergeCell ref="O6:P6"/>
    <mergeCell ref="E5:F5"/>
    <mergeCell ref="A93:X93"/>
    <mergeCell ref="A6:D6"/>
    <mergeCell ref="B11:D11"/>
    <mergeCell ref="C12:D12"/>
    <mergeCell ref="C50:D50"/>
    <mergeCell ref="A9:D9"/>
    <mergeCell ref="A92:X92"/>
    <mergeCell ref="Q7:R7"/>
    <mergeCell ref="O7:P7"/>
    <mergeCell ref="M7:N7"/>
    <mergeCell ref="K7:L7"/>
    <mergeCell ref="A5:D5"/>
    <mergeCell ref="U7:V7"/>
    <mergeCell ref="U6:V6"/>
    <mergeCell ref="U5:V5"/>
    <mergeCell ref="E6:F6"/>
    <mergeCell ref="M5:N5"/>
    <mergeCell ref="S7:T7"/>
    <mergeCell ref="I6:J6"/>
    <mergeCell ref="G6:H6"/>
    <mergeCell ref="S6:T6"/>
    <mergeCell ref="A1:X1"/>
    <mergeCell ref="A2:X2"/>
    <mergeCell ref="A3:X3"/>
    <mergeCell ref="A4:X4"/>
    <mergeCell ref="K5:L5"/>
    <mergeCell ref="K6:L6"/>
    <mergeCell ref="W6:X6"/>
    <mergeCell ref="W5:X5"/>
    <mergeCell ref="Q5:R5"/>
    <mergeCell ref="M6:N6"/>
    <mergeCell ref="A106:X106"/>
    <mergeCell ref="Q6:R6"/>
    <mergeCell ref="G5:H5"/>
    <mergeCell ref="A94:X94"/>
    <mergeCell ref="A95:X95"/>
    <mergeCell ref="A107:X107"/>
    <mergeCell ref="A108:X108"/>
    <mergeCell ref="A99:X99"/>
    <mergeCell ref="A100:X100"/>
    <mergeCell ref="A101:X101"/>
    <mergeCell ref="A102:X102"/>
    <mergeCell ref="A103:X103"/>
    <mergeCell ref="A105:X105"/>
    <mergeCell ref="A104:X104"/>
    <mergeCell ref="A7:D7"/>
    <mergeCell ref="I7:J7"/>
    <mergeCell ref="G7:H7"/>
    <mergeCell ref="E7:F7"/>
    <mergeCell ref="I5:J5"/>
    <mergeCell ref="B10:D10"/>
    <mergeCell ref="A97:X97"/>
    <mergeCell ref="W7:X7"/>
    <mergeCell ref="A90:X90"/>
    <mergeCell ref="A91:X91"/>
    <mergeCell ref="C64:D64"/>
    <mergeCell ref="A98:X98"/>
    <mergeCell ref="A96:X96"/>
    <mergeCell ref="A8:D8"/>
    <mergeCell ref="C59:D59"/>
    <mergeCell ref="C87:D87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X1"/>
    </sheetView>
  </sheetViews>
  <sheetFormatPr defaultColWidth="9.140625" defaultRowHeight="12.75"/>
  <cols>
    <col min="1" max="3" width="1.7109375" style="1" customWidth="1"/>
    <col min="4" max="4" width="21.28125" style="1" customWidth="1"/>
    <col min="5" max="6" width="9.140625" style="2" customWidth="1"/>
    <col min="8" max="8" width="9.140625" style="2" customWidth="1"/>
    <col min="10" max="10" width="9.140625" style="2" customWidth="1"/>
    <col min="12" max="12" width="9.140625" style="2" customWidth="1"/>
    <col min="14" max="14" width="9.140625" style="2" customWidth="1"/>
    <col min="16" max="16" width="9.140625" style="2" customWidth="1"/>
    <col min="18" max="18" width="9.140625" style="2" customWidth="1"/>
    <col min="20" max="20" width="9.140625" style="2" customWidth="1"/>
  </cols>
  <sheetData>
    <row r="1" spans="1:24" s="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3" customFormat="1" ht="14.25" customHeight="1">
      <c r="A2" s="108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s="4" customFormat="1" ht="14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s="5" customFormat="1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s="6" customFormat="1" ht="13.5" customHeight="1">
      <c r="A5" s="94"/>
      <c r="B5" s="94"/>
      <c r="C5" s="94"/>
      <c r="D5" s="95"/>
      <c r="E5" s="115">
        <v>2000</v>
      </c>
      <c r="F5" s="116"/>
      <c r="G5" s="97">
        <v>2001</v>
      </c>
      <c r="H5" s="95"/>
      <c r="I5" s="97">
        <v>2002</v>
      </c>
      <c r="J5" s="95"/>
      <c r="K5" s="97">
        <v>2003</v>
      </c>
      <c r="L5" s="95"/>
      <c r="M5" s="97">
        <v>2004</v>
      </c>
      <c r="N5" s="95"/>
      <c r="O5" s="97">
        <v>2005</v>
      </c>
      <c r="P5" s="95"/>
      <c r="Q5" s="97">
        <v>2006</v>
      </c>
      <c r="R5" s="95"/>
      <c r="S5" s="97">
        <v>2007</v>
      </c>
      <c r="T5" s="95"/>
      <c r="U5" s="97">
        <v>2008</v>
      </c>
      <c r="V5" s="94"/>
      <c r="W5" s="97">
        <v>2009</v>
      </c>
      <c r="X5" s="94"/>
    </row>
    <row r="6" spans="1:24" s="8" customFormat="1" ht="12" customHeight="1">
      <c r="A6" s="96"/>
      <c r="B6" s="96"/>
      <c r="C6" s="96"/>
      <c r="D6" s="96"/>
      <c r="E6" s="85"/>
      <c r="F6" s="96"/>
      <c r="G6" s="85"/>
      <c r="H6" s="96"/>
      <c r="I6" s="85"/>
      <c r="J6" s="96"/>
      <c r="K6" s="85"/>
      <c r="L6" s="96"/>
      <c r="M6" s="85"/>
      <c r="N6" s="96"/>
      <c r="O6" s="85"/>
      <c r="P6" s="96"/>
      <c r="Q6" s="85"/>
      <c r="R6" s="96"/>
      <c r="S6" s="85"/>
      <c r="T6" s="96"/>
      <c r="U6" s="85"/>
      <c r="V6" s="86"/>
      <c r="W6" s="85"/>
      <c r="X6" s="86"/>
    </row>
    <row r="7" spans="1:24" s="10" customFormat="1" ht="12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s="8" customFormat="1" ht="12" customHeight="1">
      <c r="A8" s="101"/>
      <c r="B8" s="101"/>
      <c r="C8" s="101"/>
      <c r="D8" s="101"/>
      <c r="E8" s="11" t="s">
        <v>0</v>
      </c>
      <c r="F8" s="12" t="s">
        <v>1</v>
      </c>
      <c r="G8" s="11" t="s">
        <v>0</v>
      </c>
      <c r="H8" s="12" t="s">
        <v>1</v>
      </c>
      <c r="I8" s="11" t="s">
        <v>0</v>
      </c>
      <c r="J8" s="12" t="s">
        <v>1</v>
      </c>
      <c r="K8" s="11" t="s">
        <v>0</v>
      </c>
      <c r="L8" s="12" t="s">
        <v>1</v>
      </c>
      <c r="M8" s="11" t="s">
        <v>0</v>
      </c>
      <c r="N8" s="12" t="s">
        <v>1</v>
      </c>
      <c r="O8" s="11" t="s">
        <v>0</v>
      </c>
      <c r="P8" s="12" t="s">
        <v>136</v>
      </c>
      <c r="Q8" s="11" t="s">
        <v>0</v>
      </c>
      <c r="R8" s="12" t="s">
        <v>1</v>
      </c>
      <c r="S8" s="11" t="s">
        <v>0</v>
      </c>
      <c r="T8" s="12" t="s">
        <v>1</v>
      </c>
      <c r="U8" s="11" t="s">
        <v>0</v>
      </c>
      <c r="V8" s="12" t="s">
        <v>1</v>
      </c>
      <c r="W8" s="11" t="s">
        <v>0</v>
      </c>
      <c r="X8" s="12" t="s">
        <v>1</v>
      </c>
    </row>
    <row r="9" spans="1:24" s="13" customFormat="1" ht="11.25" customHeight="1">
      <c r="A9" s="102" t="s">
        <v>2</v>
      </c>
      <c r="B9" s="102"/>
      <c r="C9" s="102"/>
      <c r="D9" s="102"/>
      <c r="E9" s="15">
        <v>1225092</v>
      </c>
      <c r="F9" s="15" t="s">
        <v>91</v>
      </c>
      <c r="G9" s="17">
        <v>1216089</v>
      </c>
      <c r="H9" s="16">
        <f aca="true" t="shared" si="0" ref="H9:H16">(G9-E9)/E9*100</f>
        <v>-0.7348835842532643</v>
      </c>
      <c r="I9" s="17">
        <v>1081467</v>
      </c>
      <c r="J9" s="16">
        <f aca="true" t="shared" si="1" ref="J9:J16">(I9-G9)/G9*100</f>
        <v>-11.070077930151493</v>
      </c>
      <c r="K9" s="17">
        <v>1040945</v>
      </c>
      <c r="L9" s="16">
        <f aca="true" t="shared" si="2" ref="L9:L16">(K9-I9)/I9*100</f>
        <v>-3.7469474334399475</v>
      </c>
      <c r="M9" s="17" t="s">
        <v>91</v>
      </c>
      <c r="N9" s="16" t="s">
        <v>91</v>
      </c>
      <c r="O9" s="17">
        <v>1079287</v>
      </c>
      <c r="P9" s="16">
        <f aca="true" t="shared" si="3" ref="P9:P16">(O9-K9)/K9*100</f>
        <v>3.683383848330123</v>
      </c>
      <c r="Q9" s="17">
        <v>1191575</v>
      </c>
      <c r="R9" s="16">
        <f aca="true" t="shared" si="4" ref="R9:R16">(Q9-O9)/O9*100</f>
        <v>10.403905541343498</v>
      </c>
      <c r="S9" s="17">
        <v>1219780</v>
      </c>
      <c r="T9" s="16">
        <f aca="true" t="shared" si="5" ref="T9:T16">(S9-Q9)/Q9*100</f>
        <v>2.3670352264859535</v>
      </c>
      <c r="U9" s="17">
        <v>1167837</v>
      </c>
      <c r="V9" s="16">
        <f aca="true" t="shared" si="6" ref="V9:V16">(U9-S9)/S9*100</f>
        <v>-4.258390857367722</v>
      </c>
      <c r="W9" s="17">
        <v>1152092</v>
      </c>
      <c r="X9" s="16">
        <f>(W9-U9)/U9*100</f>
        <v>-1.3482189723394618</v>
      </c>
    </row>
    <row r="10" spans="2:24" s="13" customFormat="1" ht="11.25" customHeight="1">
      <c r="B10" s="84" t="s">
        <v>3</v>
      </c>
      <c r="C10" s="84"/>
      <c r="D10" s="84"/>
      <c r="E10" s="19">
        <v>634852</v>
      </c>
      <c r="F10" s="19" t="s">
        <v>91</v>
      </c>
      <c r="G10" s="18">
        <v>648441</v>
      </c>
      <c r="H10" s="20">
        <f t="shared" si="0"/>
        <v>2.1404988879297853</v>
      </c>
      <c r="I10" s="18">
        <v>583370</v>
      </c>
      <c r="J10" s="20">
        <f t="shared" si="1"/>
        <v>-10.034991618358493</v>
      </c>
      <c r="K10" s="18">
        <v>571492</v>
      </c>
      <c r="L10" s="20">
        <f t="shared" si="2"/>
        <v>-2.036100587963042</v>
      </c>
      <c r="M10" s="17" t="s">
        <v>91</v>
      </c>
      <c r="N10" s="16" t="s">
        <v>91</v>
      </c>
      <c r="O10" s="18">
        <v>596307</v>
      </c>
      <c r="P10" s="20">
        <f t="shared" si="3"/>
        <v>4.342143022124544</v>
      </c>
      <c r="Q10" s="18">
        <v>675895</v>
      </c>
      <c r="R10" s="20">
        <f t="shared" si="4"/>
        <v>13.346816321123182</v>
      </c>
      <c r="S10" s="18">
        <v>663434</v>
      </c>
      <c r="T10" s="20">
        <f t="shared" si="5"/>
        <v>-1.8436295578455233</v>
      </c>
      <c r="U10" s="18">
        <v>624543</v>
      </c>
      <c r="V10" s="20">
        <f t="shared" si="6"/>
        <v>-5.862075202657687</v>
      </c>
      <c r="W10" s="18">
        <v>642703</v>
      </c>
      <c r="X10" s="16">
        <f aca="true" t="shared" si="7" ref="X10:X75">(W10-U10)/U10*100</f>
        <v>2.9077261293457775</v>
      </c>
    </row>
    <row r="11" spans="1:24" s="13" customFormat="1" ht="11.25" customHeight="1">
      <c r="A11" s="21"/>
      <c r="B11" s="102" t="s">
        <v>4</v>
      </c>
      <c r="C11" s="102"/>
      <c r="D11" s="102"/>
      <c r="E11" s="19">
        <v>590240</v>
      </c>
      <c r="F11" s="19" t="s">
        <v>91</v>
      </c>
      <c r="G11" s="18">
        <v>567648</v>
      </c>
      <c r="H11" s="20">
        <f t="shared" si="0"/>
        <v>-3.8275955543507725</v>
      </c>
      <c r="I11" s="18">
        <v>498097</v>
      </c>
      <c r="J11" s="20">
        <f t="shared" si="1"/>
        <v>-12.252487457015615</v>
      </c>
      <c r="K11" s="18">
        <v>469453</v>
      </c>
      <c r="L11" s="20">
        <f t="shared" si="2"/>
        <v>-5.7506871151603</v>
      </c>
      <c r="M11" s="17" t="s">
        <v>91</v>
      </c>
      <c r="N11" s="16" t="s">
        <v>91</v>
      </c>
      <c r="O11" s="18">
        <v>482980</v>
      </c>
      <c r="P11" s="20">
        <f t="shared" si="3"/>
        <v>2.8814386104679275</v>
      </c>
      <c r="Q11" s="18">
        <v>515680</v>
      </c>
      <c r="R11" s="20">
        <f t="shared" si="4"/>
        <v>6.770466685991138</v>
      </c>
      <c r="S11" s="18">
        <v>556346</v>
      </c>
      <c r="T11" s="20">
        <f t="shared" si="5"/>
        <v>7.885898231461372</v>
      </c>
      <c r="U11" s="18">
        <v>543294</v>
      </c>
      <c r="V11" s="20">
        <f t="shared" si="6"/>
        <v>-2.3460220797848823</v>
      </c>
      <c r="W11" s="18">
        <v>509389</v>
      </c>
      <c r="X11" s="16">
        <f t="shared" si="7"/>
        <v>-6.240635825170165</v>
      </c>
    </row>
    <row r="12" spans="1:24" s="13" customFormat="1" ht="11.25" customHeight="1">
      <c r="A12" s="22"/>
      <c r="B12" s="23"/>
      <c r="C12" s="84" t="s">
        <v>105</v>
      </c>
      <c r="D12" s="84"/>
      <c r="E12" s="19">
        <v>505957</v>
      </c>
      <c r="F12" s="19" t="s">
        <v>91</v>
      </c>
      <c r="G12" s="18">
        <v>493234</v>
      </c>
      <c r="H12" s="20">
        <f t="shared" si="0"/>
        <v>-2.514640572222541</v>
      </c>
      <c r="I12" s="18">
        <v>437153</v>
      </c>
      <c r="J12" s="20">
        <f t="shared" si="1"/>
        <v>-11.370059647145169</v>
      </c>
      <c r="K12" s="18">
        <v>411680</v>
      </c>
      <c r="L12" s="20">
        <f t="shared" si="2"/>
        <v>-5.827021660608529</v>
      </c>
      <c r="M12" s="17" t="s">
        <v>91</v>
      </c>
      <c r="N12" s="16" t="s">
        <v>91</v>
      </c>
      <c r="O12" s="18">
        <v>419904</v>
      </c>
      <c r="P12" s="20">
        <f t="shared" si="3"/>
        <v>1.9976680917217258</v>
      </c>
      <c r="Q12" s="18">
        <v>443464</v>
      </c>
      <c r="R12" s="20">
        <f t="shared" si="4"/>
        <v>5.610806279530559</v>
      </c>
      <c r="S12" s="18">
        <v>478022</v>
      </c>
      <c r="T12" s="20">
        <f t="shared" si="5"/>
        <v>7.7927407861743</v>
      </c>
      <c r="U12" s="18">
        <v>474890</v>
      </c>
      <c r="V12" s="20">
        <f t="shared" si="6"/>
        <v>-0.6551999698758635</v>
      </c>
      <c r="W12" s="18">
        <v>446793</v>
      </c>
      <c r="X12" s="16">
        <f t="shared" si="7"/>
        <v>-5.9165280380719745</v>
      </c>
    </row>
    <row r="13" spans="1:24" s="24" customFormat="1" ht="11.25" customHeight="1">
      <c r="A13" s="25"/>
      <c r="B13" s="25"/>
      <c r="C13" s="25"/>
      <c r="D13" s="26" t="s">
        <v>6</v>
      </c>
      <c r="E13" s="28">
        <v>11602</v>
      </c>
      <c r="F13" s="27" t="s">
        <v>11</v>
      </c>
      <c r="G13" s="27">
        <v>10596</v>
      </c>
      <c r="H13" s="29">
        <f t="shared" si="0"/>
        <v>-8.670918807102224</v>
      </c>
      <c r="I13" s="27">
        <v>8827</v>
      </c>
      <c r="J13" s="29">
        <f t="shared" si="1"/>
        <v>-16.694979237448095</v>
      </c>
      <c r="K13" s="27">
        <v>8673</v>
      </c>
      <c r="L13" s="29">
        <f t="shared" si="2"/>
        <v>-1.7446471054718478</v>
      </c>
      <c r="M13" s="17" t="s">
        <v>91</v>
      </c>
      <c r="N13" s="16" t="s">
        <v>91</v>
      </c>
      <c r="O13" s="27">
        <v>8806</v>
      </c>
      <c r="P13" s="29">
        <f t="shared" si="3"/>
        <v>1.533494753833737</v>
      </c>
      <c r="Q13" s="27">
        <v>9073</v>
      </c>
      <c r="R13" s="29">
        <f t="shared" si="4"/>
        <v>3.0320236202589146</v>
      </c>
      <c r="S13" s="27">
        <v>8960</v>
      </c>
      <c r="T13" s="29">
        <f t="shared" si="5"/>
        <v>-1.2454535434806568</v>
      </c>
      <c r="U13" s="27">
        <v>8787</v>
      </c>
      <c r="V13" s="29">
        <f t="shared" si="6"/>
        <v>-1.9308035714285716</v>
      </c>
      <c r="W13" s="27">
        <v>9675</v>
      </c>
      <c r="X13" s="35">
        <f t="shared" si="7"/>
        <v>10.1058381700239</v>
      </c>
    </row>
    <row r="14" spans="4:24" s="24" customFormat="1" ht="11.25" customHeight="1">
      <c r="D14" s="26" t="s">
        <v>7</v>
      </c>
      <c r="E14" s="28">
        <v>18055</v>
      </c>
      <c r="F14" s="27" t="s">
        <v>11</v>
      </c>
      <c r="G14" s="27">
        <v>18086</v>
      </c>
      <c r="H14" s="29">
        <f t="shared" si="0"/>
        <v>0.17169759069509832</v>
      </c>
      <c r="I14" s="27">
        <v>16961</v>
      </c>
      <c r="J14" s="29">
        <f t="shared" si="1"/>
        <v>-6.2202808802388585</v>
      </c>
      <c r="K14" s="27">
        <v>17316</v>
      </c>
      <c r="L14" s="29">
        <f t="shared" si="2"/>
        <v>2.093036967159955</v>
      </c>
      <c r="M14" s="17" t="s">
        <v>91</v>
      </c>
      <c r="N14" s="16" t="s">
        <v>91</v>
      </c>
      <c r="O14" s="27">
        <v>16336</v>
      </c>
      <c r="P14" s="29">
        <f t="shared" si="3"/>
        <v>-5.659505659505659</v>
      </c>
      <c r="Q14" s="27">
        <v>19081</v>
      </c>
      <c r="R14" s="29">
        <f t="shared" si="4"/>
        <v>16.80337904015671</v>
      </c>
      <c r="S14" s="27">
        <v>22047</v>
      </c>
      <c r="T14" s="29">
        <f t="shared" si="5"/>
        <v>15.544258686651643</v>
      </c>
      <c r="U14" s="27">
        <v>22793</v>
      </c>
      <c r="V14" s="29">
        <f t="shared" si="6"/>
        <v>3.3836803193178207</v>
      </c>
      <c r="W14" s="27">
        <v>22157</v>
      </c>
      <c r="X14" s="35">
        <f t="shared" si="7"/>
        <v>-2.7903303645856186</v>
      </c>
    </row>
    <row r="15" spans="4:24" s="24" customFormat="1" ht="11.25" customHeight="1">
      <c r="D15" s="26" t="s">
        <v>8</v>
      </c>
      <c r="E15" s="28">
        <v>56</v>
      </c>
      <c r="F15" s="27" t="s">
        <v>11</v>
      </c>
      <c r="G15" s="27">
        <v>105</v>
      </c>
      <c r="H15" s="29">
        <f t="shared" si="0"/>
        <v>87.5</v>
      </c>
      <c r="I15" s="27">
        <v>228</v>
      </c>
      <c r="J15" s="29">
        <f t="shared" si="1"/>
        <v>117.14285714285715</v>
      </c>
      <c r="K15" s="27">
        <v>196</v>
      </c>
      <c r="L15" s="29">
        <f t="shared" si="2"/>
        <v>-14.035087719298245</v>
      </c>
      <c r="M15" s="17" t="s">
        <v>91</v>
      </c>
      <c r="N15" s="16" t="s">
        <v>91</v>
      </c>
      <c r="O15" s="27">
        <v>225</v>
      </c>
      <c r="P15" s="29">
        <f t="shared" si="3"/>
        <v>14.795918367346939</v>
      </c>
      <c r="Q15" s="27">
        <v>207</v>
      </c>
      <c r="R15" s="29">
        <f t="shared" si="4"/>
        <v>-8</v>
      </c>
      <c r="S15" s="27">
        <v>311</v>
      </c>
      <c r="T15" s="29">
        <f t="shared" si="5"/>
        <v>50.24154589371981</v>
      </c>
      <c r="U15" s="27">
        <v>429</v>
      </c>
      <c r="V15" s="29">
        <f t="shared" si="6"/>
        <v>37.942122186495176</v>
      </c>
      <c r="W15" s="27">
        <v>293</v>
      </c>
      <c r="X15" s="35">
        <f t="shared" si="7"/>
        <v>-31.7016317016317</v>
      </c>
    </row>
    <row r="16" spans="4:24" s="24" customFormat="1" ht="11.25" customHeight="1">
      <c r="D16" s="26" t="s">
        <v>9</v>
      </c>
      <c r="E16" s="28">
        <v>395</v>
      </c>
      <c r="F16" s="27" t="s">
        <v>11</v>
      </c>
      <c r="G16" s="27">
        <v>441</v>
      </c>
      <c r="H16" s="29">
        <f t="shared" si="0"/>
        <v>11.645569620253164</v>
      </c>
      <c r="I16" s="27">
        <v>403</v>
      </c>
      <c r="J16" s="29">
        <f t="shared" si="1"/>
        <v>-8.616780045351474</v>
      </c>
      <c r="K16" s="27">
        <v>294</v>
      </c>
      <c r="L16" s="29">
        <f t="shared" si="2"/>
        <v>-27.04714640198511</v>
      </c>
      <c r="M16" s="17" t="s">
        <v>91</v>
      </c>
      <c r="N16" s="16" t="s">
        <v>91</v>
      </c>
      <c r="O16" s="27">
        <v>1039</v>
      </c>
      <c r="P16" s="29">
        <f t="shared" si="3"/>
        <v>253.40136054421768</v>
      </c>
      <c r="Q16" s="27">
        <v>843</v>
      </c>
      <c r="R16" s="29">
        <f t="shared" si="4"/>
        <v>-18.86429258902791</v>
      </c>
      <c r="S16" s="27">
        <v>1455</v>
      </c>
      <c r="T16" s="29">
        <f t="shared" si="5"/>
        <v>72.59786476868328</v>
      </c>
      <c r="U16" s="27">
        <v>1445</v>
      </c>
      <c r="V16" s="29">
        <f t="shared" si="6"/>
        <v>-0.6872852233676976</v>
      </c>
      <c r="W16" s="27">
        <v>1382</v>
      </c>
      <c r="X16" s="35">
        <f t="shared" si="7"/>
        <v>-4.359861591695502</v>
      </c>
    </row>
    <row r="17" spans="4:24" s="24" customFormat="1" ht="11.25" customHeight="1">
      <c r="D17" s="37" t="s">
        <v>106</v>
      </c>
      <c r="E17" s="27" t="s">
        <v>11</v>
      </c>
      <c r="F17" s="27" t="s">
        <v>11</v>
      </c>
      <c r="G17" s="27" t="s">
        <v>11</v>
      </c>
      <c r="H17" s="27" t="s">
        <v>11</v>
      </c>
      <c r="I17" s="27" t="s">
        <v>11</v>
      </c>
      <c r="J17" s="27" t="s">
        <v>11</v>
      </c>
      <c r="K17" s="27" t="s">
        <v>11</v>
      </c>
      <c r="L17" s="27" t="s">
        <v>11</v>
      </c>
      <c r="M17" s="17" t="s">
        <v>91</v>
      </c>
      <c r="N17" s="16" t="s">
        <v>91</v>
      </c>
      <c r="O17" s="27" t="s">
        <v>11</v>
      </c>
      <c r="P17" s="27" t="s">
        <v>11</v>
      </c>
      <c r="Q17" s="27" t="s">
        <v>11</v>
      </c>
      <c r="R17" s="27" t="s">
        <v>11</v>
      </c>
      <c r="S17" s="27" t="s">
        <v>11</v>
      </c>
      <c r="T17" s="27" t="s">
        <v>11</v>
      </c>
      <c r="U17" s="27" t="s">
        <v>11</v>
      </c>
      <c r="V17" s="27" t="s">
        <v>11</v>
      </c>
      <c r="W17" s="27" t="s">
        <v>11</v>
      </c>
      <c r="X17" s="27" t="s">
        <v>11</v>
      </c>
    </row>
    <row r="18" spans="4:24" s="24" customFormat="1" ht="11.25" customHeight="1">
      <c r="D18" s="26" t="s">
        <v>12</v>
      </c>
      <c r="E18" s="28">
        <v>801</v>
      </c>
      <c r="F18" s="27" t="s">
        <v>11</v>
      </c>
      <c r="G18" s="27">
        <v>738</v>
      </c>
      <c r="H18" s="29">
        <f>(G18-E18)/E18*100</f>
        <v>-7.865168539325842</v>
      </c>
      <c r="I18" s="27">
        <v>795</v>
      </c>
      <c r="J18" s="29">
        <f>(I18-G18)/G18*100</f>
        <v>7.723577235772358</v>
      </c>
      <c r="K18" s="27">
        <v>860</v>
      </c>
      <c r="L18" s="29">
        <f>(K18-I18)/I18*100</f>
        <v>8.176100628930817</v>
      </c>
      <c r="M18" s="17" t="s">
        <v>91</v>
      </c>
      <c r="N18" s="16" t="s">
        <v>91</v>
      </c>
      <c r="O18" s="27">
        <v>1155</v>
      </c>
      <c r="P18" s="29">
        <f>(O18-K18)/K18*100</f>
        <v>34.30232558139535</v>
      </c>
      <c r="Q18" s="27">
        <v>1370</v>
      </c>
      <c r="R18" s="29">
        <f>(Q18-O18)/O18*100</f>
        <v>18.614718614718615</v>
      </c>
      <c r="S18" s="27">
        <v>1450</v>
      </c>
      <c r="T18" s="29">
        <f>(S18-Q18)/Q18*100</f>
        <v>5.839416058394161</v>
      </c>
      <c r="U18" s="27">
        <v>1802</v>
      </c>
      <c r="V18" s="29">
        <f>(U18-S18)/S18*100</f>
        <v>24.275862068965516</v>
      </c>
      <c r="W18" s="27">
        <v>1668</v>
      </c>
      <c r="X18" s="35">
        <f t="shared" si="7"/>
        <v>-7.436182019977802</v>
      </c>
    </row>
    <row r="19" spans="4:24" s="24" customFormat="1" ht="11.25" customHeight="1">
      <c r="D19" s="26" t="s">
        <v>13</v>
      </c>
      <c r="E19" s="28">
        <v>3176</v>
      </c>
      <c r="F19" s="27" t="s">
        <v>11</v>
      </c>
      <c r="G19" s="27">
        <v>3474</v>
      </c>
      <c r="H19" s="29">
        <f>(G19-E19)/E19*100</f>
        <v>9.382871536523929</v>
      </c>
      <c r="I19" s="27">
        <v>3479</v>
      </c>
      <c r="J19" s="29">
        <f>(I19-G19)/G19*100</f>
        <v>0.14392630972941853</v>
      </c>
      <c r="K19" s="27">
        <v>2970</v>
      </c>
      <c r="L19" s="29">
        <f>(K19-I19)/I19*100</f>
        <v>-14.630640988789882</v>
      </c>
      <c r="M19" s="17" t="s">
        <v>91</v>
      </c>
      <c r="N19" s="16" t="s">
        <v>91</v>
      </c>
      <c r="O19" s="27">
        <v>3950</v>
      </c>
      <c r="P19" s="29">
        <f>(O19-K19)/K19*100</f>
        <v>32.996632996633</v>
      </c>
      <c r="Q19" s="27">
        <v>4102</v>
      </c>
      <c r="R19" s="29">
        <f>(Q19-O19)/O19*100</f>
        <v>3.848101265822785</v>
      </c>
      <c r="S19" s="27">
        <v>4647</v>
      </c>
      <c r="T19" s="29">
        <f>(S19-Q19)/Q19*100</f>
        <v>13.286201852754754</v>
      </c>
      <c r="U19" s="27">
        <v>4035</v>
      </c>
      <c r="V19" s="29">
        <f>(U19-S19)/S19*100</f>
        <v>-13.1697869593286</v>
      </c>
      <c r="W19" s="27">
        <v>4222</v>
      </c>
      <c r="X19" s="35">
        <f t="shared" si="7"/>
        <v>4.634448574969021</v>
      </c>
    </row>
    <row r="20" spans="4:24" s="24" customFormat="1" ht="11.25" customHeight="1">
      <c r="D20" s="26" t="s">
        <v>107</v>
      </c>
      <c r="E20" s="27" t="s">
        <v>11</v>
      </c>
      <c r="F20" s="27" t="s">
        <v>11</v>
      </c>
      <c r="G20" s="27" t="s">
        <v>11</v>
      </c>
      <c r="H20" s="27" t="s">
        <v>11</v>
      </c>
      <c r="I20" s="27" t="s">
        <v>11</v>
      </c>
      <c r="J20" s="27" t="s">
        <v>11</v>
      </c>
      <c r="K20" s="27" t="s">
        <v>11</v>
      </c>
      <c r="L20" s="27" t="s">
        <v>11</v>
      </c>
      <c r="M20" s="17" t="s">
        <v>91</v>
      </c>
      <c r="N20" s="16" t="s">
        <v>91</v>
      </c>
      <c r="O20" s="27" t="s">
        <v>11</v>
      </c>
      <c r="P20" s="27" t="s">
        <v>11</v>
      </c>
      <c r="Q20" s="27" t="s">
        <v>11</v>
      </c>
      <c r="R20" s="27" t="s">
        <v>11</v>
      </c>
      <c r="S20" s="27" t="s">
        <v>11</v>
      </c>
      <c r="T20" s="27" t="s">
        <v>11</v>
      </c>
      <c r="U20" s="27" t="s">
        <v>11</v>
      </c>
      <c r="V20" s="27" t="s">
        <v>11</v>
      </c>
      <c r="W20" s="27" t="s">
        <v>11</v>
      </c>
      <c r="X20" s="27" t="s">
        <v>11</v>
      </c>
    </row>
    <row r="21" spans="4:24" s="24" customFormat="1" ht="11.25" customHeight="1">
      <c r="D21" s="26" t="s">
        <v>15</v>
      </c>
      <c r="E21" s="28">
        <v>1148</v>
      </c>
      <c r="F21" s="27" t="s">
        <v>11</v>
      </c>
      <c r="G21" s="27">
        <v>1289</v>
      </c>
      <c r="H21" s="29">
        <f aca="true" t="shared" si="8" ref="H21:H27">(G21-E21)/E21*100</f>
        <v>12.282229965156795</v>
      </c>
      <c r="I21" s="27">
        <v>1197</v>
      </c>
      <c r="J21" s="29">
        <f aca="true" t="shared" si="9" ref="J21:J27">(I21-G21)/G21*100</f>
        <v>-7.137315748642359</v>
      </c>
      <c r="K21" s="27">
        <v>1418</v>
      </c>
      <c r="L21" s="29">
        <f aca="true" t="shared" si="10" ref="L21:L27">(K21-I21)/I21*100</f>
        <v>18.462823725981618</v>
      </c>
      <c r="M21" s="17" t="s">
        <v>91</v>
      </c>
      <c r="N21" s="16" t="s">
        <v>91</v>
      </c>
      <c r="O21" s="27">
        <v>1467</v>
      </c>
      <c r="P21" s="29">
        <f aca="true" t="shared" si="11" ref="P21:P27">(O21-K21)/K21*100</f>
        <v>3.4555712270803953</v>
      </c>
      <c r="Q21" s="27">
        <v>1718</v>
      </c>
      <c r="R21" s="29">
        <f aca="true" t="shared" si="12" ref="R21:R27">(Q21-O21)/O21*100</f>
        <v>17.109747784594408</v>
      </c>
      <c r="S21" s="27">
        <v>1904</v>
      </c>
      <c r="T21" s="29">
        <f aca="true" t="shared" si="13" ref="T21:T27">(S21-Q21)/Q21*100</f>
        <v>10.826542491268917</v>
      </c>
      <c r="U21" s="27">
        <v>1833</v>
      </c>
      <c r="V21" s="29">
        <f aca="true" t="shared" si="14" ref="V21:V27">(U21-S21)/S21*100</f>
        <v>-3.7289915966386555</v>
      </c>
      <c r="W21" s="27">
        <v>1752</v>
      </c>
      <c r="X21" s="35">
        <f t="shared" si="7"/>
        <v>-4.4189852700491</v>
      </c>
    </row>
    <row r="22" spans="4:24" s="24" customFormat="1" ht="11.25" customHeight="1">
      <c r="D22" s="26" t="s">
        <v>16</v>
      </c>
      <c r="E22" s="28">
        <v>21053</v>
      </c>
      <c r="F22" s="27" t="s">
        <v>11</v>
      </c>
      <c r="G22" s="27">
        <v>20255</v>
      </c>
      <c r="H22" s="29">
        <f t="shared" si="8"/>
        <v>-3.7904336674108206</v>
      </c>
      <c r="I22" s="27">
        <v>19248</v>
      </c>
      <c r="J22" s="29">
        <f t="shared" si="9"/>
        <v>-4.971611947667243</v>
      </c>
      <c r="K22" s="27">
        <v>19001</v>
      </c>
      <c r="L22" s="29">
        <f t="shared" si="10"/>
        <v>-1.2832502078137988</v>
      </c>
      <c r="M22" s="17" t="s">
        <v>91</v>
      </c>
      <c r="N22" s="16" t="s">
        <v>91</v>
      </c>
      <c r="O22" s="27">
        <v>19232</v>
      </c>
      <c r="P22" s="29">
        <f t="shared" si="11"/>
        <v>1.2157254881322035</v>
      </c>
      <c r="Q22" s="27">
        <v>20544</v>
      </c>
      <c r="R22" s="29">
        <f t="shared" si="12"/>
        <v>6.821963394342761</v>
      </c>
      <c r="S22" s="27">
        <v>23139</v>
      </c>
      <c r="T22" s="29">
        <f t="shared" si="13"/>
        <v>12.63142523364486</v>
      </c>
      <c r="U22" s="27">
        <v>22768</v>
      </c>
      <c r="V22" s="29">
        <f t="shared" si="14"/>
        <v>-1.6033536453606465</v>
      </c>
      <c r="W22" s="27">
        <v>23464</v>
      </c>
      <c r="X22" s="35">
        <f t="shared" si="7"/>
        <v>3.056921995783556</v>
      </c>
    </row>
    <row r="23" spans="4:24" s="24" customFormat="1" ht="11.25" customHeight="1">
      <c r="D23" s="26" t="s">
        <v>17</v>
      </c>
      <c r="E23" s="28">
        <v>242844</v>
      </c>
      <c r="F23" s="27" t="s">
        <v>11</v>
      </c>
      <c r="G23" s="27">
        <v>229750</v>
      </c>
      <c r="H23" s="29">
        <f t="shared" si="8"/>
        <v>-5.391938857867602</v>
      </c>
      <c r="I23" s="27">
        <v>186817</v>
      </c>
      <c r="J23" s="29">
        <f t="shared" si="9"/>
        <v>-18.68683351468988</v>
      </c>
      <c r="K23" s="27">
        <v>168625</v>
      </c>
      <c r="L23" s="29">
        <f t="shared" si="10"/>
        <v>-9.737871821086946</v>
      </c>
      <c r="M23" s="17" t="s">
        <v>91</v>
      </c>
      <c r="N23" s="16" t="s">
        <v>91</v>
      </c>
      <c r="O23" s="27">
        <v>162421</v>
      </c>
      <c r="P23" s="29">
        <f t="shared" si="11"/>
        <v>-3.6791697553743514</v>
      </c>
      <c r="Q23" s="27">
        <v>169003</v>
      </c>
      <c r="R23" s="29">
        <f t="shared" si="12"/>
        <v>4.052431643691395</v>
      </c>
      <c r="S23" s="27">
        <v>166161</v>
      </c>
      <c r="T23" s="29">
        <f t="shared" si="13"/>
        <v>-1.6816269533676917</v>
      </c>
      <c r="U23" s="27">
        <v>157762</v>
      </c>
      <c r="V23" s="29">
        <f t="shared" si="14"/>
        <v>-5.054736069234056</v>
      </c>
      <c r="W23" s="27">
        <v>147618</v>
      </c>
      <c r="X23" s="35">
        <f t="shared" si="7"/>
        <v>-6.42993876852474</v>
      </c>
    </row>
    <row r="24" spans="4:24" s="24" customFormat="1" ht="11.25" customHeight="1">
      <c r="D24" s="26" t="s">
        <v>18</v>
      </c>
      <c r="E24" s="28">
        <v>3314</v>
      </c>
      <c r="F24" s="27" t="s">
        <v>11</v>
      </c>
      <c r="G24" s="27">
        <v>2695</v>
      </c>
      <c r="H24" s="29">
        <f t="shared" si="8"/>
        <v>-18.67833433916717</v>
      </c>
      <c r="I24" s="27">
        <v>3953</v>
      </c>
      <c r="J24" s="29">
        <f t="shared" si="9"/>
        <v>46.679035250463826</v>
      </c>
      <c r="K24" s="27">
        <v>3522</v>
      </c>
      <c r="L24" s="29">
        <f t="shared" si="10"/>
        <v>-10.90311156083987</v>
      </c>
      <c r="M24" s="17" t="s">
        <v>91</v>
      </c>
      <c r="N24" s="16" t="s">
        <v>91</v>
      </c>
      <c r="O24" s="27">
        <v>3133</v>
      </c>
      <c r="P24" s="29">
        <f t="shared" si="11"/>
        <v>-11.044860874503124</v>
      </c>
      <c r="Q24" s="27">
        <v>3605</v>
      </c>
      <c r="R24" s="29">
        <f t="shared" si="12"/>
        <v>15.065432492818385</v>
      </c>
      <c r="S24" s="27">
        <v>3201</v>
      </c>
      <c r="T24" s="29">
        <f t="shared" si="13"/>
        <v>-11.206657420249654</v>
      </c>
      <c r="U24" s="27">
        <v>3272</v>
      </c>
      <c r="V24" s="29">
        <f t="shared" si="14"/>
        <v>2.218056857232115</v>
      </c>
      <c r="W24" s="27">
        <v>3138</v>
      </c>
      <c r="X24" s="35">
        <f t="shared" si="7"/>
        <v>-4.095354523227384</v>
      </c>
    </row>
    <row r="25" spans="4:24" s="24" customFormat="1" ht="11.25" customHeight="1">
      <c r="D25" s="26" t="s">
        <v>19</v>
      </c>
      <c r="E25" s="28">
        <v>1023</v>
      </c>
      <c r="F25" s="27" t="s">
        <v>11</v>
      </c>
      <c r="G25" s="27">
        <v>789</v>
      </c>
      <c r="H25" s="29">
        <f t="shared" si="8"/>
        <v>-22.87390029325513</v>
      </c>
      <c r="I25" s="27">
        <v>719</v>
      </c>
      <c r="J25" s="29">
        <f t="shared" si="9"/>
        <v>-8.871989860583017</v>
      </c>
      <c r="K25" s="27">
        <v>940</v>
      </c>
      <c r="L25" s="29">
        <f t="shared" si="10"/>
        <v>30.737134909596662</v>
      </c>
      <c r="M25" s="17" t="s">
        <v>91</v>
      </c>
      <c r="N25" s="16" t="s">
        <v>91</v>
      </c>
      <c r="O25" s="27">
        <v>917</v>
      </c>
      <c r="P25" s="29">
        <f t="shared" si="11"/>
        <v>-2.4468085106382977</v>
      </c>
      <c r="Q25" s="27">
        <v>837</v>
      </c>
      <c r="R25" s="29">
        <f t="shared" si="12"/>
        <v>-8.724100327153762</v>
      </c>
      <c r="S25" s="27">
        <v>975</v>
      </c>
      <c r="T25" s="29">
        <f t="shared" si="13"/>
        <v>16.48745519713262</v>
      </c>
      <c r="U25" s="27">
        <v>1365</v>
      </c>
      <c r="V25" s="29">
        <f t="shared" si="14"/>
        <v>40</v>
      </c>
      <c r="W25" s="27">
        <v>1126</v>
      </c>
      <c r="X25" s="35">
        <f t="shared" si="7"/>
        <v>-17.509157509157507</v>
      </c>
    </row>
    <row r="26" spans="4:24" s="24" customFormat="1" ht="11.25" customHeight="1">
      <c r="D26" s="26" t="s">
        <v>20</v>
      </c>
      <c r="E26" s="28">
        <v>439</v>
      </c>
      <c r="F26" s="27" t="s">
        <v>11</v>
      </c>
      <c r="G26" s="27">
        <v>377</v>
      </c>
      <c r="H26" s="29">
        <f t="shared" si="8"/>
        <v>-14.123006833712983</v>
      </c>
      <c r="I26" s="27">
        <v>319</v>
      </c>
      <c r="J26" s="29">
        <f t="shared" si="9"/>
        <v>-15.384615384615385</v>
      </c>
      <c r="K26" s="27">
        <v>246</v>
      </c>
      <c r="L26" s="29">
        <f t="shared" si="10"/>
        <v>-22.884012539184955</v>
      </c>
      <c r="M26" s="17" t="s">
        <v>91</v>
      </c>
      <c r="N26" s="16" t="s">
        <v>91</v>
      </c>
      <c r="O26" s="27">
        <v>262</v>
      </c>
      <c r="P26" s="29">
        <f t="shared" si="11"/>
        <v>6.504065040650407</v>
      </c>
      <c r="Q26" s="27">
        <v>462</v>
      </c>
      <c r="R26" s="29">
        <f t="shared" si="12"/>
        <v>76.33587786259542</v>
      </c>
      <c r="S26" s="27">
        <v>374</v>
      </c>
      <c r="T26" s="29">
        <f t="shared" si="13"/>
        <v>-19.047619047619047</v>
      </c>
      <c r="U26" s="27">
        <v>678</v>
      </c>
      <c r="V26" s="29">
        <f t="shared" si="14"/>
        <v>81.28342245989305</v>
      </c>
      <c r="W26" s="27">
        <v>261</v>
      </c>
      <c r="X26" s="35">
        <f t="shared" si="7"/>
        <v>-61.504424778761056</v>
      </c>
    </row>
    <row r="27" spans="4:24" s="24" customFormat="1" ht="11.25" customHeight="1">
      <c r="D27" s="26" t="s">
        <v>21</v>
      </c>
      <c r="E27" s="28">
        <v>106939</v>
      </c>
      <c r="F27" s="27" t="s">
        <v>11</v>
      </c>
      <c r="G27" s="27">
        <v>111763</v>
      </c>
      <c r="H27" s="29">
        <f t="shared" si="8"/>
        <v>4.510982896791629</v>
      </c>
      <c r="I27" s="27">
        <v>105889</v>
      </c>
      <c r="J27" s="29">
        <f t="shared" si="9"/>
        <v>-5.25576443008867</v>
      </c>
      <c r="K27" s="27">
        <v>104684</v>
      </c>
      <c r="L27" s="29">
        <f t="shared" si="10"/>
        <v>-1.1379841154416417</v>
      </c>
      <c r="M27" s="17" t="s">
        <v>91</v>
      </c>
      <c r="N27" s="16" t="s">
        <v>91</v>
      </c>
      <c r="O27" s="27">
        <v>104645</v>
      </c>
      <c r="P27" s="29">
        <f t="shared" si="11"/>
        <v>-0.03725497688280922</v>
      </c>
      <c r="Q27" s="27">
        <v>112762</v>
      </c>
      <c r="R27" s="29">
        <f t="shared" si="12"/>
        <v>7.7567012279612015</v>
      </c>
      <c r="S27" s="27">
        <v>127822</v>
      </c>
      <c r="T27" s="29">
        <f t="shared" si="13"/>
        <v>13.355563044287969</v>
      </c>
      <c r="U27" s="27">
        <v>131205</v>
      </c>
      <c r="V27" s="29">
        <f t="shared" si="14"/>
        <v>2.646649246608565</v>
      </c>
      <c r="W27" s="27">
        <v>127285</v>
      </c>
      <c r="X27" s="35">
        <f t="shared" si="7"/>
        <v>-2.9876910178727947</v>
      </c>
    </row>
    <row r="28" spans="4:24" s="24" customFormat="1" ht="11.25" customHeight="1">
      <c r="D28" s="26" t="s">
        <v>108</v>
      </c>
      <c r="E28" s="27" t="s">
        <v>11</v>
      </c>
      <c r="F28" s="27" t="s">
        <v>11</v>
      </c>
      <c r="G28" s="27" t="s">
        <v>11</v>
      </c>
      <c r="H28" s="27" t="s">
        <v>11</v>
      </c>
      <c r="I28" s="27" t="s">
        <v>11</v>
      </c>
      <c r="J28" s="27" t="s">
        <v>11</v>
      </c>
      <c r="K28" s="27" t="s">
        <v>11</v>
      </c>
      <c r="L28" s="27" t="s">
        <v>11</v>
      </c>
      <c r="M28" s="17" t="s">
        <v>91</v>
      </c>
      <c r="N28" s="16" t="s">
        <v>91</v>
      </c>
      <c r="O28" s="27" t="s">
        <v>11</v>
      </c>
      <c r="P28" s="27" t="s">
        <v>11</v>
      </c>
      <c r="Q28" s="27" t="s">
        <v>11</v>
      </c>
      <c r="R28" s="27" t="s">
        <v>11</v>
      </c>
      <c r="S28" s="27" t="s">
        <v>11</v>
      </c>
      <c r="T28" s="27" t="s">
        <v>11</v>
      </c>
      <c r="U28" s="27" t="s">
        <v>11</v>
      </c>
      <c r="V28" s="27" t="s">
        <v>11</v>
      </c>
      <c r="W28" s="27" t="s">
        <v>11</v>
      </c>
      <c r="X28" s="27" t="s">
        <v>11</v>
      </c>
    </row>
    <row r="29" spans="4:24" s="24" customFormat="1" ht="11.25" customHeight="1">
      <c r="D29" s="26" t="s">
        <v>23</v>
      </c>
      <c r="E29" s="28">
        <v>1775</v>
      </c>
      <c r="F29" s="27" t="s">
        <v>11</v>
      </c>
      <c r="G29" s="27">
        <v>1600</v>
      </c>
      <c r="H29" s="29">
        <f>(G29-E29)/E29*100</f>
        <v>-9.859154929577464</v>
      </c>
      <c r="I29" s="27">
        <v>1645</v>
      </c>
      <c r="J29" s="29">
        <f>(I29-G29)/G29*100</f>
        <v>2.8125</v>
      </c>
      <c r="K29" s="27">
        <v>1419</v>
      </c>
      <c r="L29" s="29">
        <f>(K29-I29)/I29*100</f>
        <v>-13.738601823708208</v>
      </c>
      <c r="M29" s="17" t="s">
        <v>91</v>
      </c>
      <c r="N29" s="16" t="s">
        <v>91</v>
      </c>
      <c r="O29" s="27">
        <v>1686</v>
      </c>
      <c r="P29" s="29">
        <f>(O29-K29)/K29*100</f>
        <v>18.816067653276956</v>
      </c>
      <c r="Q29" s="27">
        <v>1643</v>
      </c>
      <c r="R29" s="29">
        <f>(Q29-O29)/O29*100</f>
        <v>-2.550415183867141</v>
      </c>
      <c r="S29" s="27">
        <v>2035</v>
      </c>
      <c r="T29" s="29">
        <f>(S29-Q29)/Q29*100</f>
        <v>23.858794887401096</v>
      </c>
      <c r="U29" s="27">
        <v>1697</v>
      </c>
      <c r="V29" s="29">
        <f>(U29-S29)/S29*100</f>
        <v>-16.60933660933661</v>
      </c>
      <c r="W29" s="27">
        <v>1776</v>
      </c>
      <c r="X29" s="35">
        <f t="shared" si="7"/>
        <v>4.655274012964054</v>
      </c>
    </row>
    <row r="30" spans="4:24" s="24" customFormat="1" ht="11.25" customHeight="1">
      <c r="D30" s="26" t="s">
        <v>109</v>
      </c>
      <c r="E30" s="27" t="s">
        <v>11</v>
      </c>
      <c r="F30" s="27" t="s">
        <v>11</v>
      </c>
      <c r="G30" s="27" t="s">
        <v>11</v>
      </c>
      <c r="H30" s="27" t="s">
        <v>11</v>
      </c>
      <c r="I30" s="27" t="s">
        <v>11</v>
      </c>
      <c r="J30" s="27" t="s">
        <v>11</v>
      </c>
      <c r="K30" s="27" t="s">
        <v>11</v>
      </c>
      <c r="L30" s="27" t="s">
        <v>11</v>
      </c>
      <c r="M30" s="17" t="s">
        <v>91</v>
      </c>
      <c r="N30" s="16" t="s">
        <v>91</v>
      </c>
      <c r="O30" s="27" t="s">
        <v>11</v>
      </c>
      <c r="P30" s="27" t="s">
        <v>11</v>
      </c>
      <c r="Q30" s="27" t="s">
        <v>11</v>
      </c>
      <c r="R30" s="27" t="s">
        <v>11</v>
      </c>
      <c r="S30" s="27" t="s">
        <v>11</v>
      </c>
      <c r="T30" s="27" t="s">
        <v>11</v>
      </c>
      <c r="U30" s="27" t="s">
        <v>11</v>
      </c>
      <c r="V30" s="27" t="s">
        <v>11</v>
      </c>
      <c r="W30" s="27" t="s">
        <v>11</v>
      </c>
      <c r="X30" s="27" t="s">
        <v>11</v>
      </c>
    </row>
    <row r="31" spans="4:24" s="24" customFormat="1" ht="11.25" customHeight="1">
      <c r="D31" s="26" t="s">
        <v>25</v>
      </c>
      <c r="E31" s="28">
        <v>4651</v>
      </c>
      <c r="F31" s="27" t="s">
        <v>11</v>
      </c>
      <c r="G31" s="27">
        <v>4387</v>
      </c>
      <c r="H31" s="29">
        <f>(G31-E31)/E31*100</f>
        <v>-5.6761986669533435</v>
      </c>
      <c r="I31" s="27">
        <v>3872</v>
      </c>
      <c r="J31" s="29">
        <f>(I31-G31)/G31*100</f>
        <v>-11.739229541828129</v>
      </c>
      <c r="K31" s="27">
        <v>3771</v>
      </c>
      <c r="L31" s="29">
        <f>(K31-I31)/I31*100</f>
        <v>-2.6084710743801653</v>
      </c>
      <c r="M31" s="17" t="s">
        <v>91</v>
      </c>
      <c r="N31" s="16" t="s">
        <v>91</v>
      </c>
      <c r="O31" s="27">
        <v>3762</v>
      </c>
      <c r="P31" s="29">
        <f>(O31-K31)/K31*100</f>
        <v>-0.23866348448687352</v>
      </c>
      <c r="Q31" s="27">
        <v>4306</v>
      </c>
      <c r="R31" s="29">
        <f>(Q31-O31)/O31*100</f>
        <v>14.46039340776183</v>
      </c>
      <c r="S31" s="27">
        <v>4169</v>
      </c>
      <c r="T31" s="29">
        <f>(S31-Q31)/Q31*100</f>
        <v>-3.1816070599163955</v>
      </c>
      <c r="U31" s="27">
        <v>3859</v>
      </c>
      <c r="V31" s="29">
        <f>(U31-S31)/S31*100</f>
        <v>-7.435835931878149</v>
      </c>
      <c r="W31" s="27">
        <v>4366</v>
      </c>
      <c r="X31" s="35">
        <f t="shared" si="7"/>
        <v>13.138118683596787</v>
      </c>
    </row>
    <row r="32" spans="4:24" s="24" customFormat="1" ht="11.25" customHeight="1">
      <c r="D32" s="37" t="s">
        <v>110</v>
      </c>
      <c r="E32" s="27" t="s">
        <v>11</v>
      </c>
      <c r="F32" s="27" t="s">
        <v>11</v>
      </c>
      <c r="G32" s="27" t="s">
        <v>11</v>
      </c>
      <c r="H32" s="27" t="s">
        <v>11</v>
      </c>
      <c r="I32" s="27" t="s">
        <v>11</v>
      </c>
      <c r="J32" s="27" t="s">
        <v>11</v>
      </c>
      <c r="K32" s="27" t="s">
        <v>11</v>
      </c>
      <c r="L32" s="27" t="s">
        <v>11</v>
      </c>
      <c r="M32" s="17" t="s">
        <v>91</v>
      </c>
      <c r="N32" s="16" t="s">
        <v>91</v>
      </c>
      <c r="O32" s="27" t="s">
        <v>11</v>
      </c>
      <c r="P32" s="27" t="s">
        <v>11</v>
      </c>
      <c r="Q32" s="27" t="s">
        <v>11</v>
      </c>
      <c r="R32" s="27" t="s">
        <v>11</v>
      </c>
      <c r="S32" s="27" t="s">
        <v>11</v>
      </c>
      <c r="T32" s="27" t="s">
        <v>11</v>
      </c>
      <c r="U32" s="27" t="s">
        <v>11</v>
      </c>
      <c r="V32" s="27" t="s">
        <v>11</v>
      </c>
      <c r="W32" s="27" t="s">
        <v>11</v>
      </c>
      <c r="X32" s="27" t="s">
        <v>11</v>
      </c>
    </row>
    <row r="33" spans="4:24" s="24" customFormat="1" ht="11.25" customHeight="1">
      <c r="D33" s="26" t="s">
        <v>27</v>
      </c>
      <c r="E33" s="28">
        <v>1743</v>
      </c>
      <c r="F33" s="27" t="s">
        <v>11</v>
      </c>
      <c r="G33" s="27">
        <v>1617</v>
      </c>
      <c r="H33" s="29">
        <f aca="true" t="shared" si="15" ref="H33:H65">(G33-E33)/E33*100</f>
        <v>-7.228915662650602</v>
      </c>
      <c r="I33" s="27">
        <v>1572</v>
      </c>
      <c r="J33" s="29">
        <f aca="true" t="shared" si="16" ref="J33:J65">(I33-G33)/G33*100</f>
        <v>-2.782931354359926</v>
      </c>
      <c r="K33" s="27">
        <v>1732</v>
      </c>
      <c r="L33" s="29">
        <f aca="true" t="shared" si="17" ref="L33:L65">(K33-I33)/I33*100</f>
        <v>10.178117048346055</v>
      </c>
      <c r="M33" s="17" t="s">
        <v>91</v>
      </c>
      <c r="N33" s="16" t="s">
        <v>91</v>
      </c>
      <c r="O33" s="27">
        <v>1452</v>
      </c>
      <c r="P33" s="29">
        <f aca="true" t="shared" si="18" ref="P33:P65">(O33-K33)/K33*100</f>
        <v>-16.166281755196305</v>
      </c>
      <c r="Q33" s="27">
        <v>1734</v>
      </c>
      <c r="R33" s="29">
        <f aca="true" t="shared" si="19" ref="R33:R65">(Q33-O33)/O33*100</f>
        <v>19.421487603305785</v>
      </c>
      <c r="S33" s="27">
        <v>2019</v>
      </c>
      <c r="T33" s="29">
        <f aca="true" t="shared" si="20" ref="T33:T65">(S33-Q33)/Q33*100</f>
        <v>16.43598615916955</v>
      </c>
      <c r="U33" s="27">
        <v>2096</v>
      </c>
      <c r="V33" s="29">
        <f aca="true" t="shared" si="21" ref="V33:V65">(U33-S33)/S33*100</f>
        <v>3.8137691926696387</v>
      </c>
      <c r="W33" s="27">
        <v>1785</v>
      </c>
      <c r="X33" s="35">
        <f t="shared" si="7"/>
        <v>-14.837786259541986</v>
      </c>
    </row>
    <row r="34" spans="4:24" s="24" customFormat="1" ht="11.25" customHeight="1">
      <c r="D34" s="26" t="s">
        <v>111</v>
      </c>
      <c r="E34" s="28">
        <v>626</v>
      </c>
      <c r="F34" s="27" t="s">
        <v>11</v>
      </c>
      <c r="G34" s="27">
        <v>487</v>
      </c>
      <c r="H34" s="29">
        <f t="shared" si="15"/>
        <v>-22.20447284345048</v>
      </c>
      <c r="I34" s="27">
        <v>496</v>
      </c>
      <c r="J34" s="29">
        <f t="shared" si="16"/>
        <v>1.8480492813141685</v>
      </c>
      <c r="K34" s="27">
        <v>623</v>
      </c>
      <c r="L34" s="29">
        <f t="shared" si="17"/>
        <v>25.60483870967742</v>
      </c>
      <c r="M34" s="17" t="s">
        <v>91</v>
      </c>
      <c r="N34" s="16" t="s">
        <v>91</v>
      </c>
      <c r="O34" s="27">
        <v>1179</v>
      </c>
      <c r="P34" s="29">
        <f t="shared" si="18"/>
        <v>89.24558587479936</v>
      </c>
      <c r="Q34" s="27">
        <v>1231</v>
      </c>
      <c r="R34" s="29">
        <f t="shared" si="19"/>
        <v>4.410517387616624</v>
      </c>
      <c r="S34" s="27">
        <v>2394</v>
      </c>
      <c r="T34" s="29">
        <f t="shared" si="20"/>
        <v>94.47603574329814</v>
      </c>
      <c r="U34" s="27">
        <v>1933</v>
      </c>
      <c r="V34" s="29">
        <f t="shared" si="21"/>
        <v>-19.256474519632413</v>
      </c>
      <c r="W34" s="27">
        <v>1785</v>
      </c>
      <c r="X34" s="35">
        <f t="shared" si="7"/>
        <v>-7.656492498706674</v>
      </c>
    </row>
    <row r="35" spans="4:24" s="24" customFormat="1" ht="11.25" customHeight="1">
      <c r="D35" s="26" t="s">
        <v>28</v>
      </c>
      <c r="E35" s="28">
        <v>32653</v>
      </c>
      <c r="F35" s="27" t="s">
        <v>11</v>
      </c>
      <c r="G35" s="27">
        <v>33507</v>
      </c>
      <c r="H35" s="29">
        <f t="shared" si="15"/>
        <v>2.6153799038373196</v>
      </c>
      <c r="I35" s="27">
        <v>30267</v>
      </c>
      <c r="J35" s="29">
        <f t="shared" si="16"/>
        <v>-9.6696212731668</v>
      </c>
      <c r="K35" s="27">
        <v>27012</v>
      </c>
      <c r="L35" s="29">
        <f t="shared" si="17"/>
        <v>-10.754286847061156</v>
      </c>
      <c r="M35" s="17" t="s">
        <v>91</v>
      </c>
      <c r="N35" s="16" t="s">
        <v>91</v>
      </c>
      <c r="O35" s="27">
        <v>31259</v>
      </c>
      <c r="P35" s="29">
        <f t="shared" si="18"/>
        <v>15.722641788834594</v>
      </c>
      <c r="Q35" s="27">
        <v>31462</v>
      </c>
      <c r="R35" s="29">
        <f t="shared" si="19"/>
        <v>0.6494129690649093</v>
      </c>
      <c r="S35" s="27">
        <v>37426</v>
      </c>
      <c r="T35" s="29">
        <f t="shared" si="20"/>
        <v>18.95620113152374</v>
      </c>
      <c r="U35" s="27">
        <v>39886</v>
      </c>
      <c r="V35" s="29">
        <f t="shared" si="21"/>
        <v>6.572970662106557</v>
      </c>
      <c r="W35" s="27">
        <v>37957</v>
      </c>
      <c r="X35" s="35">
        <f t="shared" si="7"/>
        <v>-4.836283407711979</v>
      </c>
    </row>
    <row r="36" spans="4:24" s="24" customFormat="1" ht="11.25" customHeight="1">
      <c r="D36" s="26" t="s">
        <v>29</v>
      </c>
      <c r="E36" s="28">
        <v>1252</v>
      </c>
      <c r="F36" s="27" t="s">
        <v>11</v>
      </c>
      <c r="G36" s="27">
        <v>1528</v>
      </c>
      <c r="H36" s="29">
        <f t="shared" si="15"/>
        <v>22.044728434504794</v>
      </c>
      <c r="I36" s="27">
        <v>1300</v>
      </c>
      <c r="J36" s="29">
        <f t="shared" si="16"/>
        <v>-14.921465968586386</v>
      </c>
      <c r="K36" s="27">
        <v>1197</v>
      </c>
      <c r="L36" s="29">
        <f t="shared" si="17"/>
        <v>-7.923076923076923</v>
      </c>
      <c r="M36" s="17" t="s">
        <v>91</v>
      </c>
      <c r="N36" s="16" t="s">
        <v>91</v>
      </c>
      <c r="O36" s="27">
        <v>1333</v>
      </c>
      <c r="P36" s="29">
        <f t="shared" si="18"/>
        <v>11.36173767752715</v>
      </c>
      <c r="Q36" s="27">
        <v>1552</v>
      </c>
      <c r="R36" s="29">
        <f t="shared" si="19"/>
        <v>16.429107276819206</v>
      </c>
      <c r="S36" s="27">
        <v>2022</v>
      </c>
      <c r="T36" s="29">
        <f t="shared" si="20"/>
        <v>30.283505154639172</v>
      </c>
      <c r="U36" s="27">
        <v>2113</v>
      </c>
      <c r="V36" s="29">
        <f t="shared" si="21"/>
        <v>4.500494559841741</v>
      </c>
      <c r="W36" s="27">
        <v>2020</v>
      </c>
      <c r="X36" s="35">
        <f t="shared" si="7"/>
        <v>-4.401325130146711</v>
      </c>
    </row>
    <row r="37" spans="4:24" s="24" customFormat="1" ht="11.25" customHeight="1">
      <c r="D37" s="26" t="s">
        <v>30</v>
      </c>
      <c r="E37" s="28">
        <v>1335</v>
      </c>
      <c r="F37" s="27" t="s">
        <v>11</v>
      </c>
      <c r="G37" s="27">
        <v>1128</v>
      </c>
      <c r="H37" s="29">
        <f t="shared" si="15"/>
        <v>-15.505617977528091</v>
      </c>
      <c r="I37" s="27">
        <v>1193</v>
      </c>
      <c r="J37" s="29">
        <f t="shared" si="16"/>
        <v>5.76241134751773</v>
      </c>
      <c r="K37" s="27">
        <v>1337</v>
      </c>
      <c r="L37" s="29">
        <f t="shared" si="17"/>
        <v>12.070410729253982</v>
      </c>
      <c r="M37" s="17" t="s">
        <v>91</v>
      </c>
      <c r="N37" s="16" t="s">
        <v>91</v>
      </c>
      <c r="O37" s="27">
        <v>3091</v>
      </c>
      <c r="P37" s="29">
        <f t="shared" si="18"/>
        <v>131.189229618549</v>
      </c>
      <c r="Q37" s="27">
        <v>2490</v>
      </c>
      <c r="R37" s="29">
        <f t="shared" si="19"/>
        <v>-19.443545778065353</v>
      </c>
      <c r="S37" s="27">
        <v>2264</v>
      </c>
      <c r="T37" s="29">
        <f t="shared" si="20"/>
        <v>-9.076305220883533</v>
      </c>
      <c r="U37" s="27">
        <v>1955</v>
      </c>
      <c r="V37" s="29">
        <f t="shared" si="21"/>
        <v>-13.648409893992932</v>
      </c>
      <c r="W37" s="27">
        <v>1671</v>
      </c>
      <c r="X37" s="35">
        <f t="shared" si="7"/>
        <v>-14.526854219948849</v>
      </c>
    </row>
    <row r="38" spans="4:24" s="24" customFormat="1" ht="11.25" customHeight="1">
      <c r="D38" s="26" t="s">
        <v>31</v>
      </c>
      <c r="E38" s="28">
        <v>24510</v>
      </c>
      <c r="F38" s="27" t="s">
        <v>11</v>
      </c>
      <c r="G38" s="27">
        <v>23905</v>
      </c>
      <c r="H38" s="29">
        <f t="shared" si="15"/>
        <v>-2.468380252957976</v>
      </c>
      <c r="I38" s="27">
        <v>23036</v>
      </c>
      <c r="J38" s="29">
        <f t="shared" si="16"/>
        <v>-3.635222756745451</v>
      </c>
      <c r="K38" s="27">
        <v>20450</v>
      </c>
      <c r="L38" s="29">
        <f t="shared" si="17"/>
        <v>-11.225907275568675</v>
      </c>
      <c r="M38" s="17" t="s">
        <v>91</v>
      </c>
      <c r="N38" s="16" t="s">
        <v>91</v>
      </c>
      <c r="O38" s="27">
        <v>21147</v>
      </c>
      <c r="P38" s="29">
        <f t="shared" si="18"/>
        <v>3.4083129584352077</v>
      </c>
      <c r="Q38" s="27">
        <v>22016</v>
      </c>
      <c r="R38" s="29">
        <f t="shared" si="19"/>
        <v>4.109329928595073</v>
      </c>
      <c r="S38" s="27">
        <v>22953</v>
      </c>
      <c r="T38" s="29">
        <f t="shared" si="20"/>
        <v>4.255995639534884</v>
      </c>
      <c r="U38" s="27">
        <v>23854</v>
      </c>
      <c r="V38" s="29">
        <f t="shared" si="21"/>
        <v>3.9254128000697075</v>
      </c>
      <c r="W38" s="27">
        <v>17362</v>
      </c>
      <c r="X38" s="35">
        <f t="shared" si="7"/>
        <v>-27.215561331432887</v>
      </c>
    </row>
    <row r="39" spans="4:24" s="24" customFormat="1" ht="11.25" customHeight="1">
      <c r="D39" s="26" t="s">
        <v>32</v>
      </c>
      <c r="E39" s="28">
        <v>1300</v>
      </c>
      <c r="F39" s="27" t="s">
        <v>11</v>
      </c>
      <c r="G39" s="27">
        <v>1195</v>
      </c>
      <c r="H39" s="29">
        <f t="shared" si="15"/>
        <v>-8.076923076923077</v>
      </c>
      <c r="I39" s="27">
        <v>1214</v>
      </c>
      <c r="J39" s="29">
        <f t="shared" si="16"/>
        <v>1.5899581589958158</v>
      </c>
      <c r="K39" s="27">
        <v>996</v>
      </c>
      <c r="L39" s="29">
        <f t="shared" si="17"/>
        <v>-17.957166392092258</v>
      </c>
      <c r="M39" s="17" t="s">
        <v>91</v>
      </c>
      <c r="N39" s="16" t="s">
        <v>91</v>
      </c>
      <c r="O39" s="27">
        <v>1491</v>
      </c>
      <c r="P39" s="29">
        <f t="shared" si="18"/>
        <v>49.6987951807229</v>
      </c>
      <c r="Q39" s="27">
        <v>1588</v>
      </c>
      <c r="R39" s="29">
        <f t="shared" si="19"/>
        <v>6.505700871898055</v>
      </c>
      <c r="S39" s="27">
        <v>1982</v>
      </c>
      <c r="T39" s="29">
        <f t="shared" si="20"/>
        <v>24.811083123425693</v>
      </c>
      <c r="U39" s="27">
        <v>2186</v>
      </c>
      <c r="V39" s="29">
        <f t="shared" si="21"/>
        <v>10.29263370332997</v>
      </c>
      <c r="W39" s="27">
        <v>2049</v>
      </c>
      <c r="X39" s="35">
        <f t="shared" si="7"/>
        <v>-6.267154620311071</v>
      </c>
    </row>
    <row r="40" spans="4:24" s="24" customFormat="1" ht="11.25" customHeight="1">
      <c r="D40" s="26" t="s">
        <v>33</v>
      </c>
      <c r="E40" s="28">
        <v>590</v>
      </c>
      <c r="F40" s="27" t="s">
        <v>11</v>
      </c>
      <c r="G40" s="27">
        <v>491</v>
      </c>
      <c r="H40" s="29">
        <f t="shared" si="15"/>
        <v>-16.779661016949152</v>
      </c>
      <c r="I40" s="27">
        <v>481</v>
      </c>
      <c r="J40" s="29">
        <f t="shared" si="16"/>
        <v>-2.0366598778004072</v>
      </c>
      <c r="K40" s="27">
        <v>512</v>
      </c>
      <c r="L40" s="29">
        <f t="shared" si="17"/>
        <v>6.4449064449064455</v>
      </c>
      <c r="M40" s="17" t="s">
        <v>91</v>
      </c>
      <c r="N40" s="16" t="s">
        <v>91</v>
      </c>
      <c r="O40" s="27">
        <v>2497</v>
      </c>
      <c r="P40" s="29">
        <f t="shared" si="18"/>
        <v>387.6953125</v>
      </c>
      <c r="Q40" s="27">
        <v>2677</v>
      </c>
      <c r="R40" s="29">
        <f t="shared" si="19"/>
        <v>7.208650380456548</v>
      </c>
      <c r="S40" s="27">
        <v>7448</v>
      </c>
      <c r="T40" s="29">
        <f t="shared" si="20"/>
        <v>178.22189017556965</v>
      </c>
      <c r="U40" s="27">
        <v>4816</v>
      </c>
      <c r="V40" s="29">
        <f t="shared" si="21"/>
        <v>-35.338345864661655</v>
      </c>
      <c r="W40" s="27">
        <v>3052</v>
      </c>
      <c r="X40" s="35">
        <f t="shared" si="7"/>
        <v>-36.627906976744185</v>
      </c>
    </row>
    <row r="41" spans="4:24" s="24" customFormat="1" ht="11.25" customHeight="1">
      <c r="D41" s="26" t="s">
        <v>34</v>
      </c>
      <c r="E41" s="28">
        <v>2185</v>
      </c>
      <c r="F41" s="27" t="s">
        <v>11</v>
      </c>
      <c r="G41" s="27">
        <v>2284</v>
      </c>
      <c r="H41" s="29">
        <f t="shared" si="15"/>
        <v>4.530892448512586</v>
      </c>
      <c r="I41" s="27">
        <v>2434</v>
      </c>
      <c r="J41" s="29">
        <f t="shared" si="16"/>
        <v>6.567425569176883</v>
      </c>
      <c r="K41" s="27">
        <v>2564</v>
      </c>
      <c r="L41" s="29">
        <f t="shared" si="17"/>
        <v>5.341002465078061</v>
      </c>
      <c r="M41" s="17" t="s">
        <v>91</v>
      </c>
      <c r="N41" s="16" t="s">
        <v>91</v>
      </c>
      <c r="O41" s="27">
        <v>2463</v>
      </c>
      <c r="P41" s="29">
        <f t="shared" si="18"/>
        <v>-3.939157566302652</v>
      </c>
      <c r="Q41" s="27">
        <v>3268</v>
      </c>
      <c r="R41" s="29">
        <f t="shared" si="19"/>
        <v>32.68371904181892</v>
      </c>
      <c r="S41" s="27">
        <v>4419</v>
      </c>
      <c r="T41" s="29">
        <f t="shared" si="20"/>
        <v>35.2203182374541</v>
      </c>
      <c r="U41" s="27">
        <v>4857</v>
      </c>
      <c r="V41" s="29">
        <f t="shared" si="21"/>
        <v>9.911744738628649</v>
      </c>
      <c r="W41" s="27">
        <v>6360</v>
      </c>
      <c r="X41" s="35">
        <f t="shared" si="7"/>
        <v>30.945027794935143</v>
      </c>
    </row>
    <row r="42" spans="4:24" s="24" customFormat="1" ht="11.25" customHeight="1">
      <c r="D42" s="26" t="s">
        <v>112</v>
      </c>
      <c r="E42" s="28">
        <v>941</v>
      </c>
      <c r="F42" s="27" t="s">
        <v>11</v>
      </c>
      <c r="G42" s="27">
        <v>1071</v>
      </c>
      <c r="H42" s="29">
        <f t="shared" si="15"/>
        <v>13.815090329436769</v>
      </c>
      <c r="I42" s="27">
        <v>877</v>
      </c>
      <c r="J42" s="29">
        <f t="shared" si="16"/>
        <v>-18.11391223155929</v>
      </c>
      <c r="K42" s="27">
        <v>860</v>
      </c>
      <c r="L42" s="29">
        <f t="shared" si="17"/>
        <v>-1.9384264538198404</v>
      </c>
      <c r="M42" s="17" t="s">
        <v>91</v>
      </c>
      <c r="N42" s="16" t="s">
        <v>91</v>
      </c>
      <c r="O42" s="27">
        <v>860</v>
      </c>
      <c r="P42" s="29">
        <f t="shared" si="18"/>
        <v>0</v>
      </c>
      <c r="Q42" s="27">
        <v>817</v>
      </c>
      <c r="R42" s="29">
        <f t="shared" si="19"/>
        <v>-5</v>
      </c>
      <c r="S42" s="27">
        <v>817</v>
      </c>
      <c r="T42" s="29">
        <f t="shared" si="20"/>
        <v>0</v>
      </c>
      <c r="U42" s="27">
        <v>817</v>
      </c>
      <c r="V42" s="29">
        <f t="shared" si="21"/>
        <v>0</v>
      </c>
      <c r="W42" s="27">
        <v>755</v>
      </c>
      <c r="X42" s="35">
        <f t="shared" si="7"/>
        <v>-7.588739290085679</v>
      </c>
    </row>
    <row r="43" spans="4:24" s="24" customFormat="1" ht="11.25" customHeight="1">
      <c r="D43" s="26" t="s">
        <v>35</v>
      </c>
      <c r="E43" s="28">
        <v>723</v>
      </c>
      <c r="F43" s="27" t="s">
        <v>11</v>
      </c>
      <c r="G43" s="27">
        <v>577</v>
      </c>
      <c r="H43" s="29">
        <f t="shared" si="15"/>
        <v>-20.193637621023512</v>
      </c>
      <c r="I43" s="27">
        <v>571</v>
      </c>
      <c r="J43" s="29">
        <f t="shared" si="16"/>
        <v>-1.0398613518197575</v>
      </c>
      <c r="K43" s="27">
        <v>714</v>
      </c>
      <c r="L43" s="29">
        <f t="shared" si="17"/>
        <v>25.04378283712785</v>
      </c>
      <c r="M43" s="17" t="s">
        <v>91</v>
      </c>
      <c r="N43" s="16" t="s">
        <v>91</v>
      </c>
      <c r="O43" s="27">
        <v>502</v>
      </c>
      <c r="P43" s="29">
        <f t="shared" si="18"/>
        <v>-29.69187675070028</v>
      </c>
      <c r="Q43" s="27">
        <v>603</v>
      </c>
      <c r="R43" s="29">
        <f t="shared" si="19"/>
        <v>20.119521912350596</v>
      </c>
      <c r="S43" s="27">
        <v>767</v>
      </c>
      <c r="T43" s="29">
        <f t="shared" si="20"/>
        <v>27.197346600331674</v>
      </c>
      <c r="U43" s="27">
        <v>730</v>
      </c>
      <c r="V43" s="29">
        <f t="shared" si="21"/>
        <v>-4.823989569752282</v>
      </c>
      <c r="W43" s="27">
        <v>511</v>
      </c>
      <c r="X43" s="35">
        <f t="shared" si="7"/>
        <v>-30</v>
      </c>
    </row>
    <row r="44" spans="4:24" s="24" customFormat="1" ht="11.25" customHeight="1">
      <c r="D44" s="26" t="s">
        <v>36</v>
      </c>
      <c r="E44" s="28">
        <v>821</v>
      </c>
      <c r="F44" s="27" t="s">
        <v>11</v>
      </c>
      <c r="G44" s="27">
        <v>589</v>
      </c>
      <c r="H44" s="29">
        <f t="shared" si="15"/>
        <v>-28.25822168087698</v>
      </c>
      <c r="I44" s="27">
        <v>553</v>
      </c>
      <c r="J44" s="29">
        <f t="shared" si="16"/>
        <v>-6.112054329371817</v>
      </c>
      <c r="K44" s="27">
        <v>554</v>
      </c>
      <c r="L44" s="29">
        <f t="shared" si="17"/>
        <v>0.18083182640144665</v>
      </c>
      <c r="M44" s="17" t="s">
        <v>91</v>
      </c>
      <c r="N44" s="16" t="s">
        <v>91</v>
      </c>
      <c r="O44" s="27">
        <v>546</v>
      </c>
      <c r="P44" s="29">
        <f t="shared" si="18"/>
        <v>-1.444043321299639</v>
      </c>
      <c r="Q44" s="27">
        <v>660</v>
      </c>
      <c r="R44" s="29">
        <f t="shared" si="19"/>
        <v>20.87912087912088</v>
      </c>
      <c r="S44" s="27">
        <v>1138</v>
      </c>
      <c r="T44" s="29">
        <f t="shared" si="20"/>
        <v>72.42424242424242</v>
      </c>
      <c r="U44" s="27">
        <v>783</v>
      </c>
      <c r="V44" s="29">
        <f t="shared" si="21"/>
        <v>-31.195079086115996</v>
      </c>
      <c r="W44" s="27">
        <v>736</v>
      </c>
      <c r="X44" s="35">
        <f t="shared" si="7"/>
        <v>-6.002554278416347</v>
      </c>
    </row>
    <row r="45" spans="4:24" s="24" customFormat="1" ht="11.25" customHeight="1">
      <c r="D45" s="26" t="s">
        <v>37</v>
      </c>
      <c r="E45" s="28">
        <v>5830</v>
      </c>
      <c r="F45" s="27" t="s">
        <v>11</v>
      </c>
      <c r="G45" s="27">
        <v>6239</v>
      </c>
      <c r="H45" s="29">
        <f t="shared" si="15"/>
        <v>7.015437392795882</v>
      </c>
      <c r="I45" s="27">
        <v>5649</v>
      </c>
      <c r="J45" s="29">
        <f t="shared" si="16"/>
        <v>-9.456643692899505</v>
      </c>
      <c r="K45" s="27">
        <v>5337</v>
      </c>
      <c r="L45" s="29">
        <f t="shared" si="17"/>
        <v>-5.523101433882103</v>
      </c>
      <c r="M45" s="17" t="s">
        <v>91</v>
      </c>
      <c r="N45" s="16" t="s">
        <v>91</v>
      </c>
      <c r="O45" s="27">
        <v>5376</v>
      </c>
      <c r="P45" s="29">
        <f t="shared" si="18"/>
        <v>0.7307476110174256</v>
      </c>
      <c r="Q45" s="27">
        <v>6876</v>
      </c>
      <c r="R45" s="29">
        <f t="shared" si="19"/>
        <v>27.901785714285715</v>
      </c>
      <c r="S45" s="27">
        <v>7783</v>
      </c>
      <c r="T45" s="29">
        <f t="shared" si="20"/>
        <v>13.190808609656775</v>
      </c>
      <c r="U45" s="27">
        <v>8222</v>
      </c>
      <c r="V45" s="29">
        <f t="shared" si="21"/>
        <v>5.6404985224206605</v>
      </c>
      <c r="W45" s="27">
        <v>6558</v>
      </c>
      <c r="X45" s="35">
        <f t="shared" si="7"/>
        <v>-20.238384821211383</v>
      </c>
    </row>
    <row r="46" spans="4:24" s="24" customFormat="1" ht="11.25" customHeight="1">
      <c r="D46" s="26" t="s">
        <v>38</v>
      </c>
      <c r="E46" s="28">
        <v>6071</v>
      </c>
      <c r="F46" s="27" t="s">
        <v>11</v>
      </c>
      <c r="G46" s="27">
        <v>5228</v>
      </c>
      <c r="H46" s="29">
        <f t="shared" si="15"/>
        <v>-13.885686048426948</v>
      </c>
      <c r="I46" s="27">
        <v>6453</v>
      </c>
      <c r="J46" s="29">
        <f t="shared" si="16"/>
        <v>23.43152257077276</v>
      </c>
      <c r="K46" s="27">
        <v>6797</v>
      </c>
      <c r="L46" s="29">
        <f t="shared" si="17"/>
        <v>5.33085386641872</v>
      </c>
      <c r="M46" s="17" t="s">
        <v>91</v>
      </c>
      <c r="N46" s="16" t="s">
        <v>91</v>
      </c>
      <c r="O46" s="27">
        <v>6893</v>
      </c>
      <c r="P46" s="29">
        <f t="shared" si="18"/>
        <v>1.4123878181550684</v>
      </c>
      <c r="Q46" s="27">
        <v>6083</v>
      </c>
      <c r="R46" s="29">
        <f t="shared" si="19"/>
        <v>-11.751051791672712</v>
      </c>
      <c r="S46" s="27">
        <v>5323</v>
      </c>
      <c r="T46" s="29">
        <f t="shared" si="20"/>
        <v>-12.493835278645406</v>
      </c>
      <c r="U46" s="27">
        <v>5847</v>
      </c>
      <c r="V46" s="29">
        <f t="shared" si="21"/>
        <v>9.844072891226752</v>
      </c>
      <c r="W46" s="27">
        <v>4615</v>
      </c>
      <c r="X46" s="35">
        <f t="shared" si="7"/>
        <v>-21.070634513425688</v>
      </c>
    </row>
    <row r="47" spans="4:24" s="24" customFormat="1" ht="11.25" customHeight="1">
      <c r="D47" s="26" t="s">
        <v>39</v>
      </c>
      <c r="E47" s="28">
        <v>1657</v>
      </c>
      <c r="F47" s="27" t="s">
        <v>11</v>
      </c>
      <c r="G47" s="27">
        <v>1306</v>
      </c>
      <c r="H47" s="29">
        <f t="shared" si="15"/>
        <v>-21.1828605914303</v>
      </c>
      <c r="I47" s="27">
        <v>1171</v>
      </c>
      <c r="J47" s="29">
        <f t="shared" si="16"/>
        <v>-10.336906584992343</v>
      </c>
      <c r="K47" s="27">
        <v>1176</v>
      </c>
      <c r="L47" s="29">
        <f t="shared" si="17"/>
        <v>0.4269854824935952</v>
      </c>
      <c r="M47" s="17" t="s">
        <v>91</v>
      </c>
      <c r="N47" s="16" t="s">
        <v>91</v>
      </c>
      <c r="O47" s="27">
        <v>1352</v>
      </c>
      <c r="P47" s="29">
        <f t="shared" si="18"/>
        <v>14.965986394557824</v>
      </c>
      <c r="Q47" s="27">
        <v>1539</v>
      </c>
      <c r="R47" s="29">
        <f t="shared" si="19"/>
        <v>13.831360946745564</v>
      </c>
      <c r="S47" s="27">
        <v>1523</v>
      </c>
      <c r="T47" s="29">
        <f t="shared" si="20"/>
        <v>-1.0396361273554255</v>
      </c>
      <c r="U47" s="27">
        <v>1702</v>
      </c>
      <c r="V47" s="29">
        <f t="shared" si="21"/>
        <v>11.75311884438608</v>
      </c>
      <c r="W47" s="27">
        <v>1488</v>
      </c>
      <c r="X47" s="35">
        <f t="shared" si="7"/>
        <v>-12.573443008225619</v>
      </c>
    </row>
    <row r="48" spans="4:24" s="24" customFormat="1" ht="11.25" customHeight="1">
      <c r="D48" s="26" t="s">
        <v>40</v>
      </c>
      <c r="E48" s="28">
        <v>308</v>
      </c>
      <c r="F48" s="27" t="s">
        <v>11</v>
      </c>
      <c r="G48" s="27">
        <v>347</v>
      </c>
      <c r="H48" s="29">
        <f t="shared" si="15"/>
        <v>12.662337662337661</v>
      </c>
      <c r="I48" s="27">
        <v>409</v>
      </c>
      <c r="J48" s="29">
        <f t="shared" si="16"/>
        <v>17.86743515850144</v>
      </c>
      <c r="K48" s="27">
        <v>526</v>
      </c>
      <c r="L48" s="29">
        <f t="shared" si="17"/>
        <v>28.606356968215156</v>
      </c>
      <c r="M48" s="17" t="s">
        <v>91</v>
      </c>
      <c r="N48" s="16" t="s">
        <v>91</v>
      </c>
      <c r="O48" s="27">
        <v>647</v>
      </c>
      <c r="P48" s="29">
        <f t="shared" si="18"/>
        <v>23.00380228136882</v>
      </c>
      <c r="Q48" s="27">
        <v>751</v>
      </c>
      <c r="R48" s="29">
        <f t="shared" si="19"/>
        <v>16.0741885625966</v>
      </c>
      <c r="S48" s="27">
        <v>1024</v>
      </c>
      <c r="T48" s="29">
        <f t="shared" si="20"/>
        <v>36.35153129161118</v>
      </c>
      <c r="U48" s="27">
        <v>784</v>
      </c>
      <c r="V48" s="29">
        <f t="shared" si="21"/>
        <v>-23.4375</v>
      </c>
      <c r="W48" s="27">
        <v>1033</v>
      </c>
      <c r="X48" s="35">
        <f t="shared" si="7"/>
        <v>31.760204081632654</v>
      </c>
    </row>
    <row r="49" spans="4:24" s="24" customFormat="1" ht="11.25" customHeight="1">
      <c r="D49" s="26" t="s">
        <v>41</v>
      </c>
      <c r="E49" s="28">
        <v>1724</v>
      </c>
      <c r="F49" s="27" t="s">
        <v>11</v>
      </c>
      <c r="G49" s="27">
        <v>1380</v>
      </c>
      <c r="H49" s="29">
        <f t="shared" si="15"/>
        <v>-19.953596287703014</v>
      </c>
      <c r="I49" s="27">
        <v>1391</v>
      </c>
      <c r="J49" s="29">
        <f t="shared" si="16"/>
        <v>0.7971014492753623</v>
      </c>
      <c r="K49" s="27">
        <v>1842</v>
      </c>
      <c r="L49" s="29">
        <f t="shared" si="17"/>
        <v>32.42271746944645</v>
      </c>
      <c r="M49" s="17" t="s">
        <v>91</v>
      </c>
      <c r="N49" s="16" t="s">
        <v>91</v>
      </c>
      <c r="O49" s="27">
        <v>2030</v>
      </c>
      <c r="P49" s="29">
        <f t="shared" si="18"/>
        <v>10.206297502714442</v>
      </c>
      <c r="Q49" s="27">
        <v>1577</v>
      </c>
      <c r="R49" s="29">
        <f t="shared" si="19"/>
        <v>-22.31527093596059</v>
      </c>
      <c r="S49" s="27">
        <v>1926</v>
      </c>
      <c r="T49" s="29">
        <f t="shared" si="20"/>
        <v>22.130627774254915</v>
      </c>
      <c r="U49" s="27">
        <v>1917</v>
      </c>
      <c r="V49" s="29">
        <f t="shared" si="21"/>
        <v>-0.46728971962616817</v>
      </c>
      <c r="W49" s="27">
        <v>1534</v>
      </c>
      <c r="X49" s="35">
        <f t="shared" si="7"/>
        <v>-19.979134063641105</v>
      </c>
    </row>
    <row r="50" spans="1:24" s="24" customFormat="1" ht="11.25" customHeight="1">
      <c r="A50" s="25"/>
      <c r="B50" s="25"/>
      <c r="C50" s="30"/>
      <c r="D50" s="26" t="s">
        <v>113</v>
      </c>
      <c r="E50" s="28">
        <v>4417</v>
      </c>
      <c r="F50" s="27" t="s">
        <v>11</v>
      </c>
      <c r="G50" s="27">
        <v>4010</v>
      </c>
      <c r="H50" s="29">
        <f t="shared" si="15"/>
        <v>-9.214398913289564</v>
      </c>
      <c r="I50" s="27">
        <v>3734</v>
      </c>
      <c r="J50" s="29">
        <f t="shared" si="16"/>
        <v>-6.882793017456359</v>
      </c>
      <c r="K50" s="27">
        <v>3516</v>
      </c>
      <c r="L50" s="29">
        <f t="shared" si="17"/>
        <v>-5.838243170862346</v>
      </c>
      <c r="M50" s="17" t="s">
        <v>91</v>
      </c>
      <c r="N50" s="16" t="s">
        <v>91</v>
      </c>
      <c r="O50" s="27">
        <v>6750</v>
      </c>
      <c r="P50" s="29">
        <f t="shared" si="18"/>
        <v>91.97952218430035</v>
      </c>
      <c r="Q50" s="27">
        <v>6984</v>
      </c>
      <c r="R50" s="29">
        <f t="shared" si="19"/>
        <v>3.4666666666666663</v>
      </c>
      <c r="S50" s="27">
        <v>6144</v>
      </c>
      <c r="T50" s="29">
        <f t="shared" si="20"/>
        <v>-12.027491408934708</v>
      </c>
      <c r="U50" s="27">
        <v>6662</v>
      </c>
      <c r="V50" s="29">
        <f t="shared" si="21"/>
        <v>8.430989583333332</v>
      </c>
      <c r="W50" s="27">
        <v>5339</v>
      </c>
      <c r="X50" s="35">
        <f t="shared" si="7"/>
        <v>-19.858901230861605</v>
      </c>
    </row>
    <row r="51" spans="1:24" s="13" customFormat="1" ht="11.25" customHeight="1">
      <c r="A51" s="22"/>
      <c r="B51" s="22"/>
      <c r="C51" s="84" t="s">
        <v>42</v>
      </c>
      <c r="D51" s="84"/>
      <c r="E51" s="15">
        <v>60001</v>
      </c>
      <c r="F51" s="18" t="s">
        <v>11</v>
      </c>
      <c r="G51" s="17">
        <v>51760</v>
      </c>
      <c r="H51" s="16">
        <f t="shared" si="15"/>
        <v>-13.734771087148548</v>
      </c>
      <c r="I51" s="17">
        <v>39390</v>
      </c>
      <c r="J51" s="16">
        <f t="shared" si="16"/>
        <v>-23.898763523956724</v>
      </c>
      <c r="K51" s="17">
        <v>35204</v>
      </c>
      <c r="L51" s="16">
        <f t="shared" si="17"/>
        <v>-10.627062706270628</v>
      </c>
      <c r="M51" s="17" t="s">
        <v>91</v>
      </c>
      <c r="N51" s="16" t="s">
        <v>91</v>
      </c>
      <c r="O51" s="17">
        <v>38999</v>
      </c>
      <c r="P51" s="16">
        <f t="shared" si="18"/>
        <v>10.780024997159414</v>
      </c>
      <c r="Q51" s="17">
        <v>44976</v>
      </c>
      <c r="R51" s="16">
        <f t="shared" si="19"/>
        <v>15.326034000871816</v>
      </c>
      <c r="S51" s="17">
        <v>48000</v>
      </c>
      <c r="T51" s="16">
        <f t="shared" si="20"/>
        <v>6.7235859124866595</v>
      </c>
      <c r="U51" s="17">
        <v>39775</v>
      </c>
      <c r="V51" s="16">
        <f t="shared" si="21"/>
        <v>-17.135416666666668</v>
      </c>
      <c r="W51" s="17">
        <v>35111</v>
      </c>
      <c r="X51" s="16">
        <f t="shared" si="7"/>
        <v>-11.725958516656192</v>
      </c>
    </row>
    <row r="52" spans="1:24" s="24" customFormat="1" ht="11.25" customHeight="1">
      <c r="A52" s="31"/>
      <c r="B52" s="31"/>
      <c r="C52" s="31"/>
      <c r="D52" s="32" t="s">
        <v>43</v>
      </c>
      <c r="E52" s="34">
        <v>1331</v>
      </c>
      <c r="F52" s="27" t="s">
        <v>11</v>
      </c>
      <c r="G52" s="33">
        <v>1480</v>
      </c>
      <c r="H52" s="35">
        <f t="shared" si="15"/>
        <v>11.194590533433509</v>
      </c>
      <c r="I52" s="33">
        <v>935</v>
      </c>
      <c r="J52" s="35">
        <f t="shared" si="16"/>
        <v>-36.82432432432432</v>
      </c>
      <c r="K52" s="33">
        <v>826</v>
      </c>
      <c r="L52" s="35">
        <f t="shared" si="17"/>
        <v>-11.657754010695188</v>
      </c>
      <c r="M52" s="17" t="s">
        <v>91</v>
      </c>
      <c r="N52" s="16" t="s">
        <v>91</v>
      </c>
      <c r="O52" s="33">
        <v>956</v>
      </c>
      <c r="P52" s="35">
        <f t="shared" si="18"/>
        <v>15.738498789346247</v>
      </c>
      <c r="Q52" s="33">
        <v>837</v>
      </c>
      <c r="R52" s="35">
        <f t="shared" si="19"/>
        <v>-12.447698744769875</v>
      </c>
      <c r="S52" s="33">
        <v>1031</v>
      </c>
      <c r="T52" s="35">
        <f t="shared" si="20"/>
        <v>23.178016726403825</v>
      </c>
      <c r="U52" s="33">
        <v>842</v>
      </c>
      <c r="V52" s="35">
        <f t="shared" si="21"/>
        <v>-18.331716779825413</v>
      </c>
      <c r="W52" s="33">
        <v>839</v>
      </c>
      <c r="X52" s="35">
        <f t="shared" si="7"/>
        <v>-0.35629453681710216</v>
      </c>
    </row>
    <row r="53" spans="1:24" s="24" customFormat="1" ht="11.25" customHeight="1">
      <c r="A53" s="31"/>
      <c r="B53" s="31"/>
      <c r="C53" s="31"/>
      <c r="D53" s="36" t="s">
        <v>44</v>
      </c>
      <c r="E53" s="34">
        <v>3021</v>
      </c>
      <c r="F53" s="27" t="s">
        <v>11</v>
      </c>
      <c r="G53" s="33">
        <v>2606</v>
      </c>
      <c r="H53" s="35">
        <f t="shared" si="15"/>
        <v>-13.737173121482954</v>
      </c>
      <c r="I53" s="33">
        <v>2555</v>
      </c>
      <c r="J53" s="35">
        <f t="shared" si="16"/>
        <v>-1.9570222563315427</v>
      </c>
      <c r="K53" s="33">
        <v>2491</v>
      </c>
      <c r="L53" s="35">
        <f t="shared" si="17"/>
        <v>-2.5048923679060664</v>
      </c>
      <c r="M53" s="17" t="s">
        <v>91</v>
      </c>
      <c r="N53" s="16" t="s">
        <v>91</v>
      </c>
      <c r="O53" s="33">
        <v>4009</v>
      </c>
      <c r="P53" s="35">
        <f t="shared" si="18"/>
        <v>60.93938177438779</v>
      </c>
      <c r="Q53" s="33">
        <v>6739</v>
      </c>
      <c r="R53" s="35">
        <f t="shared" si="19"/>
        <v>68.09678223996009</v>
      </c>
      <c r="S53" s="33">
        <v>9810</v>
      </c>
      <c r="T53" s="35">
        <f t="shared" si="20"/>
        <v>45.57055943018252</v>
      </c>
      <c r="U53" s="33">
        <v>7959</v>
      </c>
      <c r="V53" s="35">
        <f t="shared" si="21"/>
        <v>-18.868501529051986</v>
      </c>
      <c r="W53" s="33">
        <v>6459</v>
      </c>
      <c r="X53" s="35">
        <f t="shared" si="7"/>
        <v>-18.846588767433094</v>
      </c>
    </row>
    <row r="54" spans="4:24" s="24" customFormat="1" ht="11.25" customHeight="1">
      <c r="D54" s="26" t="s">
        <v>45</v>
      </c>
      <c r="E54" s="34">
        <v>4139</v>
      </c>
      <c r="F54" s="27" t="s">
        <v>11</v>
      </c>
      <c r="G54" s="33">
        <v>4459</v>
      </c>
      <c r="H54" s="35">
        <f t="shared" si="15"/>
        <v>7.731336071514859</v>
      </c>
      <c r="I54" s="33">
        <v>3951</v>
      </c>
      <c r="J54" s="35">
        <f t="shared" si="16"/>
        <v>-11.392688943709352</v>
      </c>
      <c r="K54" s="33">
        <v>3679</v>
      </c>
      <c r="L54" s="35">
        <f t="shared" si="17"/>
        <v>-6.884333080232853</v>
      </c>
      <c r="M54" s="17" t="s">
        <v>91</v>
      </c>
      <c r="N54" s="16" t="s">
        <v>91</v>
      </c>
      <c r="O54" s="33">
        <v>4318</v>
      </c>
      <c r="P54" s="35">
        <f t="shared" si="18"/>
        <v>17.368850231041044</v>
      </c>
      <c r="Q54" s="33">
        <v>4160</v>
      </c>
      <c r="R54" s="35">
        <f t="shared" si="19"/>
        <v>-3.6591014358499305</v>
      </c>
      <c r="S54" s="33">
        <v>4362</v>
      </c>
      <c r="T54" s="35">
        <f t="shared" si="20"/>
        <v>4.855769230769231</v>
      </c>
      <c r="U54" s="33">
        <v>4418</v>
      </c>
      <c r="V54" s="35">
        <f t="shared" si="21"/>
        <v>1.2838147638697845</v>
      </c>
      <c r="W54" s="33">
        <v>3749</v>
      </c>
      <c r="X54" s="35">
        <f t="shared" si="7"/>
        <v>-15.142598460842011</v>
      </c>
    </row>
    <row r="55" spans="4:24" s="24" customFormat="1" ht="11.25" customHeight="1">
      <c r="D55" s="26" t="s">
        <v>46</v>
      </c>
      <c r="E55" s="34">
        <v>1358</v>
      </c>
      <c r="F55" s="27" t="s">
        <v>11</v>
      </c>
      <c r="G55" s="33">
        <v>1432</v>
      </c>
      <c r="H55" s="35">
        <f t="shared" si="15"/>
        <v>5.44918998527246</v>
      </c>
      <c r="I55" s="33">
        <v>1616</v>
      </c>
      <c r="J55" s="35">
        <f t="shared" si="16"/>
        <v>12.849162011173185</v>
      </c>
      <c r="K55" s="33">
        <v>1305</v>
      </c>
      <c r="L55" s="35">
        <f t="shared" si="17"/>
        <v>-19.245049504950494</v>
      </c>
      <c r="M55" s="17" t="s">
        <v>91</v>
      </c>
      <c r="N55" s="16" t="s">
        <v>91</v>
      </c>
      <c r="O55" s="33">
        <v>1706</v>
      </c>
      <c r="P55" s="35">
        <f t="shared" si="18"/>
        <v>30.727969348659002</v>
      </c>
      <c r="Q55" s="33">
        <v>1264</v>
      </c>
      <c r="R55" s="35">
        <f t="shared" si="19"/>
        <v>-25.908558030480656</v>
      </c>
      <c r="S55" s="33">
        <v>1589</v>
      </c>
      <c r="T55" s="35">
        <f t="shared" si="20"/>
        <v>25.712025316455694</v>
      </c>
      <c r="U55" s="33">
        <v>1313</v>
      </c>
      <c r="V55" s="35">
        <f t="shared" si="21"/>
        <v>-17.369414726242923</v>
      </c>
      <c r="W55" s="33">
        <v>1072</v>
      </c>
      <c r="X55" s="35">
        <f t="shared" si="7"/>
        <v>-18.354912414318356</v>
      </c>
    </row>
    <row r="56" spans="4:24" s="24" customFormat="1" ht="11.25" customHeight="1">
      <c r="D56" s="37" t="s">
        <v>47</v>
      </c>
      <c r="E56" s="34">
        <v>227</v>
      </c>
      <c r="F56" s="27" t="s">
        <v>11</v>
      </c>
      <c r="G56" s="33">
        <v>184</v>
      </c>
      <c r="H56" s="35">
        <f t="shared" si="15"/>
        <v>-18.94273127753304</v>
      </c>
      <c r="I56" s="33">
        <v>183</v>
      </c>
      <c r="J56" s="35">
        <f t="shared" si="16"/>
        <v>-0.5434782608695652</v>
      </c>
      <c r="K56" s="33">
        <v>159</v>
      </c>
      <c r="L56" s="35">
        <f t="shared" si="17"/>
        <v>-13.114754098360656</v>
      </c>
      <c r="M56" s="17" t="s">
        <v>91</v>
      </c>
      <c r="N56" s="16" t="s">
        <v>91</v>
      </c>
      <c r="O56" s="33">
        <v>152</v>
      </c>
      <c r="P56" s="35">
        <f t="shared" si="18"/>
        <v>-4.40251572327044</v>
      </c>
      <c r="Q56" s="33">
        <v>225</v>
      </c>
      <c r="R56" s="35">
        <f t="shared" si="19"/>
        <v>48.026315789473685</v>
      </c>
      <c r="S56" s="33">
        <v>221</v>
      </c>
      <c r="T56" s="35">
        <f t="shared" si="20"/>
        <v>-1.7777777777777777</v>
      </c>
      <c r="U56" s="33">
        <v>225</v>
      </c>
      <c r="V56" s="35">
        <f t="shared" si="21"/>
        <v>1.809954751131222</v>
      </c>
      <c r="W56" s="33">
        <v>270</v>
      </c>
      <c r="X56" s="35">
        <f t="shared" si="7"/>
        <v>20</v>
      </c>
    </row>
    <row r="57" spans="4:24" s="42" customFormat="1" ht="11.25" customHeight="1">
      <c r="D57" s="37" t="s">
        <v>114</v>
      </c>
      <c r="E57" s="64" t="s">
        <v>91</v>
      </c>
      <c r="F57" s="27" t="s">
        <v>11</v>
      </c>
      <c r="G57" s="64" t="s">
        <v>91</v>
      </c>
      <c r="H57" s="64" t="s">
        <v>91</v>
      </c>
      <c r="I57" s="64" t="s">
        <v>91</v>
      </c>
      <c r="J57" s="64" t="s">
        <v>91</v>
      </c>
      <c r="K57" s="64" t="s">
        <v>91</v>
      </c>
      <c r="L57" s="64" t="s">
        <v>91</v>
      </c>
      <c r="M57" s="17" t="s">
        <v>91</v>
      </c>
      <c r="N57" s="16" t="s">
        <v>91</v>
      </c>
      <c r="O57" s="64" t="s">
        <v>91</v>
      </c>
      <c r="P57" s="64" t="s">
        <v>91</v>
      </c>
      <c r="Q57" s="64" t="s">
        <v>91</v>
      </c>
      <c r="R57" s="64" t="s">
        <v>91</v>
      </c>
      <c r="S57" s="64" t="s">
        <v>91</v>
      </c>
      <c r="T57" s="64" t="s">
        <v>91</v>
      </c>
      <c r="U57" s="64" t="s">
        <v>91</v>
      </c>
      <c r="V57" s="64" t="s">
        <v>91</v>
      </c>
      <c r="W57" s="64" t="s">
        <v>91</v>
      </c>
      <c r="X57" s="64" t="s">
        <v>91</v>
      </c>
    </row>
    <row r="58" spans="4:24" s="24" customFormat="1" ht="11.25" customHeight="1">
      <c r="D58" s="26" t="s">
        <v>48</v>
      </c>
      <c r="E58" s="34">
        <v>48763</v>
      </c>
      <c r="F58" s="27" t="s">
        <v>11</v>
      </c>
      <c r="G58" s="33">
        <v>40539</v>
      </c>
      <c r="H58" s="35">
        <f t="shared" si="15"/>
        <v>-16.865246190759386</v>
      </c>
      <c r="I58" s="33">
        <v>29123</v>
      </c>
      <c r="J58" s="35">
        <f t="shared" si="16"/>
        <v>-28.160536767063814</v>
      </c>
      <c r="K58" s="33">
        <v>25770</v>
      </c>
      <c r="L58" s="35">
        <f t="shared" si="17"/>
        <v>-11.513236960477972</v>
      </c>
      <c r="M58" s="17" t="s">
        <v>91</v>
      </c>
      <c r="N58" s="16" t="s">
        <v>91</v>
      </c>
      <c r="O58" s="33">
        <v>26921</v>
      </c>
      <c r="P58" s="35">
        <f t="shared" si="18"/>
        <v>4.466433837795886</v>
      </c>
      <c r="Q58" s="33">
        <v>30690</v>
      </c>
      <c r="R58" s="35">
        <f t="shared" si="19"/>
        <v>14.000222874336021</v>
      </c>
      <c r="S58" s="33">
        <v>29368</v>
      </c>
      <c r="T58" s="35">
        <f t="shared" si="20"/>
        <v>-4.307592049527533</v>
      </c>
      <c r="U58" s="33">
        <v>23606</v>
      </c>
      <c r="V58" s="35">
        <f t="shared" si="21"/>
        <v>-19.619994551893218</v>
      </c>
      <c r="W58" s="33">
        <v>21571</v>
      </c>
      <c r="X58" s="35">
        <f t="shared" si="7"/>
        <v>-8.620689655172415</v>
      </c>
    </row>
    <row r="59" spans="1:24" s="24" customFormat="1" ht="11.25" customHeight="1">
      <c r="A59" s="25"/>
      <c r="B59" s="25"/>
      <c r="C59" s="30"/>
      <c r="D59" s="30" t="s">
        <v>49</v>
      </c>
      <c r="E59" s="34">
        <v>1162</v>
      </c>
      <c r="F59" s="27" t="s">
        <v>11</v>
      </c>
      <c r="G59" s="33">
        <v>1060</v>
      </c>
      <c r="H59" s="35">
        <f t="shared" si="15"/>
        <v>-8.777969018932874</v>
      </c>
      <c r="I59" s="33">
        <v>1027</v>
      </c>
      <c r="J59" s="35">
        <f t="shared" si="16"/>
        <v>-3.1132075471698113</v>
      </c>
      <c r="K59" s="33">
        <v>974</v>
      </c>
      <c r="L59" s="35">
        <f t="shared" si="17"/>
        <v>-5.160662122687439</v>
      </c>
      <c r="M59" s="17" t="s">
        <v>91</v>
      </c>
      <c r="N59" s="16" t="s">
        <v>91</v>
      </c>
      <c r="O59" s="33">
        <v>937</v>
      </c>
      <c r="P59" s="35">
        <f t="shared" si="18"/>
        <v>-3.798767967145791</v>
      </c>
      <c r="Q59" s="33">
        <v>1061</v>
      </c>
      <c r="R59" s="35">
        <f t="shared" si="19"/>
        <v>13.233724653148347</v>
      </c>
      <c r="S59" s="33">
        <v>1619</v>
      </c>
      <c r="T59" s="35">
        <f t="shared" si="20"/>
        <v>52.591894439208296</v>
      </c>
      <c r="U59" s="33">
        <v>1412</v>
      </c>
      <c r="V59" s="35">
        <f t="shared" si="21"/>
        <v>-12.785670166769611</v>
      </c>
      <c r="W59" s="33">
        <v>1151</v>
      </c>
      <c r="X59" s="35">
        <f t="shared" si="7"/>
        <v>-18.48441926345609</v>
      </c>
    </row>
    <row r="60" spans="1:24" s="13" customFormat="1" ht="11.25" customHeight="1">
      <c r="A60" s="22"/>
      <c r="B60" s="22"/>
      <c r="C60" s="84" t="s">
        <v>50</v>
      </c>
      <c r="D60" s="84"/>
      <c r="E60" s="15">
        <v>2557</v>
      </c>
      <c r="F60" s="18" t="s">
        <v>11</v>
      </c>
      <c r="G60" s="17">
        <v>2354</v>
      </c>
      <c r="H60" s="16">
        <f t="shared" si="15"/>
        <v>-7.938991005084082</v>
      </c>
      <c r="I60" s="17">
        <v>2127</v>
      </c>
      <c r="J60" s="16">
        <f t="shared" si="16"/>
        <v>-9.643160577740018</v>
      </c>
      <c r="K60" s="17">
        <v>2110</v>
      </c>
      <c r="L60" s="16">
        <f t="shared" si="17"/>
        <v>-0.7992477668077104</v>
      </c>
      <c r="M60" s="17" t="s">
        <v>91</v>
      </c>
      <c r="N60" s="16" t="s">
        <v>91</v>
      </c>
      <c r="O60" s="17">
        <v>2684</v>
      </c>
      <c r="P60" s="16">
        <f t="shared" si="18"/>
        <v>27.20379146919431</v>
      </c>
      <c r="Q60" s="17">
        <v>2506</v>
      </c>
      <c r="R60" s="16">
        <f t="shared" si="19"/>
        <v>-6.631892697466468</v>
      </c>
      <c r="S60" s="17">
        <v>2960</v>
      </c>
      <c r="T60" s="16">
        <f t="shared" si="20"/>
        <v>18.116520351157224</v>
      </c>
      <c r="U60" s="17">
        <v>2809</v>
      </c>
      <c r="V60" s="16">
        <f t="shared" si="21"/>
        <v>-5.101351351351351</v>
      </c>
      <c r="W60" s="17">
        <v>2523</v>
      </c>
      <c r="X60" s="16">
        <f t="shared" si="7"/>
        <v>-10.181559273762906</v>
      </c>
    </row>
    <row r="61" spans="1:24" s="38" customFormat="1" ht="11.25" customHeight="1">
      <c r="A61" s="39"/>
      <c r="B61" s="39"/>
      <c r="C61" s="39"/>
      <c r="D61" s="40" t="s">
        <v>51</v>
      </c>
      <c r="E61" s="34">
        <v>299</v>
      </c>
      <c r="F61" s="27" t="s">
        <v>11</v>
      </c>
      <c r="G61" s="41">
        <v>201</v>
      </c>
      <c r="H61" s="35">
        <f t="shared" si="15"/>
        <v>-32.77591973244147</v>
      </c>
      <c r="I61" s="41">
        <v>284</v>
      </c>
      <c r="J61" s="35">
        <f t="shared" si="16"/>
        <v>41.29353233830846</v>
      </c>
      <c r="K61" s="41">
        <v>238</v>
      </c>
      <c r="L61" s="35">
        <f t="shared" si="17"/>
        <v>-16.19718309859155</v>
      </c>
      <c r="M61" s="17" t="s">
        <v>91</v>
      </c>
      <c r="N61" s="16" t="s">
        <v>91</v>
      </c>
      <c r="O61" s="41">
        <v>307</v>
      </c>
      <c r="P61" s="35">
        <f t="shared" si="18"/>
        <v>28.991596638655466</v>
      </c>
      <c r="Q61" s="41">
        <v>298</v>
      </c>
      <c r="R61" s="35">
        <f t="shared" si="19"/>
        <v>-2.9315960912052117</v>
      </c>
      <c r="S61" s="41">
        <v>276</v>
      </c>
      <c r="T61" s="35">
        <f t="shared" si="20"/>
        <v>-7.38255033557047</v>
      </c>
      <c r="U61" s="41">
        <v>409</v>
      </c>
      <c r="V61" s="35">
        <f t="shared" si="21"/>
        <v>48.188405797101446</v>
      </c>
      <c r="W61" s="41">
        <v>332</v>
      </c>
      <c r="X61" s="35">
        <f t="shared" si="7"/>
        <v>-18.82640586797066</v>
      </c>
    </row>
    <row r="62" spans="4:24" s="24" customFormat="1" ht="11.25" customHeight="1">
      <c r="D62" s="26" t="s">
        <v>52</v>
      </c>
      <c r="E62" s="34">
        <v>760</v>
      </c>
      <c r="F62" s="27" t="s">
        <v>11</v>
      </c>
      <c r="G62" s="41">
        <v>679</v>
      </c>
      <c r="H62" s="35">
        <f t="shared" si="15"/>
        <v>-10.657894736842104</v>
      </c>
      <c r="I62" s="41">
        <v>533</v>
      </c>
      <c r="J62" s="35">
        <f t="shared" si="16"/>
        <v>-21.502209131075112</v>
      </c>
      <c r="K62" s="41">
        <v>611</v>
      </c>
      <c r="L62" s="35">
        <f t="shared" si="17"/>
        <v>14.634146341463413</v>
      </c>
      <c r="M62" s="17" t="s">
        <v>91</v>
      </c>
      <c r="N62" s="16" t="s">
        <v>91</v>
      </c>
      <c r="O62" s="41">
        <v>732</v>
      </c>
      <c r="P62" s="35">
        <f t="shared" si="18"/>
        <v>19.803600654664486</v>
      </c>
      <c r="Q62" s="41">
        <v>895</v>
      </c>
      <c r="R62" s="35">
        <f t="shared" si="19"/>
        <v>22.26775956284153</v>
      </c>
      <c r="S62" s="41">
        <v>784</v>
      </c>
      <c r="T62" s="35">
        <f t="shared" si="20"/>
        <v>-12.402234636871508</v>
      </c>
      <c r="U62" s="41">
        <v>838</v>
      </c>
      <c r="V62" s="35">
        <f t="shared" si="21"/>
        <v>6.887755102040815</v>
      </c>
      <c r="W62" s="41">
        <v>598</v>
      </c>
      <c r="X62" s="35">
        <f t="shared" si="7"/>
        <v>-28.639618138424822</v>
      </c>
    </row>
    <row r="63" spans="4:24" s="24" customFormat="1" ht="11.25" customHeight="1">
      <c r="D63" s="26" t="s">
        <v>115</v>
      </c>
      <c r="E63" s="34">
        <v>700</v>
      </c>
      <c r="F63" s="27" t="s">
        <v>11</v>
      </c>
      <c r="G63" s="41">
        <v>652</v>
      </c>
      <c r="H63" s="35">
        <f t="shared" si="15"/>
        <v>-6.857142857142858</v>
      </c>
      <c r="I63" s="41">
        <v>606</v>
      </c>
      <c r="J63" s="35">
        <f t="shared" si="16"/>
        <v>-7.05521472392638</v>
      </c>
      <c r="K63" s="41">
        <v>569</v>
      </c>
      <c r="L63" s="35">
        <f t="shared" si="17"/>
        <v>-6.105610561056106</v>
      </c>
      <c r="M63" s="17" t="s">
        <v>91</v>
      </c>
      <c r="N63" s="16" t="s">
        <v>91</v>
      </c>
      <c r="O63" s="41">
        <v>681</v>
      </c>
      <c r="P63" s="35">
        <f t="shared" si="18"/>
        <v>19.68365553602812</v>
      </c>
      <c r="Q63" s="41">
        <v>565</v>
      </c>
      <c r="R63" s="35">
        <f t="shared" si="19"/>
        <v>-17.033773861967695</v>
      </c>
      <c r="S63" s="41">
        <v>812</v>
      </c>
      <c r="T63" s="35">
        <f t="shared" si="20"/>
        <v>43.716814159292035</v>
      </c>
      <c r="U63" s="41">
        <v>517</v>
      </c>
      <c r="V63" s="35">
        <f t="shared" si="21"/>
        <v>-36.330049261083744</v>
      </c>
      <c r="W63" s="41">
        <v>489</v>
      </c>
      <c r="X63" s="35">
        <f t="shared" si="7"/>
        <v>-5.415860735009671</v>
      </c>
    </row>
    <row r="64" spans="1:24" s="24" customFormat="1" ht="11.25" customHeight="1">
      <c r="A64" s="25"/>
      <c r="B64" s="25"/>
      <c r="C64" s="30"/>
      <c r="D64" s="26" t="s">
        <v>53</v>
      </c>
      <c r="E64" s="34">
        <v>798</v>
      </c>
      <c r="F64" s="27" t="s">
        <v>11</v>
      </c>
      <c r="G64" s="41">
        <v>822</v>
      </c>
      <c r="H64" s="35">
        <f t="shared" si="15"/>
        <v>3.007518796992481</v>
      </c>
      <c r="I64" s="41">
        <v>704</v>
      </c>
      <c r="J64" s="35">
        <f t="shared" si="16"/>
        <v>-14.355231143552311</v>
      </c>
      <c r="K64" s="41">
        <v>692</v>
      </c>
      <c r="L64" s="35">
        <f t="shared" si="17"/>
        <v>-1.7045454545454544</v>
      </c>
      <c r="M64" s="17" t="s">
        <v>91</v>
      </c>
      <c r="N64" s="16" t="s">
        <v>91</v>
      </c>
      <c r="O64" s="41">
        <v>964</v>
      </c>
      <c r="P64" s="35">
        <f t="shared" si="18"/>
        <v>39.30635838150289</v>
      </c>
      <c r="Q64" s="41">
        <v>748</v>
      </c>
      <c r="R64" s="35">
        <f t="shared" si="19"/>
        <v>-22.40663900414938</v>
      </c>
      <c r="S64" s="41">
        <v>1088</v>
      </c>
      <c r="T64" s="35">
        <f t="shared" si="20"/>
        <v>45.45454545454545</v>
      </c>
      <c r="U64" s="41">
        <v>1045</v>
      </c>
      <c r="V64" s="35">
        <f t="shared" si="21"/>
        <v>-3.952205882352941</v>
      </c>
      <c r="W64" s="41">
        <v>1104</v>
      </c>
      <c r="X64" s="35">
        <f t="shared" si="7"/>
        <v>5.645933014354067</v>
      </c>
    </row>
    <row r="65" spans="1:24" s="13" customFormat="1" ht="11.25" customHeight="1">
      <c r="A65" s="22"/>
      <c r="B65" s="22"/>
      <c r="C65" s="84" t="s">
        <v>54</v>
      </c>
      <c r="D65" s="84"/>
      <c r="E65" s="19">
        <v>18297</v>
      </c>
      <c r="F65" s="18" t="s">
        <v>11</v>
      </c>
      <c r="G65" s="18">
        <v>17673</v>
      </c>
      <c r="H65" s="20">
        <f t="shared" si="15"/>
        <v>-3.410395146745368</v>
      </c>
      <c r="I65" s="18">
        <v>16801</v>
      </c>
      <c r="J65" s="20">
        <f t="shared" si="16"/>
        <v>-4.934080235387314</v>
      </c>
      <c r="K65" s="18">
        <v>17905</v>
      </c>
      <c r="L65" s="20">
        <f t="shared" si="17"/>
        <v>6.571037438247723</v>
      </c>
      <c r="M65" s="17" t="s">
        <v>91</v>
      </c>
      <c r="N65" s="16" t="s">
        <v>91</v>
      </c>
      <c r="O65" s="18">
        <v>18134</v>
      </c>
      <c r="P65" s="20">
        <f t="shared" si="18"/>
        <v>1.278972354091036</v>
      </c>
      <c r="Q65" s="18">
        <v>21499</v>
      </c>
      <c r="R65" s="20">
        <f t="shared" si="19"/>
        <v>18.556303077092753</v>
      </c>
      <c r="S65" s="18">
        <v>22980</v>
      </c>
      <c r="T65" s="20">
        <f t="shared" si="20"/>
        <v>6.888692497325458</v>
      </c>
      <c r="U65" s="18">
        <v>21571</v>
      </c>
      <c r="V65" s="20">
        <f t="shared" si="21"/>
        <v>-6.13141862489121</v>
      </c>
      <c r="W65" s="18">
        <v>21358</v>
      </c>
      <c r="X65" s="16">
        <f t="shared" si="7"/>
        <v>-0.9874368364934402</v>
      </c>
    </row>
    <row r="66" spans="1:24" s="42" customFormat="1" ht="11.25" customHeight="1">
      <c r="A66" s="62"/>
      <c r="B66" s="62"/>
      <c r="C66" s="63"/>
      <c r="D66" s="32" t="s">
        <v>116</v>
      </c>
      <c r="E66" s="59" t="s">
        <v>91</v>
      </c>
      <c r="F66" s="27" t="s">
        <v>11</v>
      </c>
      <c r="G66" s="59" t="s">
        <v>91</v>
      </c>
      <c r="H66" s="59" t="s">
        <v>91</v>
      </c>
      <c r="I66" s="59" t="s">
        <v>91</v>
      </c>
      <c r="J66" s="59" t="s">
        <v>91</v>
      </c>
      <c r="K66" s="59" t="s">
        <v>91</v>
      </c>
      <c r="L66" s="59" t="s">
        <v>91</v>
      </c>
      <c r="M66" s="17" t="s">
        <v>91</v>
      </c>
      <c r="N66" s="16" t="s">
        <v>91</v>
      </c>
      <c r="O66" s="59" t="s">
        <v>91</v>
      </c>
      <c r="P66" s="59" t="s">
        <v>91</v>
      </c>
      <c r="Q66" s="59" t="s">
        <v>91</v>
      </c>
      <c r="R66" s="59" t="s">
        <v>91</v>
      </c>
      <c r="S66" s="59" t="s">
        <v>91</v>
      </c>
      <c r="T66" s="59" t="s">
        <v>91</v>
      </c>
      <c r="U66" s="59" t="s">
        <v>91</v>
      </c>
      <c r="V66" s="59" t="s">
        <v>91</v>
      </c>
      <c r="W66" s="59" t="s">
        <v>91</v>
      </c>
      <c r="X66" s="59" t="s">
        <v>91</v>
      </c>
    </row>
    <row r="67" spans="1:24" s="24" customFormat="1" ht="11.25" customHeight="1">
      <c r="A67" s="25"/>
      <c r="B67" s="25"/>
      <c r="C67" s="25"/>
      <c r="D67" s="26" t="s">
        <v>117</v>
      </c>
      <c r="E67" s="34" t="s">
        <v>11</v>
      </c>
      <c r="F67" s="27" t="s">
        <v>11</v>
      </c>
      <c r="G67" s="34" t="s">
        <v>11</v>
      </c>
      <c r="H67" s="34" t="s">
        <v>11</v>
      </c>
      <c r="I67" s="34" t="s">
        <v>11</v>
      </c>
      <c r="J67" s="34" t="s">
        <v>11</v>
      </c>
      <c r="K67" s="34" t="s">
        <v>11</v>
      </c>
      <c r="L67" s="34" t="s">
        <v>11</v>
      </c>
      <c r="M67" s="17" t="s">
        <v>91</v>
      </c>
      <c r="N67" s="16" t="s">
        <v>91</v>
      </c>
      <c r="O67" s="34" t="s">
        <v>11</v>
      </c>
      <c r="P67" s="34" t="s">
        <v>11</v>
      </c>
      <c r="Q67" s="34" t="s">
        <v>11</v>
      </c>
      <c r="R67" s="34" t="s">
        <v>11</v>
      </c>
      <c r="S67" s="34" t="s">
        <v>11</v>
      </c>
      <c r="T67" s="34" t="s">
        <v>11</v>
      </c>
      <c r="U67" s="34" t="s">
        <v>11</v>
      </c>
      <c r="V67" s="34" t="s">
        <v>11</v>
      </c>
      <c r="W67" s="34" t="s">
        <v>11</v>
      </c>
      <c r="X67" s="34" t="s">
        <v>11</v>
      </c>
    </row>
    <row r="68" spans="1:24" s="24" customFormat="1" ht="11.25" customHeight="1">
      <c r="A68" s="25"/>
      <c r="B68" s="25"/>
      <c r="C68" s="25"/>
      <c r="D68" s="26" t="s">
        <v>55</v>
      </c>
      <c r="E68" s="34">
        <v>1168</v>
      </c>
      <c r="F68" s="27" t="s">
        <v>11</v>
      </c>
      <c r="G68" s="33">
        <v>1431</v>
      </c>
      <c r="H68" s="35">
        <f aca="true" t="shared" si="22" ref="H68:H88">(G68-E68)/E68*100</f>
        <v>22.517123287671232</v>
      </c>
      <c r="I68" s="33">
        <v>1111</v>
      </c>
      <c r="J68" s="35">
        <f aca="true" t="shared" si="23" ref="J68:J88">(I68-G68)/G68*100</f>
        <v>-22.36198462613557</v>
      </c>
      <c r="K68" s="33">
        <v>1149</v>
      </c>
      <c r="L68" s="35">
        <f aca="true" t="shared" si="24" ref="L68:L88">(K68-I68)/I68*100</f>
        <v>3.4203420342034203</v>
      </c>
      <c r="M68" s="17" t="s">
        <v>91</v>
      </c>
      <c r="N68" s="16" t="s">
        <v>91</v>
      </c>
      <c r="O68" s="33">
        <v>1900</v>
      </c>
      <c r="P68" s="35">
        <f aca="true" t="shared" si="25" ref="P68:P88">(O68-K68)/K68*100</f>
        <v>65.36118363794604</v>
      </c>
      <c r="Q68" s="33">
        <v>3230</v>
      </c>
      <c r="R68" s="35">
        <f aca="true" t="shared" si="26" ref="R68:R88">(Q68-O68)/O68*100</f>
        <v>70</v>
      </c>
      <c r="S68" s="33">
        <v>2952</v>
      </c>
      <c r="T68" s="35">
        <f aca="true" t="shared" si="27" ref="T68:T88">(S68-Q68)/Q68*100</f>
        <v>-8.606811145510836</v>
      </c>
      <c r="U68" s="33">
        <v>2436</v>
      </c>
      <c r="V68" s="35">
        <f aca="true" t="shared" si="28" ref="V68:V88">(U68-S68)/S68*100</f>
        <v>-17.479674796747968</v>
      </c>
      <c r="W68" s="33">
        <v>2716</v>
      </c>
      <c r="X68" s="35">
        <f t="shared" si="7"/>
        <v>11.494252873563218</v>
      </c>
    </row>
    <row r="69" spans="1:24" s="24" customFormat="1" ht="11.25" customHeight="1">
      <c r="A69" s="25"/>
      <c r="B69" s="25"/>
      <c r="C69" s="25"/>
      <c r="D69" s="26" t="s">
        <v>56</v>
      </c>
      <c r="E69" s="34">
        <v>452</v>
      </c>
      <c r="F69" s="27" t="s">
        <v>11</v>
      </c>
      <c r="G69" s="33">
        <v>622</v>
      </c>
      <c r="H69" s="35">
        <f t="shared" si="22"/>
        <v>37.610619469026545</v>
      </c>
      <c r="I69" s="33">
        <v>604</v>
      </c>
      <c r="J69" s="35">
        <f t="shared" si="23"/>
        <v>-2.8938906752411575</v>
      </c>
      <c r="K69" s="33">
        <v>791</v>
      </c>
      <c r="L69" s="35">
        <f t="shared" si="24"/>
        <v>30.960264900662253</v>
      </c>
      <c r="M69" s="17" t="s">
        <v>91</v>
      </c>
      <c r="N69" s="16" t="s">
        <v>91</v>
      </c>
      <c r="O69" s="33">
        <v>1676</v>
      </c>
      <c r="P69" s="35">
        <f t="shared" si="25"/>
        <v>111.88369152970922</v>
      </c>
      <c r="Q69" s="33">
        <v>2150</v>
      </c>
      <c r="R69" s="35">
        <f t="shared" si="26"/>
        <v>28.28162291169451</v>
      </c>
      <c r="S69" s="33">
        <v>1585</v>
      </c>
      <c r="T69" s="35">
        <f t="shared" si="27"/>
        <v>-26.27906976744186</v>
      </c>
      <c r="U69" s="33">
        <v>799</v>
      </c>
      <c r="V69" s="35">
        <f t="shared" si="28"/>
        <v>-49.58990536277603</v>
      </c>
      <c r="W69" s="33">
        <v>907</v>
      </c>
      <c r="X69" s="35">
        <f t="shared" si="7"/>
        <v>13.516896120150188</v>
      </c>
    </row>
    <row r="70" spans="1:24" s="24" customFormat="1" ht="11.25" customHeight="1">
      <c r="A70" s="25"/>
      <c r="B70" s="25"/>
      <c r="C70" s="25"/>
      <c r="D70" s="26" t="s">
        <v>57</v>
      </c>
      <c r="E70" s="34">
        <v>759</v>
      </c>
      <c r="F70" s="27" t="s">
        <v>11</v>
      </c>
      <c r="G70" s="33">
        <v>532</v>
      </c>
      <c r="H70" s="35">
        <f t="shared" si="22"/>
        <v>-29.907773386034254</v>
      </c>
      <c r="I70" s="33">
        <v>817</v>
      </c>
      <c r="J70" s="35">
        <f t="shared" si="23"/>
        <v>53.57142857142857</v>
      </c>
      <c r="K70" s="33">
        <v>1412</v>
      </c>
      <c r="L70" s="35">
        <f t="shared" si="24"/>
        <v>72.82741738066095</v>
      </c>
      <c r="M70" s="17" t="s">
        <v>91</v>
      </c>
      <c r="N70" s="16" t="s">
        <v>91</v>
      </c>
      <c r="O70" s="33">
        <v>569</v>
      </c>
      <c r="P70" s="35">
        <f t="shared" si="25"/>
        <v>-59.70254957507082</v>
      </c>
      <c r="Q70" s="33">
        <v>1008</v>
      </c>
      <c r="R70" s="35">
        <f t="shared" si="26"/>
        <v>77.15289982425307</v>
      </c>
      <c r="S70" s="33">
        <v>806</v>
      </c>
      <c r="T70" s="35">
        <f t="shared" si="27"/>
        <v>-20.03968253968254</v>
      </c>
      <c r="U70" s="33">
        <v>633</v>
      </c>
      <c r="V70" s="35">
        <f t="shared" si="28"/>
        <v>-21.464019851116625</v>
      </c>
      <c r="W70" s="33">
        <v>476</v>
      </c>
      <c r="X70" s="35">
        <f t="shared" si="7"/>
        <v>-24.80252764612954</v>
      </c>
    </row>
    <row r="71" spans="1:24" s="24" customFormat="1" ht="11.25" customHeight="1">
      <c r="A71" s="25"/>
      <c r="B71" s="25"/>
      <c r="C71" s="25"/>
      <c r="D71" s="26" t="s">
        <v>118</v>
      </c>
      <c r="E71" s="34" t="s">
        <v>11</v>
      </c>
      <c r="F71" s="27" t="s">
        <v>11</v>
      </c>
      <c r="G71" s="34" t="s">
        <v>11</v>
      </c>
      <c r="H71" s="34" t="s">
        <v>11</v>
      </c>
      <c r="I71" s="34" t="s">
        <v>11</v>
      </c>
      <c r="J71" s="34" t="s">
        <v>11</v>
      </c>
      <c r="K71" s="34" t="s">
        <v>11</v>
      </c>
      <c r="L71" s="34" t="s">
        <v>11</v>
      </c>
      <c r="M71" s="17" t="s">
        <v>91</v>
      </c>
      <c r="N71" s="16" t="s">
        <v>91</v>
      </c>
      <c r="O71" s="34" t="s">
        <v>11</v>
      </c>
      <c r="P71" s="34" t="s">
        <v>11</v>
      </c>
      <c r="Q71" s="34" t="s">
        <v>11</v>
      </c>
      <c r="R71" s="34" t="s">
        <v>11</v>
      </c>
      <c r="S71" s="34" t="s">
        <v>11</v>
      </c>
      <c r="T71" s="34" t="s">
        <v>11</v>
      </c>
      <c r="U71" s="34" t="s">
        <v>11</v>
      </c>
      <c r="V71" s="34" t="s">
        <v>11</v>
      </c>
      <c r="W71" s="34" t="s">
        <v>11</v>
      </c>
      <c r="X71" s="34" t="s">
        <v>11</v>
      </c>
    </row>
    <row r="72" spans="1:24" s="24" customFormat="1" ht="11.25" customHeight="1">
      <c r="A72" s="25"/>
      <c r="B72" s="25"/>
      <c r="C72" s="25"/>
      <c r="D72" s="26" t="s">
        <v>58</v>
      </c>
      <c r="E72" s="34">
        <v>416</v>
      </c>
      <c r="F72" s="27" t="s">
        <v>11</v>
      </c>
      <c r="G72" s="33">
        <v>368</v>
      </c>
      <c r="H72" s="35">
        <f t="shared" si="22"/>
        <v>-11.538461538461538</v>
      </c>
      <c r="I72" s="33">
        <v>487</v>
      </c>
      <c r="J72" s="35">
        <f t="shared" si="23"/>
        <v>32.33695652173913</v>
      </c>
      <c r="K72" s="33">
        <v>512</v>
      </c>
      <c r="L72" s="35">
        <f t="shared" si="24"/>
        <v>5.133470225872689</v>
      </c>
      <c r="M72" s="17" t="s">
        <v>91</v>
      </c>
      <c r="N72" s="16" t="s">
        <v>91</v>
      </c>
      <c r="O72" s="33">
        <v>346</v>
      </c>
      <c r="P72" s="35">
        <f t="shared" si="25"/>
        <v>-32.421875</v>
      </c>
      <c r="Q72" s="33">
        <v>340</v>
      </c>
      <c r="R72" s="35">
        <f t="shared" si="26"/>
        <v>-1.7341040462427744</v>
      </c>
      <c r="S72" s="33">
        <v>341</v>
      </c>
      <c r="T72" s="35">
        <f t="shared" si="27"/>
        <v>0.29411764705882354</v>
      </c>
      <c r="U72" s="33">
        <v>296</v>
      </c>
      <c r="V72" s="35">
        <f t="shared" si="28"/>
        <v>-13.196480938416421</v>
      </c>
      <c r="W72" s="33">
        <v>370</v>
      </c>
      <c r="X72" s="35">
        <f t="shared" si="7"/>
        <v>25</v>
      </c>
    </row>
    <row r="73" spans="4:24" s="24" customFormat="1" ht="11.25" customHeight="1">
      <c r="D73" s="26" t="s">
        <v>59</v>
      </c>
      <c r="E73" s="34">
        <v>5392</v>
      </c>
      <c r="F73" s="27" t="s">
        <v>11</v>
      </c>
      <c r="G73" s="33">
        <v>5618</v>
      </c>
      <c r="H73" s="35">
        <f t="shared" si="22"/>
        <v>4.191394658753709</v>
      </c>
      <c r="I73" s="33">
        <v>4495</v>
      </c>
      <c r="J73" s="35">
        <f t="shared" si="23"/>
        <v>-19.98932004271983</v>
      </c>
      <c r="K73" s="33">
        <v>3923</v>
      </c>
      <c r="L73" s="35">
        <f t="shared" si="24"/>
        <v>-12.725250278086763</v>
      </c>
      <c r="M73" s="17" t="s">
        <v>91</v>
      </c>
      <c r="N73" s="16" t="s">
        <v>91</v>
      </c>
      <c r="O73" s="33">
        <v>2896</v>
      </c>
      <c r="P73" s="35">
        <f t="shared" si="25"/>
        <v>-26.178944685189904</v>
      </c>
      <c r="Q73" s="33">
        <v>3355</v>
      </c>
      <c r="R73" s="35">
        <f t="shared" si="26"/>
        <v>15.849447513812153</v>
      </c>
      <c r="S73" s="33">
        <v>3216</v>
      </c>
      <c r="T73" s="35">
        <f t="shared" si="27"/>
        <v>-4.143070044709389</v>
      </c>
      <c r="U73" s="33">
        <v>2905</v>
      </c>
      <c r="V73" s="35">
        <f t="shared" si="28"/>
        <v>-9.67039800995025</v>
      </c>
      <c r="W73" s="33">
        <v>2848</v>
      </c>
      <c r="X73" s="35">
        <f t="shared" si="7"/>
        <v>-1.9621342512908777</v>
      </c>
    </row>
    <row r="74" spans="4:26" s="24" customFormat="1" ht="11.25" customHeight="1">
      <c r="D74" s="26" t="s">
        <v>60</v>
      </c>
      <c r="E74" s="34">
        <v>1339</v>
      </c>
      <c r="F74" s="27" t="s">
        <v>11</v>
      </c>
      <c r="G74" s="33">
        <v>1002</v>
      </c>
      <c r="H74" s="35">
        <f t="shared" si="22"/>
        <v>-25.168035847647495</v>
      </c>
      <c r="I74" s="33">
        <v>1044</v>
      </c>
      <c r="J74" s="35">
        <f t="shared" si="23"/>
        <v>4.191616766467066</v>
      </c>
      <c r="K74" s="33">
        <v>1083</v>
      </c>
      <c r="L74" s="35">
        <f t="shared" si="24"/>
        <v>3.7356321839080464</v>
      </c>
      <c r="M74" s="17" t="s">
        <v>91</v>
      </c>
      <c r="N74" s="16" t="s">
        <v>91</v>
      </c>
      <c r="O74" s="33">
        <v>1191</v>
      </c>
      <c r="P74" s="35">
        <f t="shared" si="25"/>
        <v>9.97229916897507</v>
      </c>
      <c r="Q74" s="33">
        <v>1237</v>
      </c>
      <c r="R74" s="35">
        <f t="shared" si="26"/>
        <v>3.8623005877413936</v>
      </c>
      <c r="S74" s="33">
        <v>1800</v>
      </c>
      <c r="T74" s="35">
        <f t="shared" si="27"/>
        <v>45.51333872271625</v>
      </c>
      <c r="U74" s="33">
        <v>1950</v>
      </c>
      <c r="V74" s="35">
        <f t="shared" si="28"/>
        <v>8.333333333333332</v>
      </c>
      <c r="W74" s="33">
        <v>1978</v>
      </c>
      <c r="X74" s="35">
        <f t="shared" si="7"/>
        <v>1.435897435897436</v>
      </c>
      <c r="Z74" s="65"/>
    </row>
    <row r="75" spans="4:24" s="24" customFormat="1" ht="11.25" customHeight="1">
      <c r="D75" s="26" t="s">
        <v>61</v>
      </c>
      <c r="E75" s="34">
        <v>156</v>
      </c>
      <c r="F75" s="27" t="s">
        <v>11</v>
      </c>
      <c r="G75" s="33">
        <v>168</v>
      </c>
      <c r="H75" s="35">
        <f t="shared" si="22"/>
        <v>7.6923076923076925</v>
      </c>
      <c r="I75" s="33">
        <v>185</v>
      </c>
      <c r="J75" s="35">
        <f t="shared" si="23"/>
        <v>10.119047619047619</v>
      </c>
      <c r="K75" s="33">
        <v>375</v>
      </c>
      <c r="L75" s="35">
        <f t="shared" si="24"/>
        <v>102.7027027027027</v>
      </c>
      <c r="M75" s="17" t="s">
        <v>91</v>
      </c>
      <c r="N75" s="16" t="s">
        <v>91</v>
      </c>
      <c r="O75" s="33">
        <v>204</v>
      </c>
      <c r="P75" s="35">
        <f t="shared" si="25"/>
        <v>-45.6</v>
      </c>
      <c r="Q75" s="33">
        <v>288</v>
      </c>
      <c r="R75" s="35">
        <f t="shared" si="26"/>
        <v>41.17647058823529</v>
      </c>
      <c r="S75" s="33">
        <v>242</v>
      </c>
      <c r="T75" s="35">
        <f t="shared" si="27"/>
        <v>-15.972222222222221</v>
      </c>
      <c r="U75" s="33">
        <v>280</v>
      </c>
      <c r="V75" s="35">
        <f t="shared" si="28"/>
        <v>15.702479338842975</v>
      </c>
      <c r="W75" s="33">
        <v>322</v>
      </c>
      <c r="X75" s="35">
        <f t="shared" si="7"/>
        <v>15</v>
      </c>
    </row>
    <row r="76" spans="4:24" s="42" customFormat="1" ht="11.25" customHeight="1">
      <c r="D76" s="37" t="s">
        <v>119</v>
      </c>
      <c r="E76" s="59" t="s">
        <v>91</v>
      </c>
      <c r="F76" s="27" t="s">
        <v>11</v>
      </c>
      <c r="G76" s="59" t="s">
        <v>91</v>
      </c>
      <c r="H76" s="59" t="s">
        <v>91</v>
      </c>
      <c r="I76" s="59" t="s">
        <v>91</v>
      </c>
      <c r="J76" s="59" t="s">
        <v>91</v>
      </c>
      <c r="K76" s="59" t="s">
        <v>91</v>
      </c>
      <c r="L76" s="59" t="s">
        <v>91</v>
      </c>
      <c r="M76" s="17" t="s">
        <v>91</v>
      </c>
      <c r="N76" s="16" t="s">
        <v>91</v>
      </c>
      <c r="O76" s="59" t="s">
        <v>91</v>
      </c>
      <c r="P76" s="59" t="s">
        <v>91</v>
      </c>
      <c r="Q76" s="59" t="s">
        <v>91</v>
      </c>
      <c r="R76" s="59" t="s">
        <v>91</v>
      </c>
      <c r="S76" s="59" t="s">
        <v>91</v>
      </c>
      <c r="T76" s="59" t="s">
        <v>91</v>
      </c>
      <c r="U76" s="59" t="s">
        <v>91</v>
      </c>
      <c r="V76" s="59" t="s">
        <v>91</v>
      </c>
      <c r="W76" s="59" t="s">
        <v>91</v>
      </c>
      <c r="X76" s="59" t="s">
        <v>91</v>
      </c>
    </row>
    <row r="77" spans="4:24" s="24" customFormat="1" ht="11.25" customHeight="1">
      <c r="D77" s="26" t="s">
        <v>62</v>
      </c>
      <c r="E77" s="34">
        <v>82</v>
      </c>
      <c r="F77" s="27" t="s">
        <v>11</v>
      </c>
      <c r="G77" s="33">
        <v>84</v>
      </c>
      <c r="H77" s="35">
        <f t="shared" si="22"/>
        <v>2.4390243902439024</v>
      </c>
      <c r="I77" s="33">
        <v>86</v>
      </c>
      <c r="J77" s="35">
        <f t="shared" si="23"/>
        <v>2.380952380952381</v>
      </c>
      <c r="K77" s="33">
        <v>54</v>
      </c>
      <c r="L77" s="35">
        <f t="shared" si="24"/>
        <v>-37.2093023255814</v>
      </c>
      <c r="M77" s="17" t="s">
        <v>91</v>
      </c>
      <c r="N77" s="16" t="s">
        <v>91</v>
      </c>
      <c r="O77" s="33">
        <v>89</v>
      </c>
      <c r="P77" s="35">
        <f t="shared" si="25"/>
        <v>64.81481481481481</v>
      </c>
      <c r="Q77" s="33">
        <v>154</v>
      </c>
      <c r="R77" s="35">
        <f t="shared" si="26"/>
        <v>73.03370786516854</v>
      </c>
      <c r="S77" s="33">
        <v>94</v>
      </c>
      <c r="T77" s="35">
        <f t="shared" si="27"/>
        <v>-38.961038961038966</v>
      </c>
      <c r="U77" s="33">
        <v>68</v>
      </c>
      <c r="V77" s="35">
        <f t="shared" si="28"/>
        <v>-27.659574468085108</v>
      </c>
      <c r="W77" s="33">
        <v>94</v>
      </c>
      <c r="X77" s="35">
        <f aca="true" t="shared" si="29" ref="X77:X88">(W77-U77)/U77*100</f>
        <v>38.23529411764706</v>
      </c>
    </row>
    <row r="78" spans="4:24" s="24" customFormat="1" ht="11.25" customHeight="1">
      <c r="D78" s="26" t="s">
        <v>63</v>
      </c>
      <c r="E78" s="34">
        <v>4643</v>
      </c>
      <c r="F78" s="27" t="s">
        <v>11</v>
      </c>
      <c r="G78" s="33">
        <v>4112</v>
      </c>
      <c r="H78" s="35">
        <f t="shared" si="22"/>
        <v>-11.436571182425157</v>
      </c>
      <c r="I78" s="33">
        <v>4142</v>
      </c>
      <c r="J78" s="35">
        <f t="shared" si="23"/>
        <v>0.7295719844357976</v>
      </c>
      <c r="K78" s="33">
        <v>4720</v>
      </c>
      <c r="L78" s="35">
        <f t="shared" si="24"/>
        <v>13.954611298889425</v>
      </c>
      <c r="M78" s="17" t="s">
        <v>91</v>
      </c>
      <c r="N78" s="16" t="s">
        <v>91</v>
      </c>
      <c r="O78" s="33">
        <v>3245</v>
      </c>
      <c r="P78" s="35">
        <f t="shared" si="25"/>
        <v>-31.25</v>
      </c>
      <c r="Q78" s="33">
        <v>3061</v>
      </c>
      <c r="R78" s="35">
        <f t="shared" si="26"/>
        <v>-5.6702619414483815</v>
      </c>
      <c r="S78" s="33">
        <v>3287</v>
      </c>
      <c r="T78" s="35">
        <f t="shared" si="27"/>
        <v>7.383208101927474</v>
      </c>
      <c r="U78" s="33">
        <v>2689</v>
      </c>
      <c r="V78" s="35">
        <f t="shared" si="28"/>
        <v>-18.192881046547</v>
      </c>
      <c r="W78" s="33">
        <v>3062</v>
      </c>
      <c r="X78" s="35">
        <f t="shared" si="29"/>
        <v>13.871327631089624</v>
      </c>
    </row>
    <row r="79" spans="4:24" s="24" customFormat="1" ht="11.25" customHeight="1">
      <c r="D79" s="26" t="s">
        <v>64</v>
      </c>
      <c r="E79" s="34">
        <v>173</v>
      </c>
      <c r="F79" s="27" t="s">
        <v>11</v>
      </c>
      <c r="G79" s="33">
        <v>210</v>
      </c>
      <c r="H79" s="35">
        <f t="shared" si="22"/>
        <v>21.38728323699422</v>
      </c>
      <c r="I79" s="33">
        <v>214</v>
      </c>
      <c r="J79" s="35">
        <f t="shared" si="23"/>
        <v>1.9047619047619049</v>
      </c>
      <c r="K79" s="33">
        <v>295</v>
      </c>
      <c r="L79" s="35">
        <f t="shared" si="24"/>
        <v>37.850467289719624</v>
      </c>
      <c r="M79" s="17" t="s">
        <v>91</v>
      </c>
      <c r="N79" s="16" t="s">
        <v>91</v>
      </c>
      <c r="O79" s="33">
        <v>351</v>
      </c>
      <c r="P79" s="35">
        <f t="shared" si="25"/>
        <v>18.983050847457626</v>
      </c>
      <c r="Q79" s="33">
        <v>510</v>
      </c>
      <c r="R79" s="35">
        <f t="shared" si="26"/>
        <v>45.2991452991453</v>
      </c>
      <c r="S79" s="33">
        <v>574</v>
      </c>
      <c r="T79" s="35">
        <f t="shared" si="27"/>
        <v>12.549019607843137</v>
      </c>
      <c r="U79" s="33">
        <v>638</v>
      </c>
      <c r="V79" s="35">
        <f t="shared" si="28"/>
        <v>11.149825783972126</v>
      </c>
      <c r="W79" s="33">
        <v>271</v>
      </c>
      <c r="X79" s="35">
        <f t="shared" si="29"/>
        <v>-57.52351097178683</v>
      </c>
    </row>
    <row r="80" spans="4:24" s="42" customFormat="1" ht="11.25" customHeight="1">
      <c r="D80" s="37" t="s">
        <v>120</v>
      </c>
      <c r="E80" s="59" t="s">
        <v>91</v>
      </c>
      <c r="F80" s="27" t="s">
        <v>11</v>
      </c>
      <c r="G80" s="59" t="s">
        <v>91</v>
      </c>
      <c r="H80" s="59" t="s">
        <v>91</v>
      </c>
      <c r="I80" s="59" t="s">
        <v>91</v>
      </c>
      <c r="J80" s="59" t="s">
        <v>91</v>
      </c>
      <c r="K80" s="59" t="s">
        <v>91</v>
      </c>
      <c r="L80" s="59" t="s">
        <v>91</v>
      </c>
      <c r="M80" s="17" t="s">
        <v>91</v>
      </c>
      <c r="N80" s="16" t="s">
        <v>91</v>
      </c>
      <c r="O80" s="59" t="s">
        <v>91</v>
      </c>
      <c r="P80" s="59" t="s">
        <v>91</v>
      </c>
      <c r="Q80" s="59" t="s">
        <v>91</v>
      </c>
      <c r="R80" s="59" t="s">
        <v>91</v>
      </c>
      <c r="S80" s="59" t="s">
        <v>91</v>
      </c>
      <c r="T80" s="59" t="s">
        <v>91</v>
      </c>
      <c r="U80" s="59" t="s">
        <v>91</v>
      </c>
      <c r="V80" s="59" t="s">
        <v>91</v>
      </c>
      <c r="W80" s="59" t="s">
        <v>91</v>
      </c>
      <c r="X80" s="59" t="s">
        <v>91</v>
      </c>
    </row>
    <row r="81" spans="4:24" s="24" customFormat="1" ht="11.25" customHeight="1">
      <c r="D81" s="26" t="s">
        <v>92</v>
      </c>
      <c r="E81" s="34">
        <v>1013</v>
      </c>
      <c r="F81" s="27" t="s">
        <v>11</v>
      </c>
      <c r="G81" s="33">
        <v>1302</v>
      </c>
      <c r="H81" s="35">
        <f t="shared" si="22"/>
        <v>28.529121421520237</v>
      </c>
      <c r="I81" s="33">
        <v>1402</v>
      </c>
      <c r="J81" s="35">
        <f t="shared" si="23"/>
        <v>7.680491551459294</v>
      </c>
      <c r="K81" s="33">
        <v>1622</v>
      </c>
      <c r="L81" s="35">
        <f t="shared" si="24"/>
        <v>15.691868758915833</v>
      </c>
      <c r="M81" s="17" t="s">
        <v>91</v>
      </c>
      <c r="N81" s="16" t="s">
        <v>91</v>
      </c>
      <c r="O81" s="33">
        <v>2087</v>
      </c>
      <c r="P81" s="35">
        <f t="shared" si="25"/>
        <v>28.668310727496916</v>
      </c>
      <c r="Q81" s="33">
        <v>2788</v>
      </c>
      <c r="R81" s="35">
        <f t="shared" si="26"/>
        <v>33.58888356492573</v>
      </c>
      <c r="S81" s="33">
        <v>4114</v>
      </c>
      <c r="T81" s="35">
        <f t="shared" si="27"/>
        <v>47.5609756097561</v>
      </c>
      <c r="U81" s="33">
        <v>4554</v>
      </c>
      <c r="V81" s="35">
        <f t="shared" si="28"/>
        <v>10.695187165775401</v>
      </c>
      <c r="W81" s="33">
        <v>4532</v>
      </c>
      <c r="X81" s="35">
        <f t="shared" si="29"/>
        <v>-0.4830917874396135</v>
      </c>
    </row>
    <row r="82" spans="4:24" s="42" customFormat="1" ht="11.25" customHeight="1">
      <c r="D82" s="37" t="s">
        <v>121</v>
      </c>
      <c r="E82" s="59" t="s">
        <v>91</v>
      </c>
      <c r="F82" s="27" t="s">
        <v>11</v>
      </c>
      <c r="G82" s="59" t="s">
        <v>91</v>
      </c>
      <c r="H82" s="59" t="s">
        <v>91</v>
      </c>
      <c r="I82" s="59" t="s">
        <v>91</v>
      </c>
      <c r="J82" s="59" t="s">
        <v>91</v>
      </c>
      <c r="K82" s="59" t="s">
        <v>91</v>
      </c>
      <c r="L82" s="59" t="s">
        <v>91</v>
      </c>
      <c r="M82" s="17" t="s">
        <v>91</v>
      </c>
      <c r="N82" s="16" t="s">
        <v>91</v>
      </c>
      <c r="O82" s="59" t="s">
        <v>91</v>
      </c>
      <c r="P82" s="59" t="s">
        <v>91</v>
      </c>
      <c r="Q82" s="59" t="s">
        <v>91</v>
      </c>
      <c r="R82" s="59" t="s">
        <v>91</v>
      </c>
      <c r="S82" s="59" t="s">
        <v>91</v>
      </c>
      <c r="T82" s="59" t="s">
        <v>91</v>
      </c>
      <c r="U82" s="59" t="s">
        <v>91</v>
      </c>
      <c r="V82" s="59" t="s">
        <v>91</v>
      </c>
      <c r="W82" s="59" t="s">
        <v>91</v>
      </c>
      <c r="X82" s="59" t="s">
        <v>91</v>
      </c>
    </row>
    <row r="83" spans="4:24" s="24" customFormat="1" ht="11.25" customHeight="1">
      <c r="D83" s="26" t="s">
        <v>65</v>
      </c>
      <c r="E83" s="34">
        <v>517</v>
      </c>
      <c r="F83" s="27" t="s">
        <v>11</v>
      </c>
      <c r="G83" s="33">
        <v>478</v>
      </c>
      <c r="H83" s="35">
        <f t="shared" si="22"/>
        <v>-7.543520309477756</v>
      </c>
      <c r="I83" s="33">
        <v>475</v>
      </c>
      <c r="J83" s="35">
        <f t="shared" si="23"/>
        <v>-0.6276150627615062</v>
      </c>
      <c r="K83" s="33">
        <v>420</v>
      </c>
      <c r="L83" s="35">
        <f t="shared" si="24"/>
        <v>-11.578947368421053</v>
      </c>
      <c r="M83" s="17" t="s">
        <v>91</v>
      </c>
      <c r="N83" s="16" t="s">
        <v>91</v>
      </c>
      <c r="O83" s="33">
        <v>423</v>
      </c>
      <c r="P83" s="35">
        <f t="shared" si="25"/>
        <v>0.7142857142857143</v>
      </c>
      <c r="Q83" s="33">
        <v>477</v>
      </c>
      <c r="R83" s="35">
        <f t="shared" si="26"/>
        <v>12.76595744680851</v>
      </c>
      <c r="S83" s="33">
        <v>489</v>
      </c>
      <c r="T83" s="35">
        <f t="shared" si="27"/>
        <v>2.515723270440252</v>
      </c>
      <c r="U83" s="33">
        <v>441</v>
      </c>
      <c r="V83" s="35">
        <f t="shared" si="28"/>
        <v>-9.815950920245399</v>
      </c>
      <c r="W83" s="33">
        <v>573</v>
      </c>
      <c r="X83" s="35">
        <f t="shared" si="29"/>
        <v>29.931972789115648</v>
      </c>
    </row>
    <row r="84" spans="4:24" s="42" customFormat="1" ht="11.25" customHeight="1">
      <c r="D84" s="37" t="s">
        <v>66</v>
      </c>
      <c r="E84" s="34">
        <v>926</v>
      </c>
      <c r="F84" s="27" t="s">
        <v>11</v>
      </c>
      <c r="G84" s="33">
        <v>494</v>
      </c>
      <c r="H84" s="35">
        <f t="shared" si="22"/>
        <v>-46.652267818574515</v>
      </c>
      <c r="I84" s="33">
        <v>479</v>
      </c>
      <c r="J84" s="35">
        <f t="shared" si="23"/>
        <v>-3.0364372469635628</v>
      </c>
      <c r="K84" s="33">
        <v>376</v>
      </c>
      <c r="L84" s="35">
        <f t="shared" si="24"/>
        <v>-21.50313152400835</v>
      </c>
      <c r="M84" s="17" t="s">
        <v>91</v>
      </c>
      <c r="N84" s="16" t="s">
        <v>91</v>
      </c>
      <c r="O84" s="33">
        <v>1622</v>
      </c>
      <c r="P84" s="35">
        <f t="shared" si="25"/>
        <v>331.3829787234043</v>
      </c>
      <c r="Q84" s="33">
        <v>1138</v>
      </c>
      <c r="R84" s="35">
        <f t="shared" si="26"/>
        <v>-29.839704069050555</v>
      </c>
      <c r="S84" s="33">
        <v>1226</v>
      </c>
      <c r="T84" s="35">
        <f t="shared" si="27"/>
        <v>7.732864674868189</v>
      </c>
      <c r="U84" s="33">
        <v>1708</v>
      </c>
      <c r="V84" s="35">
        <f t="shared" si="28"/>
        <v>39.31484502446982</v>
      </c>
      <c r="W84" s="33">
        <v>829</v>
      </c>
      <c r="X84" s="35">
        <f t="shared" si="29"/>
        <v>-51.46370023419203</v>
      </c>
    </row>
    <row r="85" spans="4:24" s="24" customFormat="1" ht="11.25" customHeight="1">
      <c r="D85" s="26" t="s">
        <v>122</v>
      </c>
      <c r="E85" s="34">
        <v>873</v>
      </c>
      <c r="F85" s="27" t="s">
        <v>11</v>
      </c>
      <c r="G85" s="33">
        <v>895</v>
      </c>
      <c r="H85" s="35">
        <f t="shared" si="22"/>
        <v>2.520045819014891</v>
      </c>
      <c r="I85" s="33">
        <v>950</v>
      </c>
      <c r="J85" s="35">
        <f t="shared" si="23"/>
        <v>6.145251396648044</v>
      </c>
      <c r="K85" s="33">
        <v>931</v>
      </c>
      <c r="L85" s="35">
        <f t="shared" si="24"/>
        <v>-2</v>
      </c>
      <c r="M85" s="17" t="s">
        <v>91</v>
      </c>
      <c r="N85" s="16" t="s">
        <v>91</v>
      </c>
      <c r="O85" s="33">
        <v>1174</v>
      </c>
      <c r="P85" s="35">
        <f t="shared" si="25"/>
        <v>26.100966702470462</v>
      </c>
      <c r="Q85" s="33">
        <v>1353</v>
      </c>
      <c r="R85" s="35">
        <f t="shared" si="26"/>
        <v>15.247018739352642</v>
      </c>
      <c r="S85" s="33">
        <v>1752</v>
      </c>
      <c r="T85" s="35">
        <f t="shared" si="27"/>
        <v>29.490022172949004</v>
      </c>
      <c r="U85" s="33">
        <v>1608</v>
      </c>
      <c r="V85" s="35">
        <f t="shared" si="28"/>
        <v>-8.21917808219178</v>
      </c>
      <c r="W85" s="33">
        <v>1649</v>
      </c>
      <c r="X85" s="35">
        <f t="shared" si="29"/>
        <v>2.5497512437810945</v>
      </c>
    </row>
    <row r="86" spans="1:24" s="24" customFormat="1" ht="11.25" customHeight="1">
      <c r="A86" s="25"/>
      <c r="B86" s="25"/>
      <c r="C86" s="30"/>
      <c r="D86" s="26" t="s">
        <v>123</v>
      </c>
      <c r="E86" s="34">
        <v>388</v>
      </c>
      <c r="F86" s="27" t="s">
        <v>11</v>
      </c>
      <c r="G86" s="33">
        <v>357</v>
      </c>
      <c r="H86" s="35">
        <f t="shared" si="22"/>
        <v>-7.989690721649484</v>
      </c>
      <c r="I86" s="33">
        <v>310</v>
      </c>
      <c r="J86" s="35">
        <f t="shared" si="23"/>
        <v>-13.165266106442578</v>
      </c>
      <c r="K86" s="33">
        <v>242</v>
      </c>
      <c r="L86" s="35">
        <f t="shared" si="24"/>
        <v>-21.935483870967744</v>
      </c>
      <c r="M86" s="17" t="s">
        <v>91</v>
      </c>
      <c r="N86" s="16" t="s">
        <v>91</v>
      </c>
      <c r="O86" s="33">
        <v>361</v>
      </c>
      <c r="P86" s="35">
        <f t="shared" si="25"/>
        <v>49.17355371900827</v>
      </c>
      <c r="Q86" s="33">
        <v>410</v>
      </c>
      <c r="R86" s="35">
        <f t="shared" si="26"/>
        <v>13.573407202216067</v>
      </c>
      <c r="S86" s="33">
        <v>502</v>
      </c>
      <c r="T86" s="35">
        <f t="shared" si="27"/>
        <v>22.439024390243905</v>
      </c>
      <c r="U86" s="33">
        <v>566</v>
      </c>
      <c r="V86" s="35">
        <f t="shared" si="28"/>
        <v>12.749003984063744</v>
      </c>
      <c r="W86" s="33">
        <v>731</v>
      </c>
      <c r="X86" s="35">
        <f t="shared" si="29"/>
        <v>29.151943462897528</v>
      </c>
    </row>
    <row r="87" spans="1:24" s="21" customFormat="1" ht="11.25" customHeight="1">
      <c r="A87" s="22"/>
      <c r="B87" s="22"/>
      <c r="C87" s="84" t="s">
        <v>67</v>
      </c>
      <c r="D87" s="84"/>
      <c r="E87" s="19">
        <v>3428</v>
      </c>
      <c r="F87" s="18" t="s">
        <v>11</v>
      </c>
      <c r="G87" s="18">
        <v>2627</v>
      </c>
      <c r="H87" s="16">
        <f t="shared" si="22"/>
        <v>-23.36639439906651</v>
      </c>
      <c r="I87" s="18">
        <v>2626</v>
      </c>
      <c r="J87" s="16">
        <f t="shared" si="23"/>
        <v>-0.03806623524933384</v>
      </c>
      <c r="K87" s="18">
        <v>2554</v>
      </c>
      <c r="L87" s="16">
        <f t="shared" si="24"/>
        <v>-2.7418126428027416</v>
      </c>
      <c r="M87" s="17" t="s">
        <v>91</v>
      </c>
      <c r="N87" s="16" t="s">
        <v>91</v>
      </c>
      <c r="O87" s="18">
        <v>3259</v>
      </c>
      <c r="P87" s="16">
        <f t="shared" si="25"/>
        <v>27.60375880971026</v>
      </c>
      <c r="Q87" s="18">
        <v>3235</v>
      </c>
      <c r="R87" s="16">
        <f t="shared" si="26"/>
        <v>-0.7364222154034981</v>
      </c>
      <c r="S87" s="18">
        <v>4384</v>
      </c>
      <c r="T87" s="16">
        <f t="shared" si="27"/>
        <v>35.5177743431221</v>
      </c>
      <c r="U87" s="18">
        <v>4249</v>
      </c>
      <c r="V87" s="16">
        <f t="shared" si="28"/>
        <v>-3.079379562043796</v>
      </c>
      <c r="W87" s="18">
        <v>3604</v>
      </c>
      <c r="X87" s="16">
        <f t="shared" si="29"/>
        <v>-15.18004236290892</v>
      </c>
    </row>
    <row r="88" spans="1:24" s="21" customFormat="1" ht="11.25" customHeight="1">
      <c r="A88" s="22"/>
      <c r="B88" s="22"/>
      <c r="C88" s="43"/>
      <c r="D88" s="36" t="s">
        <v>68</v>
      </c>
      <c r="E88" s="28">
        <v>3428</v>
      </c>
      <c r="F88" s="27" t="s">
        <v>11</v>
      </c>
      <c r="G88" s="27">
        <v>2627</v>
      </c>
      <c r="H88" s="35">
        <f t="shared" si="22"/>
        <v>-23.36639439906651</v>
      </c>
      <c r="I88" s="27">
        <v>2626</v>
      </c>
      <c r="J88" s="35">
        <f t="shared" si="23"/>
        <v>-0.03806623524933384</v>
      </c>
      <c r="K88" s="27">
        <v>2554</v>
      </c>
      <c r="L88" s="35">
        <f t="shared" si="24"/>
        <v>-2.7418126428027416</v>
      </c>
      <c r="M88" s="17" t="s">
        <v>91</v>
      </c>
      <c r="N88" s="16" t="s">
        <v>91</v>
      </c>
      <c r="O88" s="27">
        <v>3259</v>
      </c>
      <c r="P88" s="35">
        <f t="shared" si="25"/>
        <v>27.60375880971026</v>
      </c>
      <c r="Q88" s="27">
        <v>3235</v>
      </c>
      <c r="R88" s="35">
        <f t="shared" si="26"/>
        <v>-0.7364222154034981</v>
      </c>
      <c r="S88" s="27">
        <v>4384</v>
      </c>
      <c r="T88" s="35">
        <f t="shared" si="27"/>
        <v>35.5177743431221</v>
      </c>
      <c r="U88" s="27">
        <v>4249</v>
      </c>
      <c r="V88" s="35">
        <f t="shared" si="28"/>
        <v>-3.079379562043796</v>
      </c>
      <c r="W88" s="27">
        <v>3604</v>
      </c>
      <c r="X88" s="35">
        <f t="shared" si="29"/>
        <v>-15.18004236290892</v>
      </c>
    </row>
    <row r="89" spans="1:24" s="21" customFormat="1" ht="11.25" customHeight="1">
      <c r="A89" s="22"/>
      <c r="B89" s="22"/>
      <c r="C89" s="43"/>
      <c r="D89" s="31" t="s">
        <v>69</v>
      </c>
      <c r="E89" s="44" t="s">
        <v>11</v>
      </c>
      <c r="F89" s="44" t="s">
        <v>11</v>
      </c>
      <c r="G89" s="44" t="s">
        <v>11</v>
      </c>
      <c r="H89" s="44" t="s">
        <v>11</v>
      </c>
      <c r="I89" s="44" t="s">
        <v>11</v>
      </c>
      <c r="J89" s="44" t="s">
        <v>11</v>
      </c>
      <c r="K89" s="44" t="s">
        <v>11</v>
      </c>
      <c r="L89" s="44" t="s">
        <v>11</v>
      </c>
      <c r="M89" s="44" t="s">
        <v>11</v>
      </c>
      <c r="N89" s="44" t="s">
        <v>11</v>
      </c>
      <c r="O89" s="44" t="s">
        <v>11</v>
      </c>
      <c r="P89" s="44" t="s">
        <v>11</v>
      </c>
      <c r="Q89" s="44" t="s">
        <v>11</v>
      </c>
      <c r="R89" s="44" t="s">
        <v>11</v>
      </c>
      <c r="S89" s="44" t="s">
        <v>11</v>
      </c>
      <c r="T89" s="44" t="s">
        <v>11</v>
      </c>
      <c r="U89" s="44" t="s">
        <v>11</v>
      </c>
      <c r="V89" s="44" t="s">
        <v>11</v>
      </c>
      <c r="W89" s="44" t="s">
        <v>11</v>
      </c>
      <c r="X89" s="44" t="s">
        <v>11</v>
      </c>
    </row>
    <row r="90" spans="1:24" s="47" customFormat="1" ht="6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66" customFormat="1" ht="23.25" customHeight="1">
      <c r="A91" s="99" t="s">
        <v>70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67" customFormat="1" ht="11.25">
      <c r="A92" s="114" t="s">
        <v>93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67" customFormat="1" ht="11.25">
      <c r="A93" s="114" t="s">
        <v>135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13" customFormat="1" ht="11.25">
      <c r="A94" s="109" t="s">
        <v>124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s="24" customFormat="1" ht="11.25">
      <c r="A95" s="109" t="s">
        <v>125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s="24" customFormat="1" ht="11.25">
      <c r="A96" s="109" t="s">
        <v>126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s="13" customFormat="1" ht="11.25">
      <c r="A97" s="109" t="s">
        <v>127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24" customFormat="1" ht="11.25">
      <c r="A98" s="109" t="s">
        <v>128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s="13" customFormat="1" ht="11.25">
      <c r="A99" s="109" t="s">
        <v>163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42" customFormat="1" ht="11.25">
      <c r="A100" s="110" t="s">
        <v>129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24" customFormat="1" ht="11.25">
      <c r="A101" s="109" t="s">
        <v>130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s="42" customFormat="1" ht="11.25">
      <c r="A102" s="110" t="s">
        <v>131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1.25">
      <c r="A103" s="109" t="s">
        <v>132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s="24" customFormat="1" ht="11.25">
      <c r="A104" s="109" t="s">
        <v>133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s="24" customFormat="1" ht="11.25">
      <c r="A105" s="109" t="s">
        <v>134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48" customFormat="1" ht="6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</row>
    <row r="107" spans="1:24" s="24" customFormat="1" ht="11.25">
      <c r="A107" s="111" t="s">
        <v>71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s="48" customFormat="1" ht="6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11.25">
      <c r="A109" s="111" t="s">
        <v>90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1.25">
      <c r="A110" s="111" t="s">
        <v>72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</sheetData>
  <sheetProtection/>
  <mergeCells count="67">
    <mergeCell ref="K6:L6"/>
    <mergeCell ref="O6:P6"/>
    <mergeCell ref="Q6:R6"/>
    <mergeCell ref="W7:X7"/>
    <mergeCell ref="U7:V7"/>
    <mergeCell ref="M7:N7"/>
    <mergeCell ref="A5:D5"/>
    <mergeCell ref="G5:H5"/>
    <mergeCell ref="I5:J5"/>
    <mergeCell ref="S5:T5"/>
    <mergeCell ref="S6:T6"/>
    <mergeCell ref="M5:N5"/>
    <mergeCell ref="M6:N6"/>
    <mergeCell ref="K5:L5"/>
    <mergeCell ref="O5:P5"/>
    <mergeCell ref="Q5:R5"/>
    <mergeCell ref="A8:D8"/>
    <mergeCell ref="E5:F5"/>
    <mergeCell ref="E7:F7"/>
    <mergeCell ref="U5:V5"/>
    <mergeCell ref="W5:X5"/>
    <mergeCell ref="B11:D11"/>
    <mergeCell ref="S7:T7"/>
    <mergeCell ref="Q7:R7"/>
    <mergeCell ref="O7:P7"/>
    <mergeCell ref="K7:L7"/>
    <mergeCell ref="C12:D12"/>
    <mergeCell ref="A6:D6"/>
    <mergeCell ref="G6:H6"/>
    <mergeCell ref="I6:J6"/>
    <mergeCell ref="E6:F6"/>
    <mergeCell ref="A7:D7"/>
    <mergeCell ref="A9:D9"/>
    <mergeCell ref="B10:D10"/>
    <mergeCell ref="I7:J7"/>
    <mergeCell ref="G7:H7"/>
    <mergeCell ref="C51:D51"/>
    <mergeCell ref="C60:D60"/>
    <mergeCell ref="C65:D65"/>
    <mergeCell ref="C87:D87"/>
    <mergeCell ref="A90:X90"/>
    <mergeCell ref="A91:X91"/>
    <mergeCell ref="A101:X101"/>
    <mergeCell ref="A102:X102"/>
    <mergeCell ref="A92:X92"/>
    <mergeCell ref="A94:X94"/>
    <mergeCell ref="A95:X95"/>
    <mergeCell ref="A96:X96"/>
    <mergeCell ref="A98:X98"/>
    <mergeCell ref="A97:X97"/>
    <mergeCell ref="A93:X93"/>
    <mergeCell ref="A110:X110"/>
    <mergeCell ref="A106:X106"/>
    <mergeCell ref="A107:X107"/>
    <mergeCell ref="A108:X108"/>
    <mergeCell ref="A109:X109"/>
    <mergeCell ref="A105:X105"/>
    <mergeCell ref="A103:X103"/>
    <mergeCell ref="A104:X104"/>
    <mergeCell ref="A1:X1"/>
    <mergeCell ref="A2:X2"/>
    <mergeCell ref="A3:X3"/>
    <mergeCell ref="A4:X4"/>
    <mergeCell ref="U6:V6"/>
    <mergeCell ref="W6:X6"/>
    <mergeCell ref="A99:X99"/>
    <mergeCell ref="A100:X100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.7109375" style="1" customWidth="1"/>
    <col min="2" max="2" width="27.28125" style="1" customWidth="1"/>
  </cols>
  <sheetData>
    <row r="1" spans="1:10" s="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s="3" customFormat="1" ht="15" customHeight="1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4" customFormat="1" ht="14.25" customHeigh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s="50" customFormat="1" ht="14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6" customFormat="1" ht="13.5" customHeight="1">
      <c r="A5" s="119"/>
      <c r="B5" s="120"/>
      <c r="C5" s="7">
        <v>1980</v>
      </c>
      <c r="D5" s="7">
        <v>1985</v>
      </c>
      <c r="E5" s="7">
        <v>1990</v>
      </c>
      <c r="F5" s="7">
        <v>1995</v>
      </c>
      <c r="G5" s="7">
        <v>1996</v>
      </c>
      <c r="H5" s="7">
        <v>1997</v>
      </c>
      <c r="I5" s="7">
        <v>1998</v>
      </c>
      <c r="J5" s="7">
        <v>1999</v>
      </c>
    </row>
    <row r="6" spans="1:10" s="8" customFormat="1" ht="12" customHeight="1">
      <c r="A6" s="87"/>
      <c r="B6" s="107"/>
      <c r="C6" s="9"/>
      <c r="D6" s="9"/>
      <c r="E6" s="9"/>
      <c r="F6" s="9"/>
      <c r="G6" s="9"/>
      <c r="H6" s="9"/>
      <c r="I6" s="9"/>
      <c r="J6" s="9"/>
    </row>
    <row r="7" spans="1:10" s="8" customFormat="1" ht="12" customHeight="1">
      <c r="A7" s="101"/>
      <c r="B7" s="101"/>
      <c r="C7" s="54"/>
      <c r="D7" s="54"/>
      <c r="E7" s="54"/>
      <c r="F7" s="54"/>
      <c r="G7" s="54"/>
      <c r="H7" s="54"/>
      <c r="I7" s="54"/>
      <c r="J7" s="54"/>
    </row>
    <row r="8" spans="1:10" s="13" customFormat="1" ht="11.25" customHeight="1">
      <c r="A8" s="84" t="s">
        <v>2</v>
      </c>
      <c r="B8" s="84"/>
      <c r="C8" s="17">
        <v>1066492</v>
      </c>
      <c r="D8" s="17">
        <v>1098813</v>
      </c>
      <c r="E8" s="17">
        <v>1221152</v>
      </c>
      <c r="F8" s="17">
        <v>1004133</v>
      </c>
      <c r="G8" s="14">
        <v>1013789</v>
      </c>
      <c r="H8" s="14">
        <v>1141003</v>
      </c>
      <c r="I8" s="14">
        <v>1151482</v>
      </c>
      <c r="J8" s="14">
        <v>1185293</v>
      </c>
    </row>
    <row r="9" spans="2:10" s="24" customFormat="1" ht="11.25" customHeight="1">
      <c r="B9" s="26" t="s">
        <v>73</v>
      </c>
      <c r="C9" s="51">
        <v>555534</v>
      </c>
      <c r="D9" s="27">
        <v>557146</v>
      </c>
      <c r="E9" s="27">
        <v>584132</v>
      </c>
      <c r="F9" s="27">
        <v>525290</v>
      </c>
      <c r="G9" s="27">
        <v>539520</v>
      </c>
      <c r="H9" s="27">
        <v>594624</v>
      </c>
      <c r="I9" s="27">
        <v>586377</v>
      </c>
      <c r="J9" s="27">
        <v>623732</v>
      </c>
    </row>
    <row r="10" spans="2:10" s="24" customFormat="1" ht="11.25" customHeight="1">
      <c r="B10" s="26" t="s">
        <v>74</v>
      </c>
      <c r="C10" s="51">
        <v>510958</v>
      </c>
      <c r="D10" s="27">
        <v>541667</v>
      </c>
      <c r="E10" s="27">
        <v>637020</v>
      </c>
      <c r="F10" s="27">
        <v>478843</v>
      </c>
      <c r="G10" s="27">
        <v>474269</v>
      </c>
      <c r="H10" s="27">
        <v>546379</v>
      </c>
      <c r="I10" s="27">
        <v>565105</v>
      </c>
      <c r="J10" s="27">
        <v>561561</v>
      </c>
    </row>
    <row r="11" spans="1:10" s="13" customFormat="1" ht="11.25" customHeight="1">
      <c r="A11" s="84" t="s">
        <v>75</v>
      </c>
      <c r="B11" s="84"/>
      <c r="C11" s="52">
        <v>451571</v>
      </c>
      <c r="D11" s="18">
        <v>425027</v>
      </c>
      <c r="E11" s="18">
        <v>524852</v>
      </c>
      <c r="F11" s="18">
        <v>411898</v>
      </c>
      <c r="G11" s="18">
        <v>407910</v>
      </c>
      <c r="H11" s="18">
        <v>471654</v>
      </c>
      <c r="I11" s="18">
        <v>485499</v>
      </c>
      <c r="J11" s="18">
        <v>483208</v>
      </c>
    </row>
    <row r="12" spans="1:10" s="24" customFormat="1" ht="11.25" customHeight="1">
      <c r="A12" s="25"/>
      <c r="B12" s="26" t="s">
        <v>6</v>
      </c>
      <c r="C12" s="51">
        <v>11670</v>
      </c>
      <c r="D12" s="27">
        <v>10727</v>
      </c>
      <c r="E12" s="27">
        <v>13278</v>
      </c>
      <c r="F12" s="27">
        <v>10677</v>
      </c>
      <c r="G12" s="27">
        <v>10221</v>
      </c>
      <c r="H12" s="27">
        <v>11970</v>
      </c>
      <c r="I12" s="27">
        <v>11742</v>
      </c>
      <c r="J12" s="27">
        <v>11144</v>
      </c>
    </row>
    <row r="13" spans="2:10" s="24" customFormat="1" ht="11.25" customHeight="1">
      <c r="B13" s="26" t="s">
        <v>7</v>
      </c>
      <c r="C13" s="51">
        <v>17966</v>
      </c>
      <c r="D13" s="27">
        <v>12165</v>
      </c>
      <c r="E13" s="27">
        <v>17142</v>
      </c>
      <c r="F13" s="27">
        <v>17013</v>
      </c>
      <c r="G13" s="27">
        <v>15814</v>
      </c>
      <c r="H13" s="27">
        <v>17391</v>
      </c>
      <c r="I13" s="27">
        <v>16899</v>
      </c>
      <c r="J13" s="27">
        <v>16837</v>
      </c>
    </row>
    <row r="14" spans="2:10" s="24" customFormat="1" ht="11.25" customHeight="1">
      <c r="B14" s="26" t="s">
        <v>13</v>
      </c>
      <c r="C14" s="51">
        <v>3805</v>
      </c>
      <c r="D14" s="27">
        <v>2852</v>
      </c>
      <c r="E14" s="27">
        <v>3632</v>
      </c>
      <c r="F14" s="27">
        <v>2250</v>
      </c>
      <c r="G14" s="27">
        <v>2448</v>
      </c>
      <c r="H14" s="27">
        <v>2562</v>
      </c>
      <c r="I14" s="27">
        <v>2850</v>
      </c>
      <c r="J14" s="27">
        <v>3565</v>
      </c>
    </row>
    <row r="15" spans="2:10" s="24" customFormat="1" ht="11.25" customHeight="1">
      <c r="B15" s="26" t="s">
        <v>15</v>
      </c>
      <c r="C15" s="51">
        <v>1278</v>
      </c>
      <c r="D15" s="27">
        <v>2438</v>
      </c>
      <c r="E15" s="27">
        <v>2762</v>
      </c>
      <c r="F15" s="27">
        <v>1240</v>
      </c>
      <c r="G15" s="27">
        <v>1027</v>
      </c>
      <c r="H15" s="27">
        <v>1038</v>
      </c>
      <c r="I15" s="27">
        <v>1062</v>
      </c>
      <c r="J15" s="27">
        <v>1252</v>
      </c>
    </row>
    <row r="16" spans="2:10" s="24" customFormat="1" ht="11.25" customHeight="1">
      <c r="B16" s="26" t="s">
        <v>16</v>
      </c>
      <c r="C16" s="51">
        <v>23105</v>
      </c>
      <c r="D16" s="27">
        <v>22662</v>
      </c>
      <c r="E16" s="27">
        <v>26995</v>
      </c>
      <c r="F16" s="27">
        <v>17749</v>
      </c>
      <c r="G16" s="27">
        <v>17697</v>
      </c>
      <c r="H16" s="27">
        <v>19171</v>
      </c>
      <c r="I16" s="27">
        <v>18931</v>
      </c>
      <c r="J16" s="27">
        <v>19498</v>
      </c>
    </row>
    <row r="17" spans="2:10" s="24" customFormat="1" ht="11.25" customHeight="1">
      <c r="B17" s="26" t="s">
        <v>17</v>
      </c>
      <c r="C17" s="51">
        <v>240482</v>
      </c>
      <c r="D17" s="27">
        <v>198286</v>
      </c>
      <c r="E17" s="27">
        <v>239993</v>
      </c>
      <c r="F17" s="27">
        <v>210982</v>
      </c>
      <c r="G17" s="27">
        <v>210817</v>
      </c>
      <c r="H17" s="27">
        <v>244668</v>
      </c>
      <c r="I17" s="27">
        <v>244850</v>
      </c>
      <c r="J17" s="27">
        <v>239482</v>
      </c>
    </row>
    <row r="18" spans="2:10" s="24" customFormat="1" ht="11.25" customHeight="1">
      <c r="B18" s="26" t="s">
        <v>18</v>
      </c>
      <c r="C18" s="51">
        <v>2671</v>
      </c>
      <c r="D18" s="27">
        <v>4141</v>
      </c>
      <c r="E18" s="27">
        <v>5958</v>
      </c>
      <c r="F18" s="27">
        <v>2738</v>
      </c>
      <c r="G18" s="27">
        <v>2493</v>
      </c>
      <c r="H18" s="27">
        <v>2912</v>
      </c>
      <c r="I18" s="27">
        <v>3281</v>
      </c>
      <c r="J18" s="27">
        <v>3196</v>
      </c>
    </row>
    <row r="19" spans="2:10" s="24" customFormat="1" ht="11.25" customHeight="1">
      <c r="B19" s="26" t="s">
        <v>76</v>
      </c>
      <c r="C19" s="51" t="s">
        <v>11</v>
      </c>
      <c r="D19" s="27" t="s">
        <v>11</v>
      </c>
      <c r="E19" s="27" t="s">
        <v>11</v>
      </c>
      <c r="F19" s="27">
        <v>191</v>
      </c>
      <c r="G19" s="27">
        <v>146</v>
      </c>
      <c r="H19" s="27">
        <v>110</v>
      </c>
      <c r="I19" s="27">
        <v>151</v>
      </c>
      <c r="J19" s="27">
        <v>364</v>
      </c>
    </row>
    <row r="20" spans="2:10" s="24" customFormat="1" ht="11.25" customHeight="1">
      <c r="B20" s="26" t="s">
        <v>21</v>
      </c>
      <c r="C20" s="51">
        <v>71845</v>
      </c>
      <c r="D20" s="27">
        <v>91495</v>
      </c>
      <c r="E20" s="27">
        <v>122597</v>
      </c>
      <c r="F20" s="27">
        <v>80431</v>
      </c>
      <c r="G20" s="27">
        <v>79658</v>
      </c>
      <c r="H20" s="27">
        <v>89413</v>
      </c>
      <c r="I20" s="27">
        <v>97801</v>
      </c>
      <c r="J20" s="27">
        <v>98561</v>
      </c>
    </row>
    <row r="21" spans="2:10" s="24" customFormat="1" ht="11.25" customHeight="1">
      <c r="B21" s="26" t="s">
        <v>77</v>
      </c>
      <c r="C21" s="51" t="s">
        <v>11</v>
      </c>
      <c r="D21" s="27" t="s">
        <v>11</v>
      </c>
      <c r="E21" s="27" t="s">
        <v>11</v>
      </c>
      <c r="F21" s="27">
        <v>909</v>
      </c>
      <c r="G21" s="27">
        <v>1021</v>
      </c>
      <c r="H21" s="27">
        <v>1414</v>
      </c>
      <c r="I21" s="27">
        <v>1440</v>
      </c>
      <c r="J21" s="27">
        <v>1502</v>
      </c>
    </row>
    <row r="22" spans="2:10" s="24" customFormat="1" ht="11.25" customHeight="1">
      <c r="B22" s="26" t="s">
        <v>25</v>
      </c>
      <c r="C22" s="51">
        <v>3979</v>
      </c>
      <c r="D22" s="27">
        <v>2830</v>
      </c>
      <c r="E22" s="27">
        <v>3947</v>
      </c>
      <c r="F22" s="27">
        <v>4382</v>
      </c>
      <c r="G22" s="27">
        <v>4022</v>
      </c>
      <c r="H22" s="27">
        <v>4234</v>
      </c>
      <c r="I22" s="27">
        <v>4443</v>
      </c>
      <c r="J22" s="27">
        <v>3773</v>
      </c>
    </row>
    <row r="23" spans="2:10" s="24" customFormat="1" ht="11.25" customHeight="1">
      <c r="B23" s="26" t="s">
        <v>27</v>
      </c>
      <c r="C23" s="51">
        <v>1546</v>
      </c>
      <c r="D23" s="27">
        <v>2784</v>
      </c>
      <c r="E23" s="27">
        <v>2661</v>
      </c>
      <c r="F23" s="27">
        <v>1055</v>
      </c>
      <c r="G23" s="27">
        <v>1060</v>
      </c>
      <c r="H23" s="27">
        <v>1302</v>
      </c>
      <c r="I23" s="27">
        <v>1506</v>
      </c>
      <c r="J23" s="27">
        <v>1734</v>
      </c>
    </row>
    <row r="24" spans="2:10" s="24" customFormat="1" ht="11.25" customHeight="1">
      <c r="B24" s="26" t="s">
        <v>28</v>
      </c>
      <c r="C24" s="51">
        <v>30637</v>
      </c>
      <c r="D24" s="27">
        <v>22678</v>
      </c>
      <c r="E24" s="27">
        <v>25018</v>
      </c>
      <c r="F24" s="27">
        <v>21050</v>
      </c>
      <c r="G24" s="27">
        <v>21261</v>
      </c>
      <c r="H24" s="27">
        <v>25995</v>
      </c>
      <c r="I24" s="27">
        <v>26410</v>
      </c>
      <c r="J24" s="27">
        <v>29410</v>
      </c>
    </row>
    <row r="25" spans="2:10" s="24" customFormat="1" ht="11.25" customHeight="1">
      <c r="B25" s="26" t="s">
        <v>78</v>
      </c>
      <c r="C25" s="51" t="s">
        <v>11</v>
      </c>
      <c r="D25" s="27" t="s">
        <v>11</v>
      </c>
      <c r="E25" s="27" t="s">
        <v>11</v>
      </c>
      <c r="F25" s="27">
        <v>1005</v>
      </c>
      <c r="G25" s="27">
        <v>911</v>
      </c>
      <c r="H25" s="27">
        <v>1253</v>
      </c>
      <c r="I25" s="27">
        <v>1198</v>
      </c>
      <c r="J25" s="27">
        <v>1045</v>
      </c>
    </row>
    <row r="26" spans="2:10" s="24" customFormat="1" ht="11.25" customHeight="1">
      <c r="B26" s="26" t="s">
        <v>30</v>
      </c>
      <c r="C26" s="51">
        <v>546</v>
      </c>
      <c r="D26" s="27">
        <v>761</v>
      </c>
      <c r="E26" s="27">
        <v>1346</v>
      </c>
      <c r="F26" s="27">
        <v>988</v>
      </c>
      <c r="G26" s="27">
        <v>1006</v>
      </c>
      <c r="H26" s="27">
        <v>1015</v>
      </c>
      <c r="I26" s="27">
        <v>1105</v>
      </c>
      <c r="J26" s="27">
        <v>1164</v>
      </c>
    </row>
    <row r="27" spans="2:10" s="24" customFormat="1" ht="11.25" customHeight="1">
      <c r="B27" s="26" t="s">
        <v>84</v>
      </c>
      <c r="C27" s="51">
        <v>19496</v>
      </c>
      <c r="D27" s="27">
        <v>25577</v>
      </c>
      <c r="E27" s="27">
        <v>24068</v>
      </c>
      <c r="F27" s="51">
        <v>16748</v>
      </c>
      <c r="G27" s="51">
        <v>15927</v>
      </c>
      <c r="H27" s="51">
        <v>22719</v>
      </c>
      <c r="I27" s="51">
        <v>25235</v>
      </c>
      <c r="J27" s="51">
        <v>25136</v>
      </c>
    </row>
    <row r="28" spans="2:10" s="24" customFormat="1" ht="11.25" customHeight="1">
      <c r="B28" s="26" t="s">
        <v>37</v>
      </c>
      <c r="C28" s="51">
        <v>3772</v>
      </c>
      <c r="D28" s="27">
        <v>4246</v>
      </c>
      <c r="E28" s="27">
        <v>7420</v>
      </c>
      <c r="F28" s="27">
        <v>3964</v>
      </c>
      <c r="G28" s="27">
        <v>4826</v>
      </c>
      <c r="H28" s="27">
        <v>4598</v>
      </c>
      <c r="I28" s="27">
        <v>5404</v>
      </c>
      <c r="J28" s="27">
        <v>5259</v>
      </c>
    </row>
    <row r="29" spans="2:10" s="24" customFormat="1" ht="11.25" customHeight="1">
      <c r="B29" s="26" t="s">
        <v>38</v>
      </c>
      <c r="C29" s="51">
        <v>10018</v>
      </c>
      <c r="D29" s="27">
        <v>12039</v>
      </c>
      <c r="E29" s="27">
        <v>13919</v>
      </c>
      <c r="F29" s="27">
        <v>4751</v>
      </c>
      <c r="G29" s="27">
        <v>5349</v>
      </c>
      <c r="H29" s="27">
        <v>5785</v>
      </c>
      <c r="I29" s="27">
        <v>4726</v>
      </c>
      <c r="J29" s="27">
        <v>4853</v>
      </c>
    </row>
    <row r="30" spans="2:10" s="24" customFormat="1" ht="11.25" customHeight="1">
      <c r="B30" s="26" t="s">
        <v>39</v>
      </c>
      <c r="C30" s="51">
        <v>2418</v>
      </c>
      <c r="D30" s="27">
        <v>1792</v>
      </c>
      <c r="E30" s="27">
        <v>1998</v>
      </c>
      <c r="F30" s="27">
        <v>1449</v>
      </c>
      <c r="G30" s="27">
        <v>1409</v>
      </c>
      <c r="H30" s="27">
        <v>1341</v>
      </c>
      <c r="I30" s="27">
        <v>1503</v>
      </c>
      <c r="J30" s="27">
        <v>1384</v>
      </c>
    </row>
    <row r="31" spans="2:10" s="24" customFormat="1" ht="11.25" customHeight="1">
      <c r="B31" s="26" t="s">
        <v>79</v>
      </c>
      <c r="C31" s="27" t="s">
        <v>11</v>
      </c>
      <c r="D31" s="27" t="s">
        <v>11</v>
      </c>
      <c r="E31" s="27" t="s">
        <v>11</v>
      </c>
      <c r="F31" s="27">
        <v>1139</v>
      </c>
      <c r="G31" s="27">
        <v>784</v>
      </c>
      <c r="H31" s="27">
        <v>1315</v>
      </c>
      <c r="I31" s="27">
        <v>1117</v>
      </c>
      <c r="J31" s="27">
        <v>1603</v>
      </c>
    </row>
    <row r="32" spans="1:10" s="24" customFormat="1" ht="11.25" customHeight="1">
      <c r="A32" s="30"/>
      <c r="B32" s="26" t="s">
        <v>80</v>
      </c>
      <c r="C32" s="55">
        <v>6337</v>
      </c>
      <c r="D32" s="55">
        <v>7554</v>
      </c>
      <c r="E32" s="55">
        <v>12118</v>
      </c>
      <c r="F32" s="55">
        <v>11187</v>
      </c>
      <c r="G32" s="55">
        <v>10013</v>
      </c>
      <c r="H32" s="55">
        <v>11448</v>
      </c>
      <c r="I32" s="55">
        <v>13845</v>
      </c>
      <c r="J32" s="27">
        <v>12446</v>
      </c>
    </row>
    <row r="33" spans="1:10" s="13" customFormat="1" ht="11.25" customHeight="1">
      <c r="A33" s="84" t="s">
        <v>81</v>
      </c>
      <c r="B33" s="84"/>
      <c r="C33" s="17">
        <v>39173</v>
      </c>
      <c r="D33" s="17">
        <v>90396</v>
      </c>
      <c r="E33" s="17">
        <v>86204</v>
      </c>
      <c r="F33" s="17">
        <v>47276</v>
      </c>
      <c r="G33" s="17">
        <v>46963</v>
      </c>
      <c r="H33" s="17">
        <v>53196</v>
      </c>
      <c r="I33" s="17">
        <v>58752</v>
      </c>
      <c r="J33" s="17">
        <v>55610</v>
      </c>
    </row>
    <row r="34" spans="1:10" s="24" customFormat="1" ht="11.25" customHeight="1">
      <c r="A34" s="31"/>
      <c r="B34" s="36" t="s">
        <v>44</v>
      </c>
      <c r="C34" s="27" t="s">
        <v>11</v>
      </c>
      <c r="D34" s="27" t="s">
        <v>11</v>
      </c>
      <c r="E34" s="27" t="s">
        <v>11</v>
      </c>
      <c r="F34" s="27">
        <v>3235</v>
      </c>
      <c r="G34" s="27">
        <v>2884</v>
      </c>
      <c r="H34" s="27">
        <v>3180</v>
      </c>
      <c r="I34" s="27">
        <v>3326</v>
      </c>
      <c r="J34" s="33">
        <v>2795</v>
      </c>
    </row>
    <row r="35" spans="2:10" s="24" customFormat="1" ht="11.25" customHeight="1">
      <c r="B35" s="26" t="s">
        <v>46</v>
      </c>
      <c r="C35" s="27" t="s">
        <v>11</v>
      </c>
      <c r="D35" s="27" t="s">
        <v>11</v>
      </c>
      <c r="E35" s="27" t="s">
        <v>11</v>
      </c>
      <c r="F35" s="27">
        <v>847</v>
      </c>
      <c r="G35" s="27">
        <v>897</v>
      </c>
      <c r="H35" s="27">
        <v>1110</v>
      </c>
      <c r="I35" s="27">
        <v>1270</v>
      </c>
      <c r="J35" s="33">
        <v>1382</v>
      </c>
    </row>
    <row r="36" spans="2:10" s="24" customFormat="1" ht="11.25" customHeight="1">
      <c r="B36" s="26" t="s">
        <v>85</v>
      </c>
      <c r="C36" s="27">
        <v>33281</v>
      </c>
      <c r="D36" s="27">
        <v>82171</v>
      </c>
      <c r="E36" s="27">
        <v>76958</v>
      </c>
      <c r="F36" s="27">
        <v>40576</v>
      </c>
      <c r="G36" s="27">
        <v>40529</v>
      </c>
      <c r="H36" s="27">
        <v>45577</v>
      </c>
      <c r="I36" s="27">
        <v>50919</v>
      </c>
      <c r="J36" s="27">
        <v>48742</v>
      </c>
    </row>
    <row r="37" spans="2:10" s="24" customFormat="1" ht="11.25" customHeight="1">
      <c r="B37" s="30" t="s">
        <v>49</v>
      </c>
      <c r="C37" s="27" t="s">
        <v>11</v>
      </c>
      <c r="D37" s="27" t="s">
        <v>11</v>
      </c>
      <c r="E37" s="27" t="s">
        <v>11</v>
      </c>
      <c r="F37" s="27">
        <v>2618</v>
      </c>
      <c r="G37" s="27">
        <v>2653</v>
      </c>
      <c r="H37" s="27">
        <v>3329</v>
      </c>
      <c r="I37" s="27">
        <v>3237</v>
      </c>
      <c r="J37" s="33">
        <v>2691</v>
      </c>
    </row>
    <row r="38" spans="1:10" s="13" customFormat="1" ht="11.25" customHeight="1">
      <c r="A38" s="84" t="s">
        <v>82</v>
      </c>
      <c r="B38" s="84"/>
      <c r="C38" s="18">
        <v>4005</v>
      </c>
      <c r="D38" s="18">
        <v>5171</v>
      </c>
      <c r="E38" s="18">
        <v>4713</v>
      </c>
      <c r="F38" s="18">
        <v>2000</v>
      </c>
      <c r="G38" s="17">
        <v>1998</v>
      </c>
      <c r="H38" s="17">
        <v>2333</v>
      </c>
      <c r="I38" s="17">
        <v>2172</v>
      </c>
      <c r="J38" s="17">
        <v>2477</v>
      </c>
    </row>
    <row r="39" spans="2:10" s="24" customFormat="1" ht="11.25" customHeight="1">
      <c r="B39" s="26" t="s">
        <v>52</v>
      </c>
      <c r="C39" s="41" t="s">
        <v>11</v>
      </c>
      <c r="D39" s="41" t="s">
        <v>11</v>
      </c>
      <c r="E39" s="41" t="s">
        <v>11</v>
      </c>
      <c r="F39" s="41">
        <v>730</v>
      </c>
      <c r="G39" s="41">
        <v>722</v>
      </c>
      <c r="H39" s="41">
        <v>806</v>
      </c>
      <c r="I39" s="41">
        <v>753</v>
      </c>
      <c r="J39" s="41">
        <v>643</v>
      </c>
    </row>
    <row r="40" spans="2:10" s="24" customFormat="1" ht="11.25" customHeight="1">
      <c r="B40" s="26" t="s">
        <v>53</v>
      </c>
      <c r="C40" s="41" t="s">
        <v>11</v>
      </c>
      <c r="D40" s="41" t="s">
        <v>11</v>
      </c>
      <c r="E40" s="41" t="s">
        <v>11</v>
      </c>
      <c r="F40" s="41">
        <v>1270</v>
      </c>
      <c r="G40" s="41">
        <v>1276</v>
      </c>
      <c r="H40" s="41">
        <v>1527</v>
      </c>
      <c r="I40" s="41">
        <v>1419</v>
      </c>
      <c r="J40" s="41">
        <v>1834</v>
      </c>
    </row>
    <row r="41" spans="1:10" s="13" customFormat="1" ht="11.25" customHeight="1">
      <c r="A41" s="84" t="s">
        <v>83</v>
      </c>
      <c r="B41" s="84"/>
      <c r="C41" s="18">
        <v>12104</v>
      </c>
      <c r="D41" s="18">
        <v>16001</v>
      </c>
      <c r="E41" s="18">
        <v>17274</v>
      </c>
      <c r="F41" s="18">
        <v>15103</v>
      </c>
      <c r="G41" s="18">
        <v>14766</v>
      </c>
      <c r="H41" s="18">
        <v>16212</v>
      </c>
      <c r="I41" s="18">
        <v>15899</v>
      </c>
      <c r="J41" s="18">
        <v>16901</v>
      </c>
    </row>
    <row r="42" spans="2:10" s="24" customFormat="1" ht="11.25" customHeight="1">
      <c r="B42" s="26" t="s">
        <v>59</v>
      </c>
      <c r="C42" s="41" t="s">
        <v>11</v>
      </c>
      <c r="D42" s="41" t="s">
        <v>11</v>
      </c>
      <c r="E42" s="41" t="s">
        <v>11</v>
      </c>
      <c r="F42" s="41">
        <v>5308</v>
      </c>
      <c r="G42" s="41">
        <v>5340</v>
      </c>
      <c r="H42" s="41">
        <v>5750</v>
      </c>
      <c r="I42" s="41">
        <v>5934</v>
      </c>
      <c r="J42" s="33">
        <v>5435</v>
      </c>
    </row>
    <row r="43" spans="2:10" s="24" customFormat="1" ht="11.25" customHeight="1">
      <c r="B43" s="26" t="s">
        <v>60</v>
      </c>
      <c r="C43" s="41" t="s">
        <v>11</v>
      </c>
      <c r="D43" s="41" t="s">
        <v>11</v>
      </c>
      <c r="E43" s="41" t="s">
        <v>11</v>
      </c>
      <c r="F43" s="41">
        <v>841</v>
      </c>
      <c r="G43" s="41">
        <v>955</v>
      </c>
      <c r="H43" s="41">
        <v>986</v>
      </c>
      <c r="I43" s="41">
        <v>1173</v>
      </c>
      <c r="J43" s="33">
        <v>881</v>
      </c>
    </row>
    <row r="44" spans="2:10" s="24" customFormat="1" ht="11.25" customHeight="1">
      <c r="B44" s="26" t="s">
        <v>63</v>
      </c>
      <c r="C44" s="41" t="s">
        <v>11</v>
      </c>
      <c r="D44" s="41" t="s">
        <v>11</v>
      </c>
      <c r="E44" s="41" t="s">
        <v>11</v>
      </c>
      <c r="F44" s="41">
        <v>3541</v>
      </c>
      <c r="G44" s="41">
        <v>3392</v>
      </c>
      <c r="H44" s="41">
        <v>3952</v>
      </c>
      <c r="I44" s="41">
        <v>3947</v>
      </c>
      <c r="J44" s="33">
        <v>4617</v>
      </c>
    </row>
    <row r="45" spans="1:10" s="24" customFormat="1" ht="11.25" customHeight="1">
      <c r="A45" s="30"/>
      <c r="B45" s="26" t="s">
        <v>86</v>
      </c>
      <c r="C45" s="41" t="s">
        <v>11</v>
      </c>
      <c r="D45" s="41" t="s">
        <v>11</v>
      </c>
      <c r="E45" s="41" t="s">
        <v>11</v>
      </c>
      <c r="F45" s="41">
        <v>5413</v>
      </c>
      <c r="G45" s="41">
        <v>5079</v>
      </c>
      <c r="H45" s="41">
        <v>5524</v>
      </c>
      <c r="I45" s="41">
        <v>4845</v>
      </c>
      <c r="J45" s="56">
        <v>5968</v>
      </c>
    </row>
    <row r="46" spans="1:10" s="21" customFormat="1" ht="11.25" customHeight="1">
      <c r="A46" s="118" t="s">
        <v>67</v>
      </c>
      <c r="B46" s="118"/>
      <c r="C46" s="57">
        <v>4105</v>
      </c>
      <c r="D46" s="57">
        <v>5072</v>
      </c>
      <c r="E46" s="57">
        <v>3977</v>
      </c>
      <c r="F46" s="57">
        <v>2566</v>
      </c>
      <c r="G46" s="57">
        <v>2632</v>
      </c>
      <c r="H46" s="57">
        <v>2984</v>
      </c>
      <c r="I46" s="57">
        <v>2783</v>
      </c>
      <c r="J46" s="58">
        <v>3365</v>
      </c>
    </row>
    <row r="47" spans="1:10" s="47" customFormat="1" ht="6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s="13" customFormat="1" ht="11.25">
      <c r="A48" s="98" t="s">
        <v>97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0" s="13" customFormat="1" ht="34.5" customHeight="1">
      <c r="A49" s="98" t="s">
        <v>98</v>
      </c>
      <c r="B49" s="98"/>
      <c r="C49" s="98"/>
      <c r="D49" s="98"/>
      <c r="E49" s="98"/>
      <c r="F49" s="98"/>
      <c r="G49" s="98"/>
      <c r="H49" s="98"/>
      <c r="I49" s="98"/>
      <c r="J49" s="98"/>
    </row>
    <row r="50" spans="1:10" s="48" customFormat="1" ht="7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s="24" customFormat="1" ht="11.25">
      <c r="A51" s="111" t="s">
        <v>87</v>
      </c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s="48" customFormat="1" ht="6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s="24" customFormat="1" ht="11.25" customHeight="1">
      <c r="A53" s="111" t="s">
        <v>88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s="24" customFormat="1" ht="10.5" customHeight="1">
      <c r="A54" s="111" t="s">
        <v>72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2" s="49" customFormat="1" ht="11.25" customHeight="1">
      <c r="A55" s="53"/>
      <c r="B55" s="53"/>
    </row>
    <row r="56" spans="1:2" s="49" customFormat="1" ht="11.25" customHeight="1">
      <c r="A56" s="53"/>
      <c r="B56" s="53"/>
    </row>
    <row r="57" spans="1:2" ht="12.75">
      <c r="A57" s="53"/>
      <c r="B57" s="53"/>
    </row>
    <row r="58" spans="1:2" ht="12.75">
      <c r="A58" s="53"/>
      <c r="B58" s="53"/>
    </row>
    <row r="59" spans="1:2" ht="12.75">
      <c r="A59" s="53"/>
      <c r="B59" s="53"/>
    </row>
    <row r="60" spans="1:2" ht="12.75">
      <c r="A60" s="53"/>
      <c r="B60" s="53"/>
    </row>
    <row r="61" spans="1:2" ht="12.75">
      <c r="A61" s="53"/>
      <c r="B61" s="53"/>
    </row>
    <row r="62" spans="1:2" ht="12.75">
      <c r="A62" s="53"/>
      <c r="B62" s="53"/>
    </row>
    <row r="63" spans="1:2" ht="12.75">
      <c r="A63" s="53"/>
      <c r="B63" s="53"/>
    </row>
    <row r="64" spans="1:2" ht="12.75">
      <c r="A64" s="53"/>
      <c r="B64" s="53"/>
    </row>
    <row r="65" spans="1:2" ht="12.75">
      <c r="A65" s="53"/>
      <c r="B65" s="53"/>
    </row>
    <row r="66" spans="1:2" ht="12.75">
      <c r="A66" s="53"/>
      <c r="B66" s="53"/>
    </row>
    <row r="67" spans="1:2" ht="12.75">
      <c r="A67" s="53"/>
      <c r="B67" s="53"/>
    </row>
    <row r="68" spans="1:2" ht="12.75">
      <c r="A68" s="53"/>
      <c r="B68" s="53"/>
    </row>
    <row r="69" spans="1:2" ht="12.75">
      <c r="A69" s="53"/>
      <c r="B69" s="53"/>
    </row>
    <row r="70" spans="1:2" ht="12.75">
      <c r="A70" s="53"/>
      <c r="B70" s="53"/>
    </row>
    <row r="71" spans="1:2" ht="12.75">
      <c r="A71" s="53"/>
      <c r="B71" s="53"/>
    </row>
    <row r="72" spans="1:2" ht="12.75">
      <c r="A72" s="53"/>
      <c r="B72" s="53"/>
    </row>
    <row r="73" spans="1:2" ht="12.75">
      <c r="A73" s="53"/>
      <c r="B73" s="53"/>
    </row>
    <row r="74" spans="1:2" ht="12.75">
      <c r="A74" s="53"/>
      <c r="B74" s="53"/>
    </row>
    <row r="75" spans="1:2" ht="12.75">
      <c r="A75" s="53"/>
      <c r="B75" s="53"/>
    </row>
    <row r="76" spans="1:2" ht="12.75">
      <c r="A76" s="53"/>
      <c r="B76" s="53"/>
    </row>
    <row r="77" spans="1:2" ht="12.75">
      <c r="A77" s="53"/>
      <c r="B77" s="53"/>
    </row>
    <row r="78" spans="1:2" ht="12.75">
      <c r="A78" s="53"/>
      <c r="B78" s="53"/>
    </row>
    <row r="79" spans="1:2" ht="12.75">
      <c r="A79" s="53"/>
      <c r="B79" s="53"/>
    </row>
    <row r="80" spans="1:2" ht="12.75">
      <c r="A80" s="53"/>
      <c r="B80" s="53"/>
    </row>
    <row r="81" spans="1:2" ht="12.75">
      <c r="A81" s="53"/>
      <c r="B81" s="53"/>
    </row>
    <row r="82" spans="1:2" ht="12.75">
      <c r="A82" s="53"/>
      <c r="B82" s="53"/>
    </row>
    <row r="83" spans="1:2" ht="12.75">
      <c r="A83" s="53"/>
      <c r="B83" s="53"/>
    </row>
    <row r="84" spans="1:2" ht="12.75">
      <c r="A84" s="53"/>
      <c r="B84" s="53"/>
    </row>
    <row r="85" spans="1:2" ht="12.75">
      <c r="A85" s="53"/>
      <c r="B85" s="53"/>
    </row>
    <row r="86" spans="1:2" ht="12.75">
      <c r="A86" s="53"/>
      <c r="B86" s="53"/>
    </row>
    <row r="87" spans="1:2" ht="12.75">
      <c r="A87" s="53"/>
      <c r="B87" s="53"/>
    </row>
    <row r="88" spans="1:2" ht="12.75">
      <c r="A88" s="53"/>
      <c r="B88" s="53"/>
    </row>
    <row r="89" spans="1:2" ht="12.75">
      <c r="A89" s="53"/>
      <c r="B89" s="53"/>
    </row>
    <row r="90" spans="1:2" ht="12.75">
      <c r="A90" s="53"/>
      <c r="B90" s="53"/>
    </row>
    <row r="91" spans="1:2" ht="12.75">
      <c r="A91" s="53"/>
      <c r="B91" s="53"/>
    </row>
    <row r="92" spans="1:2" ht="12.75">
      <c r="A92" s="53"/>
      <c r="B92" s="53"/>
    </row>
    <row r="93" spans="1:2" ht="12.75">
      <c r="A93" s="53"/>
      <c r="B93" s="53"/>
    </row>
    <row r="94" spans="1:2" ht="12.75">
      <c r="A94" s="53"/>
      <c r="B94" s="53"/>
    </row>
    <row r="95" spans="1:2" ht="12.75">
      <c r="A95" s="53"/>
      <c r="B95" s="53"/>
    </row>
    <row r="96" spans="1:2" ht="12.75">
      <c r="A96" s="53"/>
      <c r="B96" s="53"/>
    </row>
    <row r="97" spans="1:2" ht="12.75">
      <c r="A97" s="53"/>
      <c r="B97" s="53"/>
    </row>
    <row r="98" spans="1:2" ht="12.75">
      <c r="A98" s="53"/>
      <c r="B98" s="53"/>
    </row>
    <row r="99" spans="1:2" ht="12.75">
      <c r="A99" s="53"/>
      <c r="B99" s="53"/>
    </row>
    <row r="100" spans="1:2" ht="12.75">
      <c r="A100" s="53"/>
      <c r="B100" s="53"/>
    </row>
    <row r="101" spans="1:2" ht="12.75">
      <c r="A101" s="53"/>
      <c r="B101" s="53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  <row r="115" spans="1:2" ht="12.75">
      <c r="A115" s="53"/>
      <c r="B115" s="53"/>
    </row>
    <row r="116" spans="1:2" ht="12.75">
      <c r="A116" s="53"/>
      <c r="B116" s="53"/>
    </row>
    <row r="117" spans="1:2" ht="12.75">
      <c r="A117" s="53"/>
      <c r="B117" s="53"/>
    </row>
    <row r="118" spans="1:2" ht="12.75">
      <c r="A118" s="53"/>
      <c r="B118" s="53"/>
    </row>
    <row r="119" spans="1:2" ht="12.75">
      <c r="A119" s="53"/>
      <c r="B119" s="53"/>
    </row>
    <row r="120" spans="1:2" ht="12.75">
      <c r="A120" s="53"/>
      <c r="B120" s="53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  <row r="124" spans="1:2" ht="12.75">
      <c r="A124" s="53"/>
      <c r="B124" s="53"/>
    </row>
    <row r="125" spans="1:2" ht="12.75">
      <c r="A125" s="53"/>
      <c r="B125" s="53"/>
    </row>
    <row r="126" spans="1:2" ht="12.75">
      <c r="A126" s="53"/>
      <c r="B126" s="53"/>
    </row>
    <row r="127" spans="1:2" ht="12.75">
      <c r="A127" s="53"/>
      <c r="B127" s="53"/>
    </row>
    <row r="128" spans="1:2" ht="12.75">
      <c r="A128" s="53"/>
      <c r="B128" s="53"/>
    </row>
    <row r="129" spans="1:2" ht="12.75">
      <c r="A129" s="53"/>
      <c r="B129" s="53"/>
    </row>
    <row r="130" spans="1:2" ht="12.75">
      <c r="A130" s="53"/>
      <c r="B130" s="53"/>
    </row>
    <row r="131" spans="1:2" ht="12.75">
      <c r="A131" s="53"/>
      <c r="B131" s="53"/>
    </row>
    <row r="132" spans="1:2" ht="12.75">
      <c r="A132" s="53"/>
      <c r="B132" s="53"/>
    </row>
    <row r="133" spans="1:2" ht="12.75">
      <c r="A133" s="53"/>
      <c r="B133" s="53"/>
    </row>
    <row r="134" spans="1:2" ht="12.75">
      <c r="A134" s="53"/>
      <c r="B134" s="53"/>
    </row>
    <row r="135" spans="1:2" ht="12.75">
      <c r="A135" s="53"/>
      <c r="B135" s="53"/>
    </row>
    <row r="136" spans="1:2" ht="12.75">
      <c r="A136" s="53"/>
      <c r="B136" s="53"/>
    </row>
    <row r="137" spans="1:2" ht="12.75">
      <c r="A137" s="53"/>
      <c r="B137" s="53"/>
    </row>
    <row r="138" spans="1:2" ht="12.75">
      <c r="A138" s="53"/>
      <c r="B138" s="53"/>
    </row>
    <row r="139" spans="1:2" ht="12.75">
      <c r="A139" s="53"/>
      <c r="B139" s="53"/>
    </row>
    <row r="140" spans="1:2" ht="12.75">
      <c r="A140" s="53"/>
      <c r="B140" s="53"/>
    </row>
    <row r="141" spans="1:2" ht="12.75">
      <c r="A141" s="53"/>
      <c r="B141" s="53"/>
    </row>
    <row r="142" spans="1:2" ht="12.75">
      <c r="A142" s="53"/>
      <c r="B142" s="53"/>
    </row>
    <row r="143" spans="1:2" ht="12.75">
      <c r="A143" s="53"/>
      <c r="B143" s="53"/>
    </row>
    <row r="144" spans="1:2" ht="12.75">
      <c r="A144" s="53"/>
      <c r="B144" s="53"/>
    </row>
    <row r="145" spans="1:2" ht="12.75">
      <c r="A145" s="53"/>
      <c r="B145" s="53"/>
    </row>
    <row r="146" spans="1:2" ht="12.75">
      <c r="A146" s="53"/>
      <c r="B146" s="53"/>
    </row>
    <row r="147" spans="1:2" ht="12.75">
      <c r="A147" s="53"/>
      <c r="B147" s="53"/>
    </row>
    <row r="148" spans="1:2" ht="12.75">
      <c r="A148" s="53"/>
      <c r="B148" s="53"/>
    </row>
    <row r="149" spans="1:2" ht="12.75">
      <c r="A149" s="53"/>
      <c r="B149" s="53"/>
    </row>
    <row r="150" spans="1:2" ht="12.75">
      <c r="A150" s="53"/>
      <c r="B150" s="53"/>
    </row>
    <row r="151" spans="1:2" ht="12.75">
      <c r="A151" s="53"/>
      <c r="B151" s="53"/>
    </row>
    <row r="152" spans="1:2" ht="12.75">
      <c r="A152" s="53"/>
      <c r="B152" s="53"/>
    </row>
    <row r="153" spans="1:2" ht="12.75">
      <c r="A153" s="53"/>
      <c r="B153" s="53"/>
    </row>
    <row r="154" spans="1:2" ht="12.75">
      <c r="A154" s="53"/>
      <c r="B154" s="53"/>
    </row>
    <row r="155" spans="1:2" ht="12.75">
      <c r="A155" s="53"/>
      <c r="B155" s="53"/>
    </row>
    <row r="156" spans="1:2" ht="12.75">
      <c r="A156" s="53"/>
      <c r="B156" s="53"/>
    </row>
    <row r="157" spans="1:2" ht="12.75">
      <c r="A157" s="53"/>
      <c r="B157" s="53"/>
    </row>
    <row r="158" spans="1:2" ht="12.75">
      <c r="A158" s="53"/>
      <c r="B158" s="53"/>
    </row>
    <row r="159" spans="1:2" ht="12.75">
      <c r="A159" s="53"/>
      <c r="B159" s="53"/>
    </row>
    <row r="160" spans="1:2" ht="12.75">
      <c r="A160" s="53"/>
      <c r="B160" s="53"/>
    </row>
    <row r="161" spans="1:2" ht="12.75">
      <c r="A161" s="53"/>
      <c r="B161" s="53"/>
    </row>
    <row r="162" spans="1:2" ht="12.75">
      <c r="A162" s="53"/>
      <c r="B162" s="53"/>
    </row>
    <row r="163" spans="1:2" ht="12.75">
      <c r="A163" s="53"/>
      <c r="B163" s="53"/>
    </row>
    <row r="164" spans="1:2" ht="12.75">
      <c r="A164" s="53"/>
      <c r="B164" s="53"/>
    </row>
    <row r="165" spans="1:2" ht="12.75">
      <c r="A165" s="53"/>
      <c r="B165" s="53"/>
    </row>
    <row r="166" spans="1:2" ht="12.75">
      <c r="A166" s="53"/>
      <c r="B166" s="53"/>
    </row>
    <row r="167" spans="1:2" ht="12.75">
      <c r="A167" s="53"/>
      <c r="B167" s="53"/>
    </row>
    <row r="168" spans="1:2" ht="12.75">
      <c r="A168" s="53"/>
      <c r="B168" s="53"/>
    </row>
    <row r="169" spans="1:2" ht="12.75">
      <c r="A169" s="53"/>
      <c r="B169" s="53"/>
    </row>
    <row r="170" spans="1:2" ht="12.75">
      <c r="A170" s="53"/>
      <c r="B170" s="53"/>
    </row>
    <row r="171" spans="1:2" ht="12.75">
      <c r="A171" s="53"/>
      <c r="B171" s="53"/>
    </row>
    <row r="172" spans="1:2" ht="12.75">
      <c r="A172" s="53"/>
      <c r="B172" s="53"/>
    </row>
    <row r="173" spans="1:2" ht="12.75">
      <c r="A173" s="53"/>
      <c r="B173" s="53"/>
    </row>
    <row r="174" spans="1:2" ht="12.75">
      <c r="A174" s="53"/>
      <c r="B174" s="53"/>
    </row>
    <row r="175" spans="1:2" ht="12.75">
      <c r="A175" s="53"/>
      <c r="B175" s="53"/>
    </row>
    <row r="176" spans="1:2" ht="12.75">
      <c r="A176" s="53"/>
      <c r="B176" s="53"/>
    </row>
    <row r="177" spans="1:2" ht="12.75">
      <c r="A177" s="53"/>
      <c r="B177" s="53"/>
    </row>
    <row r="178" spans="1:2" ht="12.75">
      <c r="A178" s="53"/>
      <c r="B178" s="53"/>
    </row>
    <row r="179" spans="1:2" ht="12.75">
      <c r="A179" s="53"/>
      <c r="B179" s="53"/>
    </row>
    <row r="180" spans="1:2" ht="12.75">
      <c r="A180" s="53"/>
      <c r="B180" s="53"/>
    </row>
    <row r="181" spans="1:2" ht="12.75">
      <c r="A181" s="53"/>
      <c r="B181" s="53"/>
    </row>
    <row r="182" spans="1:2" ht="12.75">
      <c r="A182" s="53"/>
      <c r="B182" s="53"/>
    </row>
    <row r="183" spans="1:2" ht="12.75">
      <c r="A183" s="53"/>
      <c r="B183" s="53"/>
    </row>
    <row r="184" spans="1:2" ht="12.75">
      <c r="A184" s="53"/>
      <c r="B184" s="53"/>
    </row>
    <row r="185" spans="1:2" ht="12.75">
      <c r="A185" s="53"/>
      <c r="B185" s="53"/>
    </row>
    <row r="186" spans="1:2" ht="12.75">
      <c r="A186" s="53"/>
      <c r="B186" s="53"/>
    </row>
    <row r="187" spans="1:2" ht="12.75">
      <c r="A187" s="53"/>
      <c r="B187" s="53"/>
    </row>
    <row r="188" spans="1:2" ht="12.75">
      <c r="A188" s="53"/>
      <c r="B188" s="53"/>
    </row>
    <row r="189" spans="1:2" ht="12.75">
      <c r="A189" s="53"/>
      <c r="B189" s="53"/>
    </row>
    <row r="190" spans="1:2" ht="12.75">
      <c r="A190" s="53"/>
      <c r="B190" s="53"/>
    </row>
    <row r="191" spans="1:2" ht="12.75">
      <c r="A191" s="53"/>
      <c r="B191" s="53"/>
    </row>
    <row r="192" spans="1:2" ht="12.75">
      <c r="A192" s="53"/>
      <c r="B192" s="53"/>
    </row>
    <row r="193" spans="1:2" ht="12.75">
      <c r="A193" s="53"/>
      <c r="B193" s="53"/>
    </row>
    <row r="194" spans="1:2" ht="12.75">
      <c r="A194" s="53"/>
      <c r="B194" s="53"/>
    </row>
    <row r="195" spans="1:2" ht="12.75">
      <c r="A195" s="53"/>
      <c r="B195" s="53"/>
    </row>
    <row r="196" spans="1:2" ht="12.75">
      <c r="A196" s="53"/>
      <c r="B196" s="53"/>
    </row>
    <row r="197" spans="1:2" ht="12.75">
      <c r="A197" s="53"/>
      <c r="B197" s="53"/>
    </row>
    <row r="198" spans="1:2" ht="12.75">
      <c r="A198" s="53"/>
      <c r="B198" s="53"/>
    </row>
    <row r="199" spans="1:2" ht="12.75">
      <c r="A199" s="53"/>
      <c r="B199" s="53"/>
    </row>
    <row r="200" spans="1:2" ht="12.75">
      <c r="A200" s="53"/>
      <c r="B200" s="53"/>
    </row>
    <row r="201" spans="1:2" ht="12.75">
      <c r="A201" s="53"/>
      <c r="B201" s="53"/>
    </row>
    <row r="202" spans="1:2" ht="12.75">
      <c r="A202" s="53"/>
      <c r="B202" s="53"/>
    </row>
    <row r="203" spans="1:2" ht="12.75">
      <c r="A203" s="53"/>
      <c r="B203" s="53"/>
    </row>
    <row r="204" spans="1:2" ht="12.75">
      <c r="A204" s="53"/>
      <c r="B204" s="53"/>
    </row>
    <row r="205" spans="1:2" ht="12.75">
      <c r="A205" s="53"/>
      <c r="B205" s="53"/>
    </row>
    <row r="206" spans="1:2" ht="12.75">
      <c r="A206" s="53"/>
      <c r="B206" s="53"/>
    </row>
    <row r="207" spans="1:2" ht="12.75">
      <c r="A207" s="53"/>
      <c r="B207" s="53"/>
    </row>
    <row r="208" spans="1:2" ht="12.75">
      <c r="A208" s="53"/>
      <c r="B208" s="53"/>
    </row>
    <row r="209" spans="1:2" ht="12.75">
      <c r="A209" s="53"/>
      <c r="B209" s="53"/>
    </row>
    <row r="210" spans="1:2" ht="12.75">
      <c r="A210" s="53"/>
      <c r="B210" s="53"/>
    </row>
    <row r="211" spans="1:2" ht="12.75">
      <c r="A211" s="53"/>
      <c r="B211" s="53"/>
    </row>
    <row r="212" spans="1:2" ht="12.75">
      <c r="A212" s="53"/>
      <c r="B212" s="53"/>
    </row>
    <row r="213" spans="1:2" ht="12.75">
      <c r="A213" s="53"/>
      <c r="B213" s="53"/>
    </row>
    <row r="214" spans="1:2" ht="12.75">
      <c r="A214" s="53"/>
      <c r="B214" s="53"/>
    </row>
    <row r="215" spans="1:2" ht="12.75">
      <c r="A215" s="53"/>
      <c r="B215" s="53"/>
    </row>
    <row r="216" spans="1:2" ht="12.75">
      <c r="A216" s="53"/>
      <c r="B216" s="53"/>
    </row>
    <row r="217" spans="1:2" ht="12.75">
      <c r="A217" s="53"/>
      <c r="B217" s="53"/>
    </row>
    <row r="218" spans="1:2" ht="12.75">
      <c r="A218" s="53"/>
      <c r="B218" s="53"/>
    </row>
    <row r="219" spans="1:2" ht="12.75">
      <c r="A219" s="53"/>
      <c r="B219" s="53"/>
    </row>
  </sheetData>
  <sheetProtection/>
  <mergeCells count="21">
    <mergeCell ref="A53:J53"/>
    <mergeCell ref="A54:J54"/>
    <mergeCell ref="A49:J49"/>
    <mergeCell ref="A50:J50"/>
    <mergeCell ref="A51:J51"/>
    <mergeCell ref="A52:J52"/>
    <mergeCell ref="A47:J47"/>
    <mergeCell ref="A48:J48"/>
    <mergeCell ref="A8:B8"/>
    <mergeCell ref="A11:B11"/>
    <mergeCell ref="A33:B33"/>
    <mergeCell ref="A38:B38"/>
    <mergeCell ref="A1:J1"/>
    <mergeCell ref="A2:J2"/>
    <mergeCell ref="A3:J3"/>
    <mergeCell ref="A4:J4"/>
    <mergeCell ref="A41:B41"/>
    <mergeCell ref="A46:B46"/>
    <mergeCell ref="A7:B7"/>
    <mergeCell ref="A6:B6"/>
    <mergeCell ref="A5:B5"/>
  </mergeCells>
  <printOptions/>
  <pageMargins left="0.17" right="0.16" top="0.17" bottom="0.17" header="0.17" footer="0.17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Paganetti Sheila</dc:creator>
  <cp:keywords/>
  <dc:description/>
  <cp:lastModifiedBy>Nepomuceno Ralf / t000534</cp:lastModifiedBy>
  <cp:lastPrinted>2015-02-23T09:17:47Z</cp:lastPrinted>
  <dcterms:created xsi:type="dcterms:W3CDTF">2005-09-08T14:34:54Z</dcterms:created>
  <dcterms:modified xsi:type="dcterms:W3CDTF">2024-02-22T08:32:55Z</dcterms:modified>
  <cp:category/>
  <cp:version/>
  <cp:contentType/>
  <cp:contentStatus/>
</cp:coreProperties>
</file>