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0" windowWidth="14295" windowHeight="12945" tabRatio="669" activeTab="0"/>
  </bookViews>
  <sheets>
    <sheet name="2023" sheetId="1" r:id="rId1"/>
    <sheet name="Ticino, dal 1992" sheetId="2" r:id="rId2"/>
    <sheet name="Bellinzonese e A. T., dal 2005" sheetId="3" r:id="rId3"/>
    <sheet name="Lago Maggiore e Valli, dal 2005" sheetId="4" r:id="rId4"/>
    <sheet name="Luganese, dal 2005" sheetId="5" r:id="rId5"/>
    <sheet name="Mendrisiotto e B. C., dal 2005" sheetId="6" r:id="rId6"/>
  </sheets>
  <definedNames/>
  <calcPr fullCalcOnLoad="1"/>
</workbook>
</file>

<file path=xl/sharedStrings.xml><?xml version="1.0" encoding="utf-8"?>
<sst xmlns="http://schemas.openxmlformats.org/spreadsheetml/2006/main" count="137" uniqueCount="33">
  <si>
    <t>Offerta turistica</t>
  </si>
  <si>
    <t>Domanda turistica</t>
  </si>
  <si>
    <t>Stabilimenti</t>
  </si>
  <si>
    <r>
      <t>Letti</t>
    </r>
    <r>
      <rPr>
        <vertAlign val="superscript"/>
        <sz val="9"/>
        <rFont val="Arial"/>
        <family val="2"/>
      </rPr>
      <t>1</t>
    </r>
  </si>
  <si>
    <r>
      <t>Camere</t>
    </r>
    <r>
      <rPr>
        <vertAlign val="superscript"/>
        <sz val="9"/>
        <rFont val="Arial"/>
        <family val="2"/>
      </rPr>
      <t>1</t>
    </r>
  </si>
  <si>
    <t>Arrivi</t>
  </si>
  <si>
    <t>Pernottamenti</t>
  </si>
  <si>
    <t>Di cui</t>
  </si>
  <si>
    <t>Totale</t>
  </si>
  <si>
    <t>dall'estero</t>
  </si>
  <si>
    <t>Ticino</t>
  </si>
  <si>
    <t>…</t>
  </si>
  <si>
    <t>T_100301_11C</t>
  </si>
  <si>
    <t>Camere</t>
  </si>
  <si>
    <t>Letti</t>
  </si>
  <si>
    <t>Fonte: Statistica della ricettività turistica (HESTA), Ufficio federale di statistica, Neuchâtel; elaborazione Ufficio di statistica, Giubiasco</t>
  </si>
  <si>
    <t>Fonte: fino al 2003: Statistica degli alberghi e delle case di cura, Ufficio federale di statistica, Neuchâtel; dal 2005: Statistica della ricettività turistica (HESTA), Ufficio federale di statistica, Neuchâtel; elaborazione Ufficio di statistica, Giubiasco</t>
  </si>
  <si>
    <t>(giorni)</t>
  </si>
  <si>
    <t>Durata media</t>
  </si>
  <si>
    <t>di soggiorno</t>
  </si>
  <si>
    <r>
      <t>1</t>
    </r>
    <r>
      <rPr>
        <sz val="8"/>
        <rFont val="Arial"/>
        <family val="2"/>
      </rPr>
      <t>Fino al 2003 letti e camere disponibili (v. il Glossario).</t>
    </r>
  </si>
  <si>
    <t>Settore alberghiero: offerta turistica, domanda turistica, secondo la provenienza degli ospiti, e durata media di soggiorno, in Ticino, dal 1992 (stabilimenti aperti)</t>
  </si>
  <si>
    <t>Bellinzonese e Alto Ticino</t>
  </si>
  <si>
    <t>Lago Maggiore e Valli</t>
  </si>
  <si>
    <t>Luganese</t>
  </si>
  <si>
    <t>Settore alberghiero: offerta turistica, domanda turistica, secondo la provenienza degli ospiti, e durata media di soggiorno, nella regione turistica Bellinzonese e Alto Ticino, dal 2005 (stabilimenti aperti)</t>
  </si>
  <si>
    <t>Settore alberghiero: offerta turistica, domanda turistica, secondo la provenienza degli ospiti, e durata media di soggiorno, nella regione turistica Lago Maggiore e Valli, dal 2005 (stabilimenti aperti)</t>
  </si>
  <si>
    <t>Settore alberghiero: offerta turistica, domanda turistica, secondo la provenienza degli ospiti, e durata media di soggiorno, nella regione turistica Luganese, dal 2005 (stabilimenti aperti)</t>
  </si>
  <si>
    <t>Mendrisiotto e Basso Ceresio</t>
  </si>
  <si>
    <t>Settore alberghiero: offerta turistica, domanda turistica, secondo la provenienza degli ospiti, e durata media di soggiorno, nella regione turistica Mendrisiotto, dal 2005 (stabilimenti aperti)</t>
  </si>
  <si>
    <t>Settore alberghiero: offerta turistica, domanda turistica, secondo la provenienza degli ospiti, e durata media di soggiorno, per regione turistica, in Ticino, nel 2023 (stabilimenti aperti)</t>
  </si>
  <si>
    <t>Ustat, ultima modifica: 22.02.2024</t>
  </si>
  <si>
    <t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 ecc. non permettono una completa comparabilità tra la nuova e la vecchia serie di dati (v. a. le Definizioni).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</si>
</sst>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46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15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5" fontId="6" fillId="0" borderId="0" xfId="0" applyNumberFormat="1" applyFont="1" applyFill="1" applyAlignment="1">
      <alignment horizontal="right"/>
    </xf>
    <xf numFmtId="185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1" sqref="A1:I1"/>
    </sheetView>
  </sheetViews>
  <sheetFormatPr defaultColWidth="9.140625" defaultRowHeight="14.25" customHeight="1"/>
  <cols>
    <col min="1" max="1" width="23.28125" style="60" bestFit="1" customWidth="1"/>
    <col min="2" max="9" width="14.28125" style="60" customWidth="1"/>
    <col min="10" max="16384" width="9.140625" style="60" customWidth="1"/>
  </cols>
  <sheetData>
    <row r="1" spans="1:9" s="13" customFormat="1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s="14" customFormat="1" ht="30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16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19"/>
      <c r="B6" s="20" t="s">
        <v>2</v>
      </c>
      <c r="C6" s="21" t="s">
        <v>14</v>
      </c>
      <c r="D6" s="22" t="s">
        <v>13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26"/>
      <c r="B7" s="23"/>
      <c r="C7" s="21"/>
      <c r="D7" s="21"/>
      <c r="E7" s="74"/>
      <c r="F7" s="74"/>
      <c r="G7" s="74"/>
      <c r="H7" s="74"/>
      <c r="I7" s="27" t="s">
        <v>17</v>
      </c>
    </row>
    <row r="8" spans="1:9" s="25" customFormat="1" ht="12.75" customHeight="1">
      <c r="A8" s="28"/>
      <c r="B8" s="23"/>
      <c r="C8" s="21"/>
      <c r="D8" s="21"/>
      <c r="E8" s="75"/>
      <c r="F8" s="75"/>
      <c r="G8" s="75"/>
      <c r="H8" s="75"/>
      <c r="I8" s="29"/>
    </row>
    <row r="9" spans="1:9" s="25" customFormat="1" ht="12.75" customHeight="1">
      <c r="A9" s="30"/>
      <c r="B9" s="53"/>
      <c r="C9" s="32"/>
      <c r="D9" s="53"/>
      <c r="E9" s="33"/>
      <c r="F9" s="53" t="s">
        <v>7</v>
      </c>
      <c r="G9" s="33"/>
      <c r="H9" s="53" t="s">
        <v>7</v>
      </c>
      <c r="I9" s="53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12" s="52" customFormat="1" ht="11.25" customHeight="1">
      <c r="A11" s="9" t="s">
        <v>10</v>
      </c>
      <c r="B11" s="54">
        <v>323.166666666667</v>
      </c>
      <c r="C11" s="54">
        <v>15882.5095890411</v>
      </c>
      <c r="D11" s="54">
        <v>7861.74520547945</v>
      </c>
      <c r="E11" s="54">
        <v>1170932</v>
      </c>
      <c r="F11" s="54">
        <v>464538</v>
      </c>
      <c r="G11" s="54">
        <v>2457836</v>
      </c>
      <c r="H11" s="54">
        <v>909072</v>
      </c>
      <c r="I11" s="55">
        <v>2.0990424721503897</v>
      </c>
      <c r="K11" s="39"/>
      <c r="L11" s="63"/>
    </row>
    <row r="12" spans="1:12" s="37" customFormat="1" ht="11.25" customHeight="1">
      <c r="A12" s="6" t="s">
        <v>22</v>
      </c>
      <c r="B12" s="56">
        <v>50.8333333333333</v>
      </c>
      <c r="C12" s="56">
        <v>2034.45753424658</v>
      </c>
      <c r="D12" s="56">
        <v>945.084931506849</v>
      </c>
      <c r="E12" s="56">
        <v>125903</v>
      </c>
      <c r="F12" s="56">
        <v>59107</v>
      </c>
      <c r="G12" s="56">
        <v>185375</v>
      </c>
      <c r="H12" s="56">
        <v>78499</v>
      </c>
      <c r="I12" s="57">
        <v>1.4723636450283155</v>
      </c>
      <c r="K12" s="39"/>
      <c r="L12" s="62"/>
    </row>
    <row r="13" spans="1:11" s="37" customFormat="1" ht="11.25" customHeight="1">
      <c r="A13" s="6" t="s">
        <v>23</v>
      </c>
      <c r="B13" s="56">
        <v>142.5</v>
      </c>
      <c r="C13" s="56">
        <v>6864.07671232877</v>
      </c>
      <c r="D13" s="56">
        <v>3351.10684931507</v>
      </c>
      <c r="E13" s="56">
        <v>459713</v>
      </c>
      <c r="F13" s="56">
        <v>100451</v>
      </c>
      <c r="G13" s="56">
        <v>1140998</v>
      </c>
      <c r="H13" s="56">
        <v>258439</v>
      </c>
      <c r="I13" s="57">
        <v>2.481978973838025</v>
      </c>
      <c r="K13" s="39"/>
    </row>
    <row r="14" spans="1:11" s="40" customFormat="1" ht="11.25" customHeight="1">
      <c r="A14" s="6" t="s">
        <v>24</v>
      </c>
      <c r="B14" s="58">
        <v>100.25</v>
      </c>
      <c r="C14" s="58">
        <v>5827.90684931507</v>
      </c>
      <c r="D14" s="58">
        <v>3015.16438356164</v>
      </c>
      <c r="E14" s="58">
        <v>505577</v>
      </c>
      <c r="F14" s="58">
        <v>256820</v>
      </c>
      <c r="G14" s="58">
        <v>997234</v>
      </c>
      <c r="H14" s="58">
        <v>495641</v>
      </c>
      <c r="I14" s="57">
        <v>1.9724671019449065</v>
      </c>
      <c r="K14" s="39"/>
    </row>
    <row r="15" spans="1:11" s="37" customFormat="1" ht="11.25" customHeight="1">
      <c r="A15" s="7" t="s">
        <v>28</v>
      </c>
      <c r="B15" s="58">
        <v>29.5833333333333</v>
      </c>
      <c r="C15" s="58">
        <v>1156.06849315068</v>
      </c>
      <c r="D15" s="58">
        <v>550.38904109589</v>
      </c>
      <c r="E15" s="58">
        <v>79739</v>
      </c>
      <c r="F15" s="58">
        <v>48160</v>
      </c>
      <c r="G15" s="58">
        <v>134229</v>
      </c>
      <c r="H15" s="58">
        <v>76493</v>
      </c>
      <c r="I15" s="59">
        <v>1.683354443873136</v>
      </c>
      <c r="K15" s="39"/>
    </row>
    <row r="16" spans="1:9" s="42" customFormat="1" ht="5.25" customHeigh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s="43" customFormat="1" ht="11.25" customHeight="1">
      <c r="A17" s="78" t="s">
        <v>15</v>
      </c>
      <c r="B17" s="78"/>
      <c r="C17" s="78"/>
      <c r="D17" s="78"/>
      <c r="E17" s="78"/>
      <c r="F17" s="78"/>
      <c r="G17" s="78"/>
      <c r="H17" s="78"/>
      <c r="I17" s="78"/>
    </row>
    <row r="18" spans="1:9" s="44" customFormat="1" ht="5.25" customHeigh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s="43" customFormat="1" ht="11.25" customHeight="1">
      <c r="A19" s="79" t="s">
        <v>31</v>
      </c>
      <c r="B19" s="79"/>
      <c r="C19" s="79"/>
      <c r="D19" s="79"/>
      <c r="E19" s="79"/>
      <c r="F19" s="79"/>
      <c r="G19" s="79"/>
      <c r="H19" s="79"/>
      <c r="I19" s="79"/>
    </row>
    <row r="20" spans="1:9" s="43" customFormat="1" ht="11.25" customHeight="1">
      <c r="A20" s="79" t="s">
        <v>12</v>
      </c>
      <c r="B20" s="79"/>
      <c r="C20" s="79"/>
      <c r="D20" s="79"/>
      <c r="E20" s="79"/>
      <c r="F20" s="79"/>
      <c r="G20" s="79"/>
      <c r="H20" s="79"/>
      <c r="I20" s="79"/>
    </row>
    <row r="21" spans="6:8" ht="14.25" customHeight="1">
      <c r="F21" s="61"/>
      <c r="H21" s="61"/>
    </row>
  </sheetData>
  <sheetProtection/>
  <mergeCells count="17">
    <mergeCell ref="A16:I16"/>
    <mergeCell ref="A17:I17"/>
    <mergeCell ref="A18:I18"/>
    <mergeCell ref="A19:I19"/>
    <mergeCell ref="A20:I20"/>
    <mergeCell ref="E6:F6"/>
    <mergeCell ref="G6:H6"/>
    <mergeCell ref="E7:F7"/>
    <mergeCell ref="G7:H7"/>
    <mergeCell ref="E8:F8"/>
    <mergeCell ref="G8:H8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9.00390625" style="51" customWidth="1"/>
    <col min="2" max="9" width="14.28125" style="45" customWidth="1"/>
    <col min="10" max="16384" width="9.140625" style="45" customWidth="1"/>
  </cols>
  <sheetData>
    <row r="1" spans="1:9" s="13" customFormat="1" ht="1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s="14" customFormat="1" ht="30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47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48"/>
      <c r="B6" s="20" t="s">
        <v>2</v>
      </c>
      <c r="C6" s="21" t="s">
        <v>3</v>
      </c>
      <c r="D6" s="22" t="s">
        <v>4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48"/>
      <c r="B7" s="23"/>
      <c r="C7" s="21"/>
      <c r="D7" s="21"/>
      <c r="E7" s="23"/>
      <c r="F7" s="23"/>
      <c r="G7" s="23"/>
      <c r="H7" s="23"/>
      <c r="I7" s="27" t="s">
        <v>17</v>
      </c>
    </row>
    <row r="8" spans="1:9" s="25" customFormat="1" ht="12.75" customHeight="1">
      <c r="A8" s="82"/>
      <c r="B8" s="82"/>
      <c r="C8" s="82"/>
      <c r="D8" s="82"/>
      <c r="E8" s="82"/>
      <c r="F8" s="82"/>
      <c r="G8" s="82"/>
      <c r="H8" s="82"/>
      <c r="I8" s="82"/>
    </row>
    <row r="9" spans="1:9" s="25" customFormat="1" ht="12.75" customHeight="1">
      <c r="A9" s="30"/>
      <c r="B9" s="31"/>
      <c r="C9" s="32"/>
      <c r="D9" s="31"/>
      <c r="E9" s="33"/>
      <c r="F9" s="31" t="s">
        <v>7</v>
      </c>
      <c r="G9" s="33"/>
      <c r="H9" s="31" t="s">
        <v>7</v>
      </c>
      <c r="I9" s="31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9" s="37" customFormat="1" ht="11.25" customHeight="1">
      <c r="A11" s="1">
        <v>1992</v>
      </c>
      <c r="B11" s="49">
        <v>534</v>
      </c>
      <c r="C11" s="50">
        <v>20734</v>
      </c>
      <c r="D11" s="50" t="s">
        <v>11</v>
      </c>
      <c r="E11" s="50">
        <v>1119705</v>
      </c>
      <c r="F11" s="50">
        <v>593763</v>
      </c>
      <c r="G11" s="50">
        <v>3127982</v>
      </c>
      <c r="H11" s="50">
        <v>1566691</v>
      </c>
      <c r="I11" s="3">
        <f aca="true" t="shared" si="0" ref="I11:I30">SUM(G11/E11)</f>
        <v>2.793576879624544</v>
      </c>
    </row>
    <row r="12" spans="1:9" s="37" customFormat="1" ht="11.25" customHeight="1">
      <c r="A12" s="1">
        <v>1993</v>
      </c>
      <c r="B12" s="49">
        <v>521</v>
      </c>
      <c r="C12" s="50">
        <v>20333</v>
      </c>
      <c r="D12" s="50" t="s">
        <v>11</v>
      </c>
      <c r="E12" s="50">
        <v>1056486</v>
      </c>
      <c r="F12" s="50">
        <v>548466</v>
      </c>
      <c r="G12" s="50">
        <v>2947964</v>
      </c>
      <c r="H12" s="50">
        <v>1476832</v>
      </c>
      <c r="I12" s="3">
        <f t="shared" si="0"/>
        <v>2.7903483813320764</v>
      </c>
    </row>
    <row r="13" spans="1:9" s="37" customFormat="1" ht="11.25" customHeight="1">
      <c r="A13" s="1">
        <v>1994</v>
      </c>
      <c r="B13" s="49">
        <v>517</v>
      </c>
      <c r="C13" s="50">
        <v>20032</v>
      </c>
      <c r="D13" s="50">
        <v>10620</v>
      </c>
      <c r="E13" s="50">
        <v>1071794</v>
      </c>
      <c r="F13" s="50">
        <v>543795</v>
      </c>
      <c r="G13" s="50">
        <v>2899342</v>
      </c>
      <c r="H13" s="50">
        <v>1418208</v>
      </c>
      <c r="I13" s="3">
        <f t="shared" si="0"/>
        <v>2.70512990369418</v>
      </c>
    </row>
    <row r="14" spans="1:9" s="37" customFormat="1" ht="11.25" customHeight="1">
      <c r="A14" s="1">
        <v>1995</v>
      </c>
      <c r="B14" s="49">
        <v>508</v>
      </c>
      <c r="C14" s="50">
        <v>19933</v>
      </c>
      <c r="D14" s="50">
        <v>10586</v>
      </c>
      <c r="E14" s="50">
        <v>1004133</v>
      </c>
      <c r="F14" s="50">
        <v>478843</v>
      </c>
      <c r="G14" s="50">
        <v>2710685</v>
      </c>
      <c r="H14" s="50">
        <v>1256813</v>
      </c>
      <c r="I14" s="3">
        <f t="shared" si="0"/>
        <v>2.6995278513902043</v>
      </c>
    </row>
    <row r="15" spans="1:9" s="37" customFormat="1" ht="11.25" customHeight="1">
      <c r="A15" s="1">
        <v>1996</v>
      </c>
      <c r="B15" s="49">
        <v>507</v>
      </c>
      <c r="C15" s="50">
        <v>19836</v>
      </c>
      <c r="D15" s="50">
        <v>10552</v>
      </c>
      <c r="E15" s="50">
        <v>1013789</v>
      </c>
      <c r="F15" s="50">
        <v>474269</v>
      </c>
      <c r="G15" s="50">
        <v>2658473</v>
      </c>
      <c r="H15" s="50">
        <v>1225265</v>
      </c>
      <c r="I15" s="3">
        <f t="shared" si="0"/>
        <v>2.622313913447473</v>
      </c>
    </row>
    <row r="16" spans="1:9" s="37" customFormat="1" ht="11.25" customHeight="1">
      <c r="A16" s="1">
        <v>1997</v>
      </c>
      <c r="B16" s="49">
        <v>502</v>
      </c>
      <c r="C16" s="50">
        <v>19783</v>
      </c>
      <c r="D16" s="50">
        <v>10448</v>
      </c>
      <c r="E16" s="50">
        <v>1141003</v>
      </c>
      <c r="F16" s="50">
        <v>546379</v>
      </c>
      <c r="G16" s="50">
        <v>2917681</v>
      </c>
      <c r="H16" s="50">
        <v>1400486</v>
      </c>
      <c r="I16" s="3">
        <f t="shared" si="0"/>
        <v>2.557119481719154</v>
      </c>
    </row>
    <row r="17" spans="1:9" s="37" customFormat="1" ht="11.25" customHeight="1">
      <c r="A17" s="1">
        <v>1998</v>
      </c>
      <c r="B17" s="49">
        <v>493</v>
      </c>
      <c r="C17" s="50">
        <v>19609</v>
      </c>
      <c r="D17" s="50">
        <v>10354</v>
      </c>
      <c r="E17" s="50">
        <v>1151482</v>
      </c>
      <c r="F17" s="50">
        <v>565105</v>
      </c>
      <c r="G17" s="50">
        <v>2936536</v>
      </c>
      <c r="H17" s="50">
        <v>1428912</v>
      </c>
      <c r="I17" s="3">
        <f t="shared" si="0"/>
        <v>2.550223103791462</v>
      </c>
    </row>
    <row r="18" spans="1:9" s="37" customFormat="1" ht="11.25" customHeight="1">
      <c r="A18" s="1">
        <v>1999</v>
      </c>
      <c r="B18" s="49">
        <v>495</v>
      </c>
      <c r="C18" s="50">
        <v>19668</v>
      </c>
      <c r="D18" s="50">
        <v>10336</v>
      </c>
      <c r="E18" s="50">
        <v>1185293</v>
      </c>
      <c r="F18" s="50">
        <v>561561</v>
      </c>
      <c r="G18" s="50">
        <v>3001520</v>
      </c>
      <c r="H18" s="50">
        <v>1405935</v>
      </c>
      <c r="I18" s="3">
        <f t="shared" si="0"/>
        <v>2.5323021396397345</v>
      </c>
    </row>
    <row r="19" spans="1:9" s="37" customFormat="1" ht="11.25" customHeight="1">
      <c r="A19" s="1">
        <v>2000</v>
      </c>
      <c r="B19" s="50">
        <v>476</v>
      </c>
      <c r="C19" s="50">
        <v>18919</v>
      </c>
      <c r="D19" s="50">
        <v>9947</v>
      </c>
      <c r="E19" s="50">
        <v>1225092</v>
      </c>
      <c r="F19" s="50">
        <v>590240</v>
      </c>
      <c r="G19" s="50">
        <v>3063682</v>
      </c>
      <c r="H19" s="50">
        <v>1469299</v>
      </c>
      <c r="I19" s="3">
        <f t="shared" si="0"/>
        <v>2.5007770844965114</v>
      </c>
    </row>
    <row r="20" spans="1:9" s="37" customFormat="1" ht="11.25" customHeight="1">
      <c r="A20" s="1">
        <v>2001</v>
      </c>
      <c r="B20" s="50">
        <v>473</v>
      </c>
      <c r="C20" s="50">
        <v>18785</v>
      </c>
      <c r="D20" s="50">
        <v>9878</v>
      </c>
      <c r="E20" s="50">
        <v>1216089</v>
      </c>
      <c r="F20" s="50">
        <v>567648</v>
      </c>
      <c r="G20" s="50">
        <v>2962961</v>
      </c>
      <c r="H20" s="50">
        <v>1378466</v>
      </c>
      <c r="I20" s="3">
        <f t="shared" si="0"/>
        <v>2.436467232250271</v>
      </c>
    </row>
    <row r="21" spans="1:9" s="37" customFormat="1" ht="11.25" customHeight="1">
      <c r="A21" s="1">
        <v>2002</v>
      </c>
      <c r="B21" s="50">
        <v>474.5</v>
      </c>
      <c r="C21" s="50">
        <v>18862.5</v>
      </c>
      <c r="D21" s="50">
        <v>9876.583333333334</v>
      </c>
      <c r="E21" s="50">
        <v>1081467</v>
      </c>
      <c r="F21" s="50">
        <v>498097</v>
      </c>
      <c r="G21" s="50">
        <v>2623018</v>
      </c>
      <c r="H21" s="50">
        <v>1197530</v>
      </c>
      <c r="I21" s="3">
        <f t="shared" si="0"/>
        <v>2.425425833613046</v>
      </c>
    </row>
    <row r="22" spans="1:9" s="37" customFormat="1" ht="11.25" customHeight="1">
      <c r="A22" s="1">
        <v>2003</v>
      </c>
      <c r="B22" s="50">
        <v>462</v>
      </c>
      <c r="C22" s="50">
        <v>18783</v>
      </c>
      <c r="D22" s="50">
        <v>9841</v>
      </c>
      <c r="E22" s="50">
        <v>1040945</v>
      </c>
      <c r="F22" s="50">
        <v>469453</v>
      </c>
      <c r="G22" s="50">
        <v>2518308</v>
      </c>
      <c r="H22" s="50">
        <v>1106160</v>
      </c>
      <c r="I22" s="3">
        <f t="shared" si="0"/>
        <v>2.419251737603812</v>
      </c>
    </row>
    <row r="23" spans="1:9" s="37" customFormat="1" ht="11.25" customHeight="1">
      <c r="A23" s="1">
        <v>2004</v>
      </c>
      <c r="B23" s="50" t="s">
        <v>11</v>
      </c>
      <c r="C23" s="50" t="s">
        <v>11</v>
      </c>
      <c r="D23" s="50" t="s">
        <v>11</v>
      </c>
      <c r="E23" s="50" t="s">
        <v>11</v>
      </c>
      <c r="F23" s="50" t="s">
        <v>11</v>
      </c>
      <c r="G23" s="50" t="s">
        <v>11</v>
      </c>
      <c r="H23" s="50" t="s">
        <v>11</v>
      </c>
      <c r="I23" s="3" t="s">
        <v>11</v>
      </c>
    </row>
    <row r="24" spans="1:9" s="37" customFormat="1" ht="11.25" customHeight="1">
      <c r="A24" s="1">
        <v>2005</v>
      </c>
      <c r="B24" s="2">
        <v>422.8333333333333</v>
      </c>
      <c r="C24" s="2">
        <v>18404.638356164385</v>
      </c>
      <c r="D24" s="2">
        <v>9593.830136986302</v>
      </c>
      <c r="E24" s="2">
        <v>1079287</v>
      </c>
      <c r="F24" s="2">
        <v>482980</v>
      </c>
      <c r="G24" s="2">
        <v>2538996</v>
      </c>
      <c r="H24" s="2">
        <v>1155721</v>
      </c>
      <c r="I24" s="3">
        <f t="shared" si="0"/>
        <v>2.352475291558223</v>
      </c>
    </row>
    <row r="25" spans="1:9" s="37" customFormat="1" ht="11.25" customHeight="1">
      <c r="A25" s="1">
        <v>2006</v>
      </c>
      <c r="B25" s="2">
        <v>440.0833333333333</v>
      </c>
      <c r="C25" s="2">
        <v>18185.63287671233</v>
      </c>
      <c r="D25" s="2">
        <v>9446.545205479451</v>
      </c>
      <c r="E25" s="2">
        <v>1191575</v>
      </c>
      <c r="F25" s="2">
        <v>515680</v>
      </c>
      <c r="G25" s="2">
        <v>2706649</v>
      </c>
      <c r="H25" s="2">
        <v>1183052</v>
      </c>
      <c r="I25" s="3">
        <f t="shared" si="0"/>
        <v>2.271488576044311</v>
      </c>
    </row>
    <row r="26" spans="1:9" s="37" customFormat="1" ht="11.25" customHeight="1">
      <c r="A26" s="1">
        <v>2007</v>
      </c>
      <c r="B26" s="2">
        <v>450.8333333333333</v>
      </c>
      <c r="C26" s="2">
        <v>18315.167123287672</v>
      </c>
      <c r="D26" s="2">
        <v>9465.643835616438</v>
      </c>
      <c r="E26" s="2">
        <v>1219780</v>
      </c>
      <c r="F26" s="2">
        <v>556346</v>
      </c>
      <c r="G26" s="2">
        <v>2755651</v>
      </c>
      <c r="H26" s="2">
        <v>1252834</v>
      </c>
      <c r="I26" s="3">
        <f t="shared" si="0"/>
        <v>2.2591377133581467</v>
      </c>
    </row>
    <row r="27" spans="1:9" s="37" customFormat="1" ht="11.25" customHeight="1">
      <c r="A27" s="1">
        <v>2008</v>
      </c>
      <c r="B27" s="2">
        <v>437.75</v>
      </c>
      <c r="C27" s="2">
        <v>17934.50273224044</v>
      </c>
      <c r="D27" s="2">
        <v>9272.887978142076</v>
      </c>
      <c r="E27" s="2">
        <v>1167837</v>
      </c>
      <c r="F27" s="2">
        <v>543294</v>
      </c>
      <c r="G27" s="2">
        <v>2667093</v>
      </c>
      <c r="H27" s="2">
        <v>1246643</v>
      </c>
      <c r="I27" s="3">
        <f t="shared" si="0"/>
        <v>2.2837887479160193</v>
      </c>
    </row>
    <row r="28" spans="1:9" s="37" customFormat="1" ht="11.25" customHeight="1">
      <c r="A28" s="1">
        <v>2009</v>
      </c>
      <c r="B28" s="4">
        <v>416.75</v>
      </c>
      <c r="C28" s="4">
        <v>17297.909589041097</v>
      </c>
      <c r="D28" s="5">
        <v>8921.589041095891</v>
      </c>
      <c r="E28" s="4">
        <v>1152092</v>
      </c>
      <c r="F28" s="4">
        <v>509389</v>
      </c>
      <c r="G28" s="4">
        <v>2607592</v>
      </c>
      <c r="H28" s="4">
        <v>1166426</v>
      </c>
      <c r="I28" s="3">
        <f t="shared" si="0"/>
        <v>2.263353968259479</v>
      </c>
    </row>
    <row r="29" spans="1:9" s="40" customFormat="1" ht="11.25" customHeight="1">
      <c r="A29" s="1">
        <v>2010</v>
      </c>
      <c r="B29" s="2">
        <v>404.25</v>
      </c>
      <c r="C29" s="2">
        <v>17046.890410958906</v>
      </c>
      <c r="D29" s="2">
        <v>8726.73698630137</v>
      </c>
      <c r="E29" s="2">
        <v>1106816</v>
      </c>
      <c r="F29" s="2">
        <v>478904</v>
      </c>
      <c r="G29" s="2">
        <v>2487164</v>
      </c>
      <c r="H29" s="2">
        <v>1091060</v>
      </c>
      <c r="I29" s="3">
        <f t="shared" si="0"/>
        <v>2.2471341216606917</v>
      </c>
    </row>
    <row r="30" spans="1:9" s="40" customFormat="1" ht="11.25" customHeight="1">
      <c r="A30" s="1">
        <v>2011</v>
      </c>
      <c r="B30" s="2">
        <v>395.3333333333333</v>
      </c>
      <c r="C30" s="2">
        <v>16826.67397260274</v>
      </c>
      <c r="D30" s="2">
        <v>8582.690410958905</v>
      </c>
      <c r="E30" s="2">
        <v>1058948</v>
      </c>
      <c r="F30" s="2">
        <v>443160</v>
      </c>
      <c r="G30" s="2">
        <v>2372103</v>
      </c>
      <c r="H30" s="2">
        <v>1019953</v>
      </c>
      <c r="I30" s="3">
        <f t="shared" si="0"/>
        <v>2.240056168952583</v>
      </c>
    </row>
    <row r="31" spans="1:9" s="40" customFormat="1" ht="11.25" customHeight="1">
      <c r="A31" s="1">
        <v>2012</v>
      </c>
      <c r="B31" s="2">
        <v>391.6666666666667</v>
      </c>
      <c r="C31" s="2">
        <v>16879.601092896173</v>
      </c>
      <c r="D31" s="2">
        <v>8566.207650273223</v>
      </c>
      <c r="E31" s="2">
        <v>1043703</v>
      </c>
      <c r="F31" s="2">
        <v>430410</v>
      </c>
      <c r="G31" s="2">
        <v>2300023</v>
      </c>
      <c r="H31" s="2">
        <v>960355</v>
      </c>
      <c r="I31" s="3">
        <v>2.2037140834126183</v>
      </c>
    </row>
    <row r="32" spans="1:9" s="40" customFormat="1" ht="11.25" customHeight="1">
      <c r="A32" s="1">
        <v>2013</v>
      </c>
      <c r="B32" s="2">
        <v>384.1666666666667</v>
      </c>
      <c r="C32" s="2">
        <v>17094.531506849315</v>
      </c>
      <c r="D32" s="2">
        <v>8652.561643835616</v>
      </c>
      <c r="E32" s="2">
        <v>1114519</v>
      </c>
      <c r="F32" s="2">
        <v>459356</v>
      </c>
      <c r="G32" s="2">
        <v>2405434</v>
      </c>
      <c r="H32" s="2">
        <v>968002</v>
      </c>
      <c r="I32" s="3">
        <v>2.1582709671167564</v>
      </c>
    </row>
    <row r="33" spans="1:9" s="40" customFormat="1" ht="11.25" customHeight="1">
      <c r="A33" s="1">
        <v>2014</v>
      </c>
      <c r="B33" s="2">
        <v>361.4166666666667</v>
      </c>
      <c r="C33" s="2">
        <v>16441.460273972603</v>
      </c>
      <c r="D33" s="2">
        <v>8309.232876712329</v>
      </c>
      <c r="E33" s="2">
        <v>1075170</v>
      </c>
      <c r="F33" s="2">
        <v>441817</v>
      </c>
      <c r="G33" s="2">
        <v>2313039</v>
      </c>
      <c r="H33" s="2">
        <v>916134</v>
      </c>
      <c r="I33" s="3">
        <v>2.1513239766734564</v>
      </c>
    </row>
    <row r="34" spans="1:9" s="40" customFormat="1" ht="11.25" customHeight="1">
      <c r="A34" s="1">
        <v>2015</v>
      </c>
      <c r="B34" s="2">
        <v>347</v>
      </c>
      <c r="C34" s="2">
        <v>15993.049315068492</v>
      </c>
      <c r="D34" s="2">
        <v>8101.819178082192</v>
      </c>
      <c r="E34" s="2">
        <v>1039753</v>
      </c>
      <c r="F34" s="2">
        <v>411060</v>
      </c>
      <c r="G34" s="2">
        <v>2180345</v>
      </c>
      <c r="H34" s="2">
        <v>832493</v>
      </c>
      <c r="I34" s="3">
        <v>2.096983610530578</v>
      </c>
    </row>
    <row r="35" spans="1:9" s="40" customFormat="1" ht="11.25" customHeight="1">
      <c r="A35" s="1">
        <v>2016</v>
      </c>
      <c r="B35" s="2">
        <v>335.83333333333337</v>
      </c>
      <c r="C35" s="2">
        <v>15705.94262295082</v>
      </c>
      <c r="D35" s="2">
        <v>7948.516393442622</v>
      </c>
      <c r="E35" s="2">
        <v>1090383</v>
      </c>
      <c r="F35" s="2">
        <v>421232</v>
      </c>
      <c r="G35" s="2">
        <v>2280339</v>
      </c>
      <c r="H35" s="2">
        <v>848981</v>
      </c>
      <c r="I35" s="3">
        <v>2.0913192887269885</v>
      </c>
    </row>
    <row r="36" spans="1:9" s="40" customFormat="1" ht="11.25" customHeight="1">
      <c r="A36" s="1">
        <v>2017</v>
      </c>
      <c r="B36" s="2">
        <v>336.5</v>
      </c>
      <c r="C36" s="2">
        <v>15925.652054794522</v>
      </c>
      <c r="D36" s="2">
        <v>7994.893150684931</v>
      </c>
      <c r="E36" s="2">
        <v>1185118</v>
      </c>
      <c r="F36" s="2">
        <v>444030</v>
      </c>
      <c r="G36" s="2">
        <v>2455099</v>
      </c>
      <c r="H36" s="2">
        <v>889926</v>
      </c>
      <c r="I36" s="3">
        <v>2.0716072154840277</v>
      </c>
    </row>
    <row r="37" spans="1:9" s="40" customFormat="1" ht="11.25" customHeight="1">
      <c r="A37" s="1">
        <v>2018</v>
      </c>
      <c r="B37" s="2">
        <v>322.49999999999994</v>
      </c>
      <c r="C37" s="2">
        <v>15581.690410958901</v>
      </c>
      <c r="D37" s="2">
        <v>7789.668493150684</v>
      </c>
      <c r="E37" s="2">
        <v>1098200</v>
      </c>
      <c r="F37" s="2">
        <v>442426</v>
      </c>
      <c r="G37" s="2">
        <v>2270801</v>
      </c>
      <c r="H37" s="2">
        <v>876206</v>
      </c>
      <c r="I37" s="3">
        <v>2.0677481333090513</v>
      </c>
    </row>
    <row r="38" spans="1:9" s="40" customFormat="1" ht="11.25" customHeight="1">
      <c r="A38" s="10">
        <v>2019</v>
      </c>
      <c r="B38" s="11">
        <v>326.5833333333329</v>
      </c>
      <c r="C38" s="11">
        <v>15680.594520547955</v>
      </c>
      <c r="D38" s="11">
        <v>7834.2767123287595</v>
      </c>
      <c r="E38" s="11">
        <v>1110128</v>
      </c>
      <c r="F38" s="11">
        <v>440602</v>
      </c>
      <c r="G38" s="11">
        <v>2309518</v>
      </c>
      <c r="H38" s="11">
        <v>880787</v>
      </c>
      <c r="I38" s="12">
        <v>2.0804069440641078</v>
      </c>
    </row>
    <row r="39" spans="1:9" s="40" customFormat="1" ht="11.25" customHeight="1">
      <c r="A39" s="1">
        <v>2020</v>
      </c>
      <c r="B39" s="2">
        <v>281.25</v>
      </c>
      <c r="C39" s="2">
        <v>14212.1202185792</v>
      </c>
      <c r="D39" s="2">
        <v>7041.1693989071</v>
      </c>
      <c r="E39" s="2">
        <v>796627</v>
      </c>
      <c r="F39" s="2">
        <v>159143</v>
      </c>
      <c r="G39" s="2">
        <v>1933673</v>
      </c>
      <c r="H39" s="2">
        <v>366758</v>
      </c>
      <c r="I39" s="3">
        <v>2.4273254609748354</v>
      </c>
    </row>
    <row r="40" spans="1:9" s="40" customFormat="1" ht="11.25" customHeight="1">
      <c r="A40" s="1">
        <v>2021</v>
      </c>
      <c r="B40" s="2">
        <v>309.416666666667</v>
      </c>
      <c r="C40" s="2">
        <v>15473.8082191781</v>
      </c>
      <c r="D40" s="2">
        <v>7679.58082191781</v>
      </c>
      <c r="E40" s="2">
        <v>1215771</v>
      </c>
      <c r="F40" s="2">
        <v>228750</v>
      </c>
      <c r="G40" s="2">
        <v>2934445</v>
      </c>
      <c r="H40" s="2">
        <v>507034</v>
      </c>
      <c r="I40" s="3">
        <v>2.413649445495903</v>
      </c>
    </row>
    <row r="41" spans="1:9" s="40" customFormat="1" ht="11.25" customHeight="1">
      <c r="A41" s="1">
        <v>2022</v>
      </c>
      <c r="B41" s="2">
        <v>315.5</v>
      </c>
      <c r="C41" s="2">
        <v>15741.3917808219</v>
      </c>
      <c r="D41" s="2">
        <v>7830.01095890411</v>
      </c>
      <c r="E41" s="2">
        <v>1165725</v>
      </c>
      <c r="F41" s="2">
        <v>402952</v>
      </c>
      <c r="G41" s="2">
        <v>2555243</v>
      </c>
      <c r="H41" s="2">
        <v>824376</v>
      </c>
      <c r="I41" s="3">
        <v>2.1919775247163784</v>
      </c>
    </row>
    <row r="42" spans="1:9" s="40" customFormat="1" ht="11.25" customHeight="1">
      <c r="A42" s="41">
        <v>2023</v>
      </c>
      <c r="B42" s="5">
        <v>323.166666666667</v>
      </c>
      <c r="C42" s="5">
        <v>15882.5095890411</v>
      </c>
      <c r="D42" s="5">
        <v>7861.74520547945</v>
      </c>
      <c r="E42" s="5">
        <v>1170932</v>
      </c>
      <c r="F42" s="5">
        <v>464538</v>
      </c>
      <c r="G42" s="5">
        <v>2457836</v>
      </c>
      <c r="H42" s="5">
        <v>909072</v>
      </c>
      <c r="I42" s="8">
        <v>2.0990424721503897</v>
      </c>
    </row>
    <row r="43" spans="1:9" s="42" customFormat="1" ht="4.5" customHeight="1">
      <c r="A43" s="76"/>
      <c r="B43" s="76"/>
      <c r="C43" s="76"/>
      <c r="D43" s="76"/>
      <c r="E43" s="76"/>
      <c r="F43" s="76"/>
      <c r="G43" s="76"/>
      <c r="H43" s="76"/>
      <c r="I43" s="76"/>
    </row>
    <row r="44" spans="1:9" s="37" customFormat="1" ht="33.75" customHeight="1">
      <c r="A44" s="78" t="s">
        <v>32</v>
      </c>
      <c r="B44" s="78"/>
      <c r="C44" s="78"/>
      <c r="D44" s="78"/>
      <c r="E44" s="78"/>
      <c r="F44" s="78"/>
      <c r="G44" s="78"/>
      <c r="H44" s="78"/>
      <c r="I44" s="78"/>
    </row>
    <row r="45" spans="1:9" s="37" customFormat="1" ht="11.25" customHeight="1">
      <c r="A45" s="80" t="s">
        <v>20</v>
      </c>
      <c r="B45" s="80"/>
      <c r="C45" s="80"/>
      <c r="D45" s="80"/>
      <c r="E45" s="80"/>
      <c r="F45" s="80"/>
      <c r="G45" s="80"/>
      <c r="H45" s="80"/>
      <c r="I45" s="80"/>
    </row>
    <row r="46" spans="1:9" s="44" customFormat="1" ht="4.5" customHeight="1">
      <c r="A46" s="76"/>
      <c r="B46" s="76"/>
      <c r="C46" s="76"/>
      <c r="D46" s="76"/>
      <c r="E46" s="76"/>
      <c r="F46" s="76"/>
      <c r="G46" s="76"/>
      <c r="H46" s="76"/>
      <c r="I46" s="76"/>
    </row>
    <row r="47" spans="1:9" s="43" customFormat="1" ht="22.5" customHeight="1">
      <c r="A47" s="81" t="s">
        <v>16</v>
      </c>
      <c r="B47" s="81"/>
      <c r="C47" s="81"/>
      <c r="D47" s="81"/>
      <c r="E47" s="81"/>
      <c r="F47" s="81"/>
      <c r="G47" s="81"/>
      <c r="H47" s="81"/>
      <c r="I47" s="81"/>
    </row>
    <row r="48" spans="1:9" s="44" customFormat="1" ht="4.5" customHeight="1">
      <c r="A48" s="76"/>
      <c r="B48" s="76"/>
      <c r="C48" s="76"/>
      <c r="D48" s="76"/>
      <c r="E48" s="76"/>
      <c r="F48" s="76"/>
      <c r="G48" s="76"/>
      <c r="H48" s="76"/>
      <c r="I48" s="76"/>
    </row>
    <row r="49" spans="1:9" s="43" customFormat="1" ht="11.25">
      <c r="A49" s="77" t="s">
        <v>31</v>
      </c>
      <c r="B49" s="77"/>
      <c r="C49" s="77"/>
      <c r="D49" s="77"/>
      <c r="E49" s="77"/>
      <c r="F49" s="77"/>
      <c r="G49" s="77"/>
      <c r="H49" s="77"/>
      <c r="I49" s="77"/>
    </row>
    <row r="50" spans="1:9" s="43" customFormat="1" ht="11.25">
      <c r="A50" s="77" t="s">
        <v>12</v>
      </c>
      <c r="B50" s="77"/>
      <c r="C50" s="77"/>
      <c r="D50" s="77"/>
      <c r="E50" s="77"/>
      <c r="F50" s="77"/>
      <c r="G50" s="77"/>
      <c r="H50" s="77"/>
      <c r="I50" s="77"/>
    </row>
  </sheetData>
  <sheetProtection/>
  <mergeCells count="17">
    <mergeCell ref="A50:I50"/>
    <mergeCell ref="A45:I45"/>
    <mergeCell ref="A46:I46"/>
    <mergeCell ref="A47:I47"/>
    <mergeCell ref="A48:I48"/>
    <mergeCell ref="E6:F6"/>
    <mergeCell ref="G6:H6"/>
    <mergeCell ref="A8:I8"/>
    <mergeCell ref="A43:I43"/>
    <mergeCell ref="A44:I44"/>
    <mergeCell ref="A49:I49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9.00390625" style="45" customWidth="1"/>
    <col min="2" max="9" width="14.28125" style="45" customWidth="1"/>
    <col min="10" max="16384" width="9.140625" style="45" customWidth="1"/>
  </cols>
  <sheetData>
    <row r="1" spans="1:9" s="13" customFormat="1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s="14" customFormat="1" ht="30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16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19"/>
      <c r="B6" s="20" t="s">
        <v>2</v>
      </c>
      <c r="C6" s="21" t="s">
        <v>14</v>
      </c>
      <c r="D6" s="22" t="s">
        <v>13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26"/>
      <c r="B7" s="23"/>
      <c r="C7" s="21"/>
      <c r="D7" s="21"/>
      <c r="E7" s="74"/>
      <c r="F7" s="74"/>
      <c r="G7" s="74"/>
      <c r="H7" s="74"/>
      <c r="I7" s="27" t="s">
        <v>17</v>
      </c>
    </row>
    <row r="8" spans="1:9" s="25" customFormat="1" ht="12.75" customHeight="1">
      <c r="A8" s="28"/>
      <c r="B8" s="23"/>
      <c r="C8" s="21"/>
      <c r="D8" s="21"/>
      <c r="E8" s="75"/>
      <c r="F8" s="75"/>
      <c r="G8" s="75"/>
      <c r="H8" s="75"/>
      <c r="I8" s="29"/>
    </row>
    <row r="9" spans="1:9" s="25" customFormat="1" ht="12.75" customHeight="1">
      <c r="A9" s="30"/>
      <c r="B9" s="31"/>
      <c r="C9" s="32"/>
      <c r="D9" s="31"/>
      <c r="E9" s="33"/>
      <c r="F9" s="31" t="s">
        <v>7</v>
      </c>
      <c r="G9" s="33"/>
      <c r="H9" s="31" t="s">
        <v>7</v>
      </c>
      <c r="I9" s="31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11" s="37" customFormat="1" ht="11.25" customHeight="1">
      <c r="A11" s="1">
        <v>2005</v>
      </c>
      <c r="B11" s="2">
        <v>72.08333333333334</v>
      </c>
      <c r="C11" s="2">
        <v>2099.4301369863015</v>
      </c>
      <c r="D11" s="2">
        <v>1056.0493150684931</v>
      </c>
      <c r="E11" s="2">
        <v>106487</v>
      </c>
      <c r="F11" s="2">
        <v>56610</v>
      </c>
      <c r="G11" s="2">
        <v>153595</v>
      </c>
      <c r="H11" s="2">
        <v>82904</v>
      </c>
      <c r="I11" s="3">
        <v>1.442382638256313</v>
      </c>
      <c r="K11" s="38"/>
    </row>
    <row r="12" spans="1:11" s="37" customFormat="1" ht="11.25" customHeight="1">
      <c r="A12" s="1">
        <v>2006</v>
      </c>
      <c r="B12" s="2">
        <v>76.91666666666667</v>
      </c>
      <c r="C12" s="2">
        <v>2131.5013698630137</v>
      </c>
      <c r="D12" s="2">
        <v>1042.6630136986303</v>
      </c>
      <c r="E12" s="2">
        <v>120871</v>
      </c>
      <c r="F12" s="2">
        <v>64677</v>
      </c>
      <c r="G12" s="2">
        <v>171305</v>
      </c>
      <c r="H12" s="2">
        <v>92794</v>
      </c>
      <c r="I12" s="3">
        <v>1.4172547592060958</v>
      </c>
      <c r="K12" s="39"/>
    </row>
    <row r="13" spans="1:11" s="37" customFormat="1" ht="11.25" customHeight="1">
      <c r="A13" s="1">
        <v>2007</v>
      </c>
      <c r="B13" s="2">
        <v>82.58333333333334</v>
      </c>
      <c r="C13" s="2">
        <v>2268.345205479452</v>
      </c>
      <c r="D13" s="2">
        <v>1096.2739726027398</v>
      </c>
      <c r="E13" s="2">
        <v>128227</v>
      </c>
      <c r="F13" s="2">
        <v>72453</v>
      </c>
      <c r="G13" s="2">
        <v>182005</v>
      </c>
      <c r="H13" s="2">
        <v>101080</v>
      </c>
      <c r="I13" s="3">
        <v>1.419396850897237</v>
      </c>
      <c r="K13" s="39"/>
    </row>
    <row r="14" spans="1:11" s="40" customFormat="1" ht="11.25" customHeight="1">
      <c r="A14" s="1">
        <v>2008</v>
      </c>
      <c r="B14" s="4">
        <v>80.75</v>
      </c>
      <c r="C14" s="4">
        <v>2236.7131147540986</v>
      </c>
      <c r="D14" s="4">
        <v>1077.8196721311476</v>
      </c>
      <c r="E14" s="4">
        <v>127760</v>
      </c>
      <c r="F14" s="4">
        <v>54071</v>
      </c>
      <c r="G14" s="4">
        <v>183484</v>
      </c>
      <c r="H14" s="4">
        <v>93512</v>
      </c>
      <c r="I14" s="3">
        <v>1.4361615529117095</v>
      </c>
      <c r="K14" s="39"/>
    </row>
    <row r="15" spans="1:11" s="37" customFormat="1" ht="11.25" customHeight="1">
      <c r="A15" s="1">
        <v>2009</v>
      </c>
      <c r="B15" s="2">
        <v>73.83333333333334</v>
      </c>
      <c r="C15" s="2">
        <v>2071.523287671233</v>
      </c>
      <c r="D15" s="2">
        <v>996.4712328767124</v>
      </c>
      <c r="E15" s="2">
        <v>115658</v>
      </c>
      <c r="F15" s="2">
        <v>65716</v>
      </c>
      <c r="G15" s="2">
        <v>165512</v>
      </c>
      <c r="H15" s="2">
        <v>92756</v>
      </c>
      <c r="I15" s="3">
        <v>1.431046706669664</v>
      </c>
      <c r="K15" s="39"/>
    </row>
    <row r="16" spans="1:11" s="37" customFormat="1" ht="11.25" customHeight="1">
      <c r="A16" s="1">
        <v>2010</v>
      </c>
      <c r="B16" s="2">
        <v>72.16666666666666</v>
      </c>
      <c r="C16" s="2">
        <v>2068.7342465753427</v>
      </c>
      <c r="D16" s="2">
        <v>999.8383561643835</v>
      </c>
      <c r="E16" s="2">
        <v>113951</v>
      </c>
      <c r="F16" s="2">
        <v>64252</v>
      </c>
      <c r="G16" s="2">
        <v>165596</v>
      </c>
      <c r="H16" s="2">
        <v>90623</v>
      </c>
      <c r="I16" s="3">
        <v>1.4532211213591808</v>
      </c>
      <c r="K16" s="39"/>
    </row>
    <row r="17" spans="1:11" s="37" customFormat="1" ht="11.25" customHeight="1">
      <c r="A17" s="1">
        <v>2011</v>
      </c>
      <c r="B17" s="2">
        <v>71.58333333333334</v>
      </c>
      <c r="C17" s="2">
        <v>2175.139726027397</v>
      </c>
      <c r="D17" s="2">
        <v>1045.290410958904</v>
      </c>
      <c r="E17" s="2">
        <v>109845</v>
      </c>
      <c r="F17" s="2">
        <v>57888</v>
      </c>
      <c r="G17" s="2">
        <v>167338</v>
      </c>
      <c r="H17" s="2">
        <v>89005</v>
      </c>
      <c r="I17" s="3">
        <v>1.5234011561746097</v>
      </c>
      <c r="K17" s="39"/>
    </row>
    <row r="18" spans="1:11" s="37" customFormat="1" ht="11.25" customHeight="1">
      <c r="A18" s="1">
        <v>2012</v>
      </c>
      <c r="B18" s="2">
        <v>72.91666666666667</v>
      </c>
      <c r="C18" s="2">
        <v>2175.415300546448</v>
      </c>
      <c r="D18" s="2">
        <v>1057.2841530054645</v>
      </c>
      <c r="E18" s="2">
        <v>104850</v>
      </c>
      <c r="F18" s="2">
        <v>54071</v>
      </c>
      <c r="G18" s="2">
        <v>173589</v>
      </c>
      <c r="H18" s="2">
        <v>93512</v>
      </c>
      <c r="I18" s="3">
        <v>1.655593705293276</v>
      </c>
      <c r="K18" s="39"/>
    </row>
    <row r="19" spans="1:11" s="37" customFormat="1" ht="11.25" customHeight="1">
      <c r="A19" s="1">
        <v>2013</v>
      </c>
      <c r="B19" s="2">
        <v>69.16666666666666</v>
      </c>
      <c r="C19" s="2">
        <v>2092.882191780822</v>
      </c>
      <c r="D19" s="2">
        <v>1018.6602739726027</v>
      </c>
      <c r="E19" s="2">
        <v>110368</v>
      </c>
      <c r="F19" s="2">
        <v>55228</v>
      </c>
      <c r="G19" s="2">
        <v>175554</v>
      </c>
      <c r="H19" s="2">
        <v>77371</v>
      </c>
      <c r="I19" s="3">
        <v>1.5906240939402725</v>
      </c>
      <c r="K19" s="39"/>
    </row>
    <row r="20" spans="1:11" s="37" customFormat="1" ht="11.25" customHeight="1">
      <c r="A20" s="1">
        <v>2014</v>
      </c>
      <c r="B20" s="2">
        <v>59.75</v>
      </c>
      <c r="C20" s="2">
        <v>2007.2027397260276</v>
      </c>
      <c r="D20" s="2">
        <v>982.6794520547946</v>
      </c>
      <c r="E20" s="2">
        <v>108565</v>
      </c>
      <c r="F20" s="2">
        <v>53971</v>
      </c>
      <c r="G20" s="2">
        <v>181980</v>
      </c>
      <c r="H20" s="2">
        <v>74276</v>
      </c>
      <c r="I20" s="3">
        <v>1.6762308294570074</v>
      </c>
      <c r="K20" s="39"/>
    </row>
    <row r="21" spans="1:11" s="37" customFormat="1" ht="11.25" customHeight="1">
      <c r="A21" s="1">
        <v>2015</v>
      </c>
      <c r="B21" s="2">
        <v>57.75</v>
      </c>
      <c r="C21" s="2">
        <v>1937.7479452054795</v>
      </c>
      <c r="D21" s="2">
        <v>954.6383561643836</v>
      </c>
      <c r="E21" s="2">
        <v>103461</v>
      </c>
      <c r="F21" s="2">
        <v>49633</v>
      </c>
      <c r="G21" s="2">
        <v>166132</v>
      </c>
      <c r="H21" s="2">
        <v>66798</v>
      </c>
      <c r="I21" s="3">
        <v>1.6057451600119852</v>
      </c>
      <c r="K21" s="39"/>
    </row>
    <row r="22" spans="1:11" s="37" customFormat="1" ht="11.25" customHeight="1">
      <c r="A22" s="1">
        <v>2016</v>
      </c>
      <c r="B22" s="2">
        <v>53.58333333333333</v>
      </c>
      <c r="C22" s="2">
        <v>1869.2185792349728</v>
      </c>
      <c r="D22" s="2">
        <v>911.4972677595629</v>
      </c>
      <c r="E22" s="2">
        <v>109982</v>
      </c>
      <c r="F22" s="2">
        <v>48132</v>
      </c>
      <c r="G22" s="2">
        <v>171293</v>
      </c>
      <c r="H22" s="2">
        <v>66524</v>
      </c>
      <c r="I22" s="3">
        <v>1.5574639486461421</v>
      </c>
      <c r="K22" s="39"/>
    </row>
    <row r="23" spans="1:11" s="37" customFormat="1" ht="11.25" customHeight="1">
      <c r="A23" s="1">
        <v>2017</v>
      </c>
      <c r="B23" s="2">
        <v>56.75</v>
      </c>
      <c r="C23" s="2">
        <v>1993.082191780822</v>
      </c>
      <c r="D23" s="2">
        <v>979.0684931506848</v>
      </c>
      <c r="E23" s="2">
        <v>122080</v>
      </c>
      <c r="F23" s="2">
        <v>55202</v>
      </c>
      <c r="G23" s="2">
        <v>186656</v>
      </c>
      <c r="H23" s="2">
        <v>76397</v>
      </c>
      <c r="I23" s="3">
        <v>1.528964613368283</v>
      </c>
      <c r="K23" s="39"/>
    </row>
    <row r="24" spans="1:11" s="37" customFormat="1" ht="11.25" customHeight="1">
      <c r="A24" s="1">
        <v>2018</v>
      </c>
      <c r="B24" s="2">
        <v>52.5</v>
      </c>
      <c r="C24" s="2">
        <v>1967.945205479452</v>
      </c>
      <c r="D24" s="2">
        <v>965.5835616438355</v>
      </c>
      <c r="E24" s="2">
        <v>120718</v>
      </c>
      <c r="F24" s="2">
        <v>55267</v>
      </c>
      <c r="G24" s="2">
        <v>182525</v>
      </c>
      <c r="H24" s="2">
        <v>77313</v>
      </c>
      <c r="I24" s="3">
        <v>1.5119948971984294</v>
      </c>
      <c r="K24" s="39"/>
    </row>
    <row r="25" spans="1:11" s="37" customFormat="1" ht="11.25" customHeight="1">
      <c r="A25" s="1">
        <v>2019</v>
      </c>
      <c r="B25" s="2">
        <v>54.0833333333333</v>
      </c>
      <c r="C25" s="2">
        <v>2019.4328767123288</v>
      </c>
      <c r="D25" s="2">
        <v>985.6000000000004</v>
      </c>
      <c r="E25" s="2">
        <v>118127</v>
      </c>
      <c r="F25" s="2">
        <v>51673</v>
      </c>
      <c r="G25" s="2">
        <v>184872</v>
      </c>
      <c r="H25" s="2">
        <v>74472</v>
      </c>
      <c r="I25" s="3">
        <v>1.565027470434363</v>
      </c>
      <c r="K25" s="39"/>
    </row>
    <row r="26" spans="1:11" s="37" customFormat="1" ht="11.25" customHeight="1">
      <c r="A26" s="1">
        <v>2020</v>
      </c>
      <c r="B26" s="2">
        <v>45.16666666666673</v>
      </c>
      <c r="C26" s="2">
        <v>1899.480874316941</v>
      </c>
      <c r="D26" s="2">
        <v>888.7622950819677</v>
      </c>
      <c r="E26" s="2">
        <v>86461</v>
      </c>
      <c r="F26" s="2">
        <v>24717</v>
      </c>
      <c r="G26" s="2">
        <v>141813</v>
      </c>
      <c r="H26" s="2">
        <v>38433</v>
      </c>
      <c r="I26" s="3">
        <v>1.6401961578052533</v>
      </c>
      <c r="K26" s="39"/>
    </row>
    <row r="27" spans="1:11" s="37" customFormat="1" ht="11.25" customHeight="1">
      <c r="A27" s="1">
        <v>2021</v>
      </c>
      <c r="B27" s="2">
        <v>47</v>
      </c>
      <c r="C27" s="2">
        <v>1982.89315068493</v>
      </c>
      <c r="D27" s="2">
        <v>913.994520547945</v>
      </c>
      <c r="E27" s="2">
        <v>119159</v>
      </c>
      <c r="F27" s="2">
        <v>33139</v>
      </c>
      <c r="G27" s="2">
        <v>192132</v>
      </c>
      <c r="H27" s="2">
        <v>48148</v>
      </c>
      <c r="I27" s="3">
        <v>1.612400238337012</v>
      </c>
      <c r="K27" s="39"/>
    </row>
    <row r="28" spans="1:11" s="37" customFormat="1" ht="11.25" customHeight="1">
      <c r="A28" s="1">
        <v>2022</v>
      </c>
      <c r="B28" s="2">
        <v>45.6666666666667</v>
      </c>
      <c r="C28" s="2">
        <v>1963.72602739726</v>
      </c>
      <c r="D28" s="2">
        <v>908.024657534247</v>
      </c>
      <c r="E28" s="2">
        <v>123113</v>
      </c>
      <c r="F28" s="2">
        <v>53201</v>
      </c>
      <c r="G28" s="2">
        <v>181425</v>
      </c>
      <c r="H28" s="2">
        <v>69574</v>
      </c>
      <c r="I28" s="3">
        <v>1.4736461624686263</v>
      </c>
      <c r="K28" s="39"/>
    </row>
    <row r="29" spans="1:11" s="37" customFormat="1" ht="11.25" customHeight="1">
      <c r="A29" s="41">
        <v>2023</v>
      </c>
      <c r="B29" s="5">
        <v>50.8333333333333</v>
      </c>
      <c r="C29" s="5">
        <v>2034.45753424658</v>
      </c>
      <c r="D29" s="5">
        <v>945.084931506849</v>
      </c>
      <c r="E29" s="5">
        <v>125903</v>
      </c>
      <c r="F29" s="5">
        <v>59107</v>
      </c>
      <c r="G29" s="5">
        <v>185375</v>
      </c>
      <c r="H29" s="5">
        <v>78499</v>
      </c>
      <c r="I29" s="8">
        <v>1.4723636450283155</v>
      </c>
      <c r="K29" s="39"/>
    </row>
    <row r="30" spans="1:9" s="42" customFormat="1" ht="5.2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s="43" customFormat="1" ht="11.2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78"/>
    </row>
    <row r="32" spans="1:9" s="44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s="43" customFormat="1" ht="11.2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</row>
    <row r="34" spans="1:9" s="43" customFormat="1" ht="11.25" customHeight="1">
      <c r="A34" s="79" t="s">
        <v>12</v>
      </c>
      <c r="B34" s="79"/>
      <c r="C34" s="79"/>
      <c r="D34" s="79"/>
      <c r="E34" s="79"/>
      <c r="F34" s="79"/>
      <c r="G34" s="79"/>
      <c r="H34" s="79"/>
      <c r="I34" s="79"/>
    </row>
    <row r="35" spans="6:8" ht="14.25" customHeight="1">
      <c r="F35" s="46"/>
      <c r="H35" s="46"/>
    </row>
  </sheetData>
  <sheetProtection/>
  <mergeCells count="17">
    <mergeCell ref="A31:I31"/>
    <mergeCell ref="A32:I32"/>
    <mergeCell ref="A33:I33"/>
    <mergeCell ref="A34:I34"/>
    <mergeCell ref="E6:F6"/>
    <mergeCell ref="G6:H6"/>
    <mergeCell ref="E7:F7"/>
    <mergeCell ref="G7:H7"/>
    <mergeCell ref="E8:F8"/>
    <mergeCell ref="A30:I30"/>
    <mergeCell ref="G8:H8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9.00390625" style="45" customWidth="1"/>
    <col min="2" max="9" width="14.28125" style="45" customWidth="1"/>
    <col min="10" max="16384" width="9.140625" style="45" customWidth="1"/>
  </cols>
  <sheetData>
    <row r="1" spans="1:9" s="13" customFormat="1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s="14" customFormat="1" ht="30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16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19"/>
      <c r="B6" s="20" t="s">
        <v>2</v>
      </c>
      <c r="C6" s="21" t="s">
        <v>14</v>
      </c>
      <c r="D6" s="22" t="s">
        <v>13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26"/>
      <c r="B7" s="23"/>
      <c r="C7" s="21"/>
      <c r="D7" s="21"/>
      <c r="E7" s="74"/>
      <c r="F7" s="74"/>
      <c r="G7" s="74"/>
      <c r="H7" s="74"/>
      <c r="I7" s="27" t="s">
        <v>17</v>
      </c>
    </row>
    <row r="8" spans="1:9" s="25" customFormat="1" ht="12.75" customHeight="1">
      <c r="A8" s="28"/>
      <c r="B8" s="23"/>
      <c r="C8" s="21"/>
      <c r="D8" s="21"/>
      <c r="E8" s="75"/>
      <c r="F8" s="75"/>
      <c r="G8" s="75"/>
      <c r="H8" s="75"/>
      <c r="I8" s="29"/>
    </row>
    <row r="9" spans="1:9" s="25" customFormat="1" ht="12.75" customHeight="1">
      <c r="A9" s="30"/>
      <c r="B9" s="31"/>
      <c r="C9" s="32"/>
      <c r="D9" s="31"/>
      <c r="E9" s="33"/>
      <c r="F9" s="31" t="s">
        <v>7</v>
      </c>
      <c r="G9" s="33"/>
      <c r="H9" s="31" t="s">
        <v>7</v>
      </c>
      <c r="I9" s="31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11" s="37" customFormat="1" ht="11.25" customHeight="1">
      <c r="A11" s="1">
        <v>2005</v>
      </c>
      <c r="B11" s="2">
        <v>184.08333333333331</v>
      </c>
      <c r="C11" s="2">
        <v>7696.41095890411</v>
      </c>
      <c r="D11" s="2">
        <v>4026.9068493150685</v>
      </c>
      <c r="E11" s="2">
        <v>418807</v>
      </c>
      <c r="F11" s="2">
        <v>126389</v>
      </c>
      <c r="G11" s="2">
        <v>1200512</v>
      </c>
      <c r="H11" s="2">
        <v>434742</v>
      </c>
      <c r="I11" s="3">
        <v>2.86650414152581</v>
      </c>
      <c r="K11" s="38"/>
    </row>
    <row r="12" spans="1:11" s="37" customFormat="1" ht="11.25" customHeight="1">
      <c r="A12" s="1">
        <v>2006</v>
      </c>
      <c r="B12" s="2">
        <v>190.25</v>
      </c>
      <c r="C12" s="2">
        <v>7571.361643835617</v>
      </c>
      <c r="D12" s="2">
        <v>3957.6794520547946</v>
      </c>
      <c r="E12" s="2">
        <v>452267</v>
      </c>
      <c r="F12" s="2">
        <v>125037</v>
      </c>
      <c r="G12" s="2">
        <v>1270082</v>
      </c>
      <c r="H12" s="2">
        <v>426679</v>
      </c>
      <c r="I12" s="3">
        <v>2.8082570693860043</v>
      </c>
      <c r="K12" s="39"/>
    </row>
    <row r="13" spans="1:11" s="37" customFormat="1" ht="11.25" customHeight="1">
      <c r="A13" s="1">
        <v>2007</v>
      </c>
      <c r="B13" s="2">
        <v>195.58333333333334</v>
      </c>
      <c r="C13" s="2">
        <v>7605.6547945205475</v>
      </c>
      <c r="D13" s="2">
        <v>3971.6082191780824</v>
      </c>
      <c r="E13" s="2">
        <v>454089</v>
      </c>
      <c r="F13" s="2">
        <v>132322</v>
      </c>
      <c r="G13" s="2">
        <v>1271829</v>
      </c>
      <c r="H13" s="2">
        <v>436074</v>
      </c>
      <c r="I13" s="3">
        <v>2.8008363999127925</v>
      </c>
      <c r="K13" s="39"/>
    </row>
    <row r="14" spans="1:11" s="40" customFormat="1" ht="11.25" customHeight="1">
      <c r="A14" s="1">
        <v>2008</v>
      </c>
      <c r="B14" s="4">
        <v>192.33333333333334</v>
      </c>
      <c r="C14" s="4">
        <v>7520.297814207649</v>
      </c>
      <c r="D14" s="4">
        <v>3899.153005464481</v>
      </c>
      <c r="E14" s="4">
        <v>434270</v>
      </c>
      <c r="F14" s="4">
        <v>96579</v>
      </c>
      <c r="G14" s="4">
        <v>1229853</v>
      </c>
      <c r="H14" s="4">
        <v>309879</v>
      </c>
      <c r="I14" s="3">
        <v>2.8320008289773644</v>
      </c>
      <c r="K14" s="39"/>
    </row>
    <row r="15" spans="1:11" s="37" customFormat="1" ht="11.25" customHeight="1">
      <c r="A15" s="1">
        <v>2009</v>
      </c>
      <c r="B15" s="2">
        <v>188</v>
      </c>
      <c r="C15" s="2">
        <v>7654.915068493151</v>
      </c>
      <c r="D15" s="2">
        <v>3961.6630136986305</v>
      </c>
      <c r="E15" s="2">
        <v>467177</v>
      </c>
      <c r="F15" s="2">
        <v>133215</v>
      </c>
      <c r="G15" s="2">
        <v>1274799</v>
      </c>
      <c r="H15" s="2">
        <v>435865</v>
      </c>
      <c r="I15" s="3">
        <v>2.7287280837883716</v>
      </c>
      <c r="K15" s="39"/>
    </row>
    <row r="16" spans="1:11" s="37" customFormat="1" ht="11.25" customHeight="1">
      <c r="A16" s="1">
        <v>2010</v>
      </c>
      <c r="B16" s="2">
        <v>181.58333333333334</v>
      </c>
      <c r="C16" s="2">
        <v>7458.095890410958</v>
      </c>
      <c r="D16" s="2">
        <v>3854.191780821918</v>
      </c>
      <c r="E16" s="2">
        <v>452421</v>
      </c>
      <c r="F16" s="2">
        <v>119734</v>
      </c>
      <c r="G16" s="2">
        <v>1228005</v>
      </c>
      <c r="H16" s="2">
        <v>397074</v>
      </c>
      <c r="I16" s="3">
        <v>2.7142970817004515</v>
      </c>
      <c r="K16" s="39"/>
    </row>
    <row r="17" spans="1:11" s="37" customFormat="1" ht="11.25" customHeight="1">
      <c r="A17" s="1">
        <v>2011</v>
      </c>
      <c r="B17" s="2">
        <v>180.83333333333337</v>
      </c>
      <c r="C17" s="2">
        <v>7345.706849315068</v>
      </c>
      <c r="D17" s="2">
        <v>3788.246575342466</v>
      </c>
      <c r="E17" s="2">
        <v>429083</v>
      </c>
      <c r="F17" s="2">
        <v>105104</v>
      </c>
      <c r="G17" s="2">
        <v>1152117</v>
      </c>
      <c r="H17" s="2">
        <v>348541</v>
      </c>
      <c r="I17" s="3">
        <v>2.685067923921479</v>
      </c>
      <c r="K17" s="39"/>
    </row>
    <row r="18" spans="1:11" s="37" customFormat="1" ht="11.25" customHeight="1">
      <c r="A18" s="1">
        <v>2012</v>
      </c>
      <c r="B18" s="2">
        <v>174.66666666666666</v>
      </c>
      <c r="C18" s="2">
        <v>7336.939890710382</v>
      </c>
      <c r="D18" s="2">
        <v>3755.03825136612</v>
      </c>
      <c r="E18" s="2">
        <v>411256</v>
      </c>
      <c r="F18" s="2">
        <v>96579</v>
      </c>
      <c r="G18" s="2">
        <v>1098982</v>
      </c>
      <c r="H18" s="2">
        <v>309879</v>
      </c>
      <c r="I18" s="3">
        <v>2.6722576691890207</v>
      </c>
      <c r="K18" s="39"/>
    </row>
    <row r="19" spans="1:11" s="37" customFormat="1" ht="11.25" customHeight="1">
      <c r="A19" s="1">
        <v>2013</v>
      </c>
      <c r="B19" s="2">
        <v>173.16666666666666</v>
      </c>
      <c r="C19" s="2">
        <v>7360.334246575342</v>
      </c>
      <c r="D19" s="2">
        <v>3757.435616438356</v>
      </c>
      <c r="E19" s="2">
        <v>444446</v>
      </c>
      <c r="F19" s="2">
        <v>100013</v>
      </c>
      <c r="G19" s="2">
        <v>1147433</v>
      </c>
      <c r="H19" s="2">
        <v>305567</v>
      </c>
      <c r="I19" s="3">
        <v>2.581715213996751</v>
      </c>
      <c r="K19" s="39"/>
    </row>
    <row r="20" spans="1:11" s="37" customFormat="1" ht="11.25" customHeight="1">
      <c r="A20" s="1">
        <v>2014</v>
      </c>
      <c r="B20" s="2">
        <v>163.91666666666663</v>
      </c>
      <c r="C20" s="2">
        <v>6986.852054794521</v>
      </c>
      <c r="D20" s="2">
        <v>3549.1232876712324</v>
      </c>
      <c r="E20" s="2">
        <v>413015</v>
      </c>
      <c r="F20" s="2">
        <v>91135</v>
      </c>
      <c r="G20" s="2">
        <v>1061610</v>
      </c>
      <c r="H20" s="2">
        <v>273112</v>
      </c>
      <c r="I20" s="3">
        <v>2.5703909058993015</v>
      </c>
      <c r="K20" s="39"/>
    </row>
    <row r="21" spans="1:11" s="37" customFormat="1" ht="11.25" customHeight="1">
      <c r="A21" s="1">
        <v>2015</v>
      </c>
      <c r="B21" s="2">
        <v>156.99999999999997</v>
      </c>
      <c r="C21" s="2">
        <v>6642.569863013699</v>
      </c>
      <c r="D21" s="2">
        <v>3371.0712328767127</v>
      </c>
      <c r="E21" s="2">
        <v>396452</v>
      </c>
      <c r="F21" s="2">
        <v>81407</v>
      </c>
      <c r="G21" s="2">
        <v>989944</v>
      </c>
      <c r="H21" s="2">
        <v>233696</v>
      </c>
      <c r="I21" s="3">
        <v>2.497008465085307</v>
      </c>
      <c r="K21" s="39"/>
    </row>
    <row r="22" spans="1:11" s="37" customFormat="1" ht="11.25" customHeight="1">
      <c r="A22" s="1">
        <v>2016</v>
      </c>
      <c r="B22" s="2">
        <v>149.08333333333334</v>
      </c>
      <c r="C22" s="2">
        <v>6517.472677595629</v>
      </c>
      <c r="D22" s="2">
        <v>3298.8224043715845</v>
      </c>
      <c r="E22" s="2">
        <v>425344</v>
      </c>
      <c r="F22" s="2">
        <v>87669</v>
      </c>
      <c r="G22" s="2">
        <v>1067886</v>
      </c>
      <c r="H22" s="2">
        <v>248980</v>
      </c>
      <c r="I22" s="3">
        <v>2.5106407989768282</v>
      </c>
      <c r="K22" s="39"/>
    </row>
    <row r="23" spans="1:11" s="37" customFormat="1" ht="11.25" customHeight="1">
      <c r="A23" s="1">
        <v>2017</v>
      </c>
      <c r="B23" s="2">
        <v>149.66666666666669</v>
      </c>
      <c r="C23" s="2">
        <v>6639.854794520548</v>
      </c>
      <c r="D23" s="2">
        <v>3321.2520547945205</v>
      </c>
      <c r="E23" s="2">
        <v>477599</v>
      </c>
      <c r="F23" s="2">
        <v>93318</v>
      </c>
      <c r="G23" s="2">
        <v>1155600</v>
      </c>
      <c r="H23" s="2">
        <v>254604</v>
      </c>
      <c r="I23" s="3">
        <v>2.4196030561203017</v>
      </c>
      <c r="K23" s="39"/>
    </row>
    <row r="24" spans="1:11" s="37" customFormat="1" ht="11.25" customHeight="1">
      <c r="A24" s="1">
        <v>2018</v>
      </c>
      <c r="B24" s="2">
        <v>144.75</v>
      </c>
      <c r="C24" s="2">
        <v>6567.865753424658</v>
      </c>
      <c r="D24" s="2">
        <v>3260.4821917808217</v>
      </c>
      <c r="E24" s="2">
        <v>430855</v>
      </c>
      <c r="F24" s="2">
        <v>92966</v>
      </c>
      <c r="G24" s="2">
        <v>1063271</v>
      </c>
      <c r="H24" s="2">
        <v>253318</v>
      </c>
      <c r="I24" s="3">
        <v>2.467816318715113</v>
      </c>
      <c r="K24" s="39"/>
    </row>
    <row r="25" spans="1:11" s="37" customFormat="1" ht="11.25" customHeight="1">
      <c r="A25" s="1">
        <v>2019</v>
      </c>
      <c r="B25" s="2">
        <v>147.7499999999996</v>
      </c>
      <c r="C25" s="2">
        <v>6651.189041095892</v>
      </c>
      <c r="D25" s="2">
        <v>3294.052054794517</v>
      </c>
      <c r="E25" s="2">
        <v>446726</v>
      </c>
      <c r="F25" s="2">
        <v>95314</v>
      </c>
      <c r="G25" s="2">
        <v>1105512</v>
      </c>
      <c r="H25" s="2">
        <v>263881</v>
      </c>
      <c r="I25" s="3">
        <v>2.47469813711313</v>
      </c>
      <c r="K25" s="39"/>
    </row>
    <row r="26" spans="1:11" s="37" customFormat="1" ht="11.25" customHeight="1">
      <c r="A26" s="1">
        <v>2020</v>
      </c>
      <c r="B26" s="2">
        <v>125.25000000000007</v>
      </c>
      <c r="C26" s="2">
        <v>5859.456284153004</v>
      </c>
      <c r="D26" s="2">
        <v>2890.0464480874325</v>
      </c>
      <c r="E26" s="2">
        <v>365487</v>
      </c>
      <c r="F26" s="2">
        <v>40110</v>
      </c>
      <c r="G26" s="2">
        <v>997840</v>
      </c>
      <c r="H26" s="2">
        <v>118394</v>
      </c>
      <c r="I26" s="3">
        <v>2.7301655052026472</v>
      </c>
      <c r="K26" s="39"/>
    </row>
    <row r="27" spans="1:11" s="37" customFormat="1" ht="11.25" customHeight="1">
      <c r="A27" s="1">
        <v>2021</v>
      </c>
      <c r="B27" s="2">
        <v>144.416666666667</v>
      </c>
      <c r="C27" s="2">
        <v>6748.17534246575</v>
      </c>
      <c r="D27" s="2">
        <v>3318.01369863014</v>
      </c>
      <c r="E27" s="2">
        <v>548064</v>
      </c>
      <c r="F27" s="2">
        <v>60100</v>
      </c>
      <c r="G27" s="2">
        <v>1508107</v>
      </c>
      <c r="H27" s="2">
        <v>175964</v>
      </c>
      <c r="I27" s="3">
        <v>2.751698706720383</v>
      </c>
      <c r="K27" s="39"/>
    </row>
    <row r="28" spans="1:11" s="37" customFormat="1" ht="11.25" customHeight="1">
      <c r="A28" s="1">
        <v>2022</v>
      </c>
      <c r="B28" s="2">
        <v>147.25</v>
      </c>
      <c r="C28" s="2">
        <v>6858.23835616438</v>
      </c>
      <c r="D28" s="2">
        <v>3373.86301369863</v>
      </c>
      <c r="E28" s="2">
        <v>475029</v>
      </c>
      <c r="F28" s="2">
        <v>91753</v>
      </c>
      <c r="G28" s="2">
        <v>1223441</v>
      </c>
      <c r="H28" s="2">
        <v>246623</v>
      </c>
      <c r="I28" s="3">
        <v>2.5755080216155224</v>
      </c>
      <c r="K28" s="39"/>
    </row>
    <row r="29" spans="1:11" s="37" customFormat="1" ht="11.25" customHeight="1">
      <c r="A29" s="41">
        <v>2023</v>
      </c>
      <c r="B29" s="5">
        <v>142.5</v>
      </c>
      <c r="C29" s="5">
        <v>6864.07671232877</v>
      </c>
      <c r="D29" s="5">
        <v>3351.10684931507</v>
      </c>
      <c r="E29" s="5">
        <v>459713</v>
      </c>
      <c r="F29" s="5">
        <v>100451</v>
      </c>
      <c r="G29" s="5">
        <v>1140998</v>
      </c>
      <c r="H29" s="5">
        <v>258439</v>
      </c>
      <c r="I29" s="8">
        <v>2.481978973838025</v>
      </c>
      <c r="K29" s="39"/>
    </row>
    <row r="30" spans="1:9" s="42" customFormat="1" ht="5.2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s="43" customFormat="1" ht="11.2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78"/>
    </row>
    <row r="32" spans="1:9" s="44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s="43" customFormat="1" ht="11.2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</row>
    <row r="34" spans="1:9" s="43" customFormat="1" ht="11.25" customHeight="1">
      <c r="A34" s="79" t="s">
        <v>12</v>
      </c>
      <c r="B34" s="79"/>
      <c r="C34" s="79"/>
      <c r="D34" s="79"/>
      <c r="E34" s="79"/>
      <c r="F34" s="79"/>
      <c r="G34" s="79"/>
      <c r="H34" s="79"/>
      <c r="I34" s="79"/>
    </row>
    <row r="35" spans="6:8" ht="14.25" customHeight="1">
      <c r="F35" s="46"/>
      <c r="H35" s="46"/>
    </row>
  </sheetData>
  <sheetProtection/>
  <mergeCells count="17">
    <mergeCell ref="A31:I31"/>
    <mergeCell ref="A32:I32"/>
    <mergeCell ref="A33:I33"/>
    <mergeCell ref="A34:I34"/>
    <mergeCell ref="E6:F6"/>
    <mergeCell ref="G6:H6"/>
    <mergeCell ref="E7:F7"/>
    <mergeCell ref="G7:H7"/>
    <mergeCell ref="E8:F8"/>
    <mergeCell ref="A30:I30"/>
    <mergeCell ref="G8:H8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9.00390625" style="45" customWidth="1"/>
    <col min="2" max="9" width="14.28125" style="45" customWidth="1"/>
    <col min="10" max="16384" width="9.140625" style="45" customWidth="1"/>
  </cols>
  <sheetData>
    <row r="1" spans="1:9" s="13" customFormat="1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s="14" customFormat="1" ht="30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16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19"/>
      <c r="B6" s="20" t="s">
        <v>2</v>
      </c>
      <c r="C6" s="21" t="s">
        <v>14</v>
      </c>
      <c r="D6" s="22" t="s">
        <v>13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26"/>
      <c r="B7" s="23"/>
      <c r="C7" s="21"/>
      <c r="D7" s="21"/>
      <c r="E7" s="74"/>
      <c r="F7" s="74"/>
      <c r="G7" s="74"/>
      <c r="H7" s="74"/>
      <c r="I7" s="27" t="s">
        <v>17</v>
      </c>
    </row>
    <row r="8" spans="1:9" s="25" customFormat="1" ht="12.75" customHeight="1">
      <c r="A8" s="28"/>
      <c r="B8" s="23"/>
      <c r="C8" s="21"/>
      <c r="D8" s="21"/>
      <c r="E8" s="75"/>
      <c r="F8" s="75"/>
      <c r="G8" s="75"/>
      <c r="H8" s="75"/>
      <c r="I8" s="29"/>
    </row>
    <row r="9" spans="1:9" s="25" customFormat="1" ht="12.75" customHeight="1">
      <c r="A9" s="30"/>
      <c r="B9" s="31"/>
      <c r="C9" s="32"/>
      <c r="D9" s="31"/>
      <c r="E9" s="33"/>
      <c r="F9" s="31" t="s">
        <v>7</v>
      </c>
      <c r="G9" s="33"/>
      <c r="H9" s="31" t="s">
        <v>7</v>
      </c>
      <c r="I9" s="31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11" s="37" customFormat="1" ht="11.25" customHeight="1">
      <c r="A11" s="1">
        <v>2005</v>
      </c>
      <c r="B11" s="2">
        <v>136.08333333333331</v>
      </c>
      <c r="C11" s="2">
        <v>7311.641095890411</v>
      </c>
      <c r="D11" s="2">
        <v>3862.0301369863014</v>
      </c>
      <c r="E11" s="2">
        <v>478677</v>
      </c>
      <c r="F11" s="2">
        <v>259248</v>
      </c>
      <c r="G11" s="2">
        <v>1036197</v>
      </c>
      <c r="H11" s="2">
        <v>562567</v>
      </c>
      <c r="I11" s="3">
        <v>2.164710232578545</v>
      </c>
      <c r="K11" s="38"/>
    </row>
    <row r="12" spans="1:11" s="37" customFormat="1" ht="11.25" customHeight="1">
      <c r="A12" s="1">
        <v>2006</v>
      </c>
      <c r="B12" s="2">
        <v>138.16666666666666</v>
      </c>
      <c r="C12" s="2">
        <v>7160.942465753425</v>
      </c>
      <c r="D12" s="2">
        <v>3784.9342465753425</v>
      </c>
      <c r="E12" s="2">
        <v>529013</v>
      </c>
      <c r="F12" s="2">
        <v>277261</v>
      </c>
      <c r="G12" s="2">
        <v>1093669</v>
      </c>
      <c r="H12" s="2">
        <v>574367</v>
      </c>
      <c r="I12" s="3">
        <v>2.067376416080512</v>
      </c>
      <c r="K12" s="39"/>
    </row>
    <row r="13" spans="1:11" s="37" customFormat="1" ht="11.25" customHeight="1">
      <c r="A13" s="1">
        <v>2007</v>
      </c>
      <c r="B13" s="2">
        <v>135.58333333333334</v>
      </c>
      <c r="C13" s="2">
        <v>6853.7479452054795</v>
      </c>
      <c r="D13" s="2">
        <v>3616.150684931507</v>
      </c>
      <c r="E13" s="2">
        <v>533406</v>
      </c>
      <c r="F13" s="2">
        <v>286295</v>
      </c>
      <c r="G13" s="2">
        <v>1113822</v>
      </c>
      <c r="H13" s="2">
        <v>608180</v>
      </c>
      <c r="I13" s="3">
        <v>2.0881317420501455</v>
      </c>
      <c r="K13" s="39"/>
    </row>
    <row r="14" spans="1:11" s="40" customFormat="1" ht="11.25" customHeight="1">
      <c r="A14" s="1">
        <v>2008</v>
      </c>
      <c r="B14" s="4">
        <v>128.66666666666669</v>
      </c>
      <c r="C14" s="4">
        <v>6519.983606557377</v>
      </c>
      <c r="D14" s="4">
        <v>3494.530054644809</v>
      </c>
      <c r="E14" s="4">
        <v>512302</v>
      </c>
      <c r="F14" s="4">
        <v>242875</v>
      </c>
      <c r="G14" s="4">
        <v>1074522</v>
      </c>
      <c r="H14" s="4">
        <v>490507</v>
      </c>
      <c r="I14" s="3">
        <v>2.097438620188873</v>
      </c>
      <c r="K14" s="39"/>
    </row>
    <row r="15" spans="1:11" s="37" customFormat="1" ht="11.25" customHeight="1">
      <c r="A15" s="1">
        <v>2009</v>
      </c>
      <c r="B15" s="2">
        <v>119.41666666666667</v>
      </c>
      <c r="C15" s="2">
        <v>5909.506849315068</v>
      </c>
      <c r="D15" s="2">
        <v>3153.301369863014</v>
      </c>
      <c r="E15" s="2">
        <v>483241</v>
      </c>
      <c r="F15" s="2">
        <v>259958</v>
      </c>
      <c r="G15" s="2">
        <v>1001227</v>
      </c>
      <c r="H15" s="2">
        <v>547049</v>
      </c>
      <c r="I15" s="3">
        <v>2.0718999422648325</v>
      </c>
      <c r="K15" s="39"/>
    </row>
    <row r="16" spans="1:11" s="37" customFormat="1" ht="11.25" customHeight="1">
      <c r="A16" s="1">
        <v>2010</v>
      </c>
      <c r="B16" s="2">
        <v>116.08333333333333</v>
      </c>
      <c r="C16" s="2">
        <v>5890.961643835617</v>
      </c>
      <c r="D16" s="2">
        <v>3083.991780821918</v>
      </c>
      <c r="E16" s="2">
        <v>459251</v>
      </c>
      <c r="F16" s="2">
        <v>248061</v>
      </c>
      <c r="G16" s="2">
        <v>939734</v>
      </c>
      <c r="H16" s="2">
        <v>517080</v>
      </c>
      <c r="I16" s="3">
        <v>2.0462317991686465</v>
      </c>
      <c r="K16" s="39"/>
    </row>
    <row r="17" spans="1:11" s="37" customFormat="1" ht="11.25" customHeight="1">
      <c r="A17" s="1">
        <v>2011</v>
      </c>
      <c r="B17" s="2">
        <v>110.41666666666667</v>
      </c>
      <c r="C17" s="2">
        <v>5790.693150684932</v>
      </c>
      <c r="D17" s="2">
        <v>3007.9260273972604</v>
      </c>
      <c r="E17" s="2">
        <v>444492</v>
      </c>
      <c r="F17" s="2">
        <v>238311</v>
      </c>
      <c r="G17" s="2">
        <v>908849</v>
      </c>
      <c r="H17" s="2">
        <v>504669</v>
      </c>
      <c r="I17" s="3">
        <v>2.0446914680129225</v>
      </c>
      <c r="K17" s="39"/>
    </row>
    <row r="18" spans="1:11" s="37" customFormat="1" ht="11.25" customHeight="1">
      <c r="A18" s="1">
        <v>2012</v>
      </c>
      <c r="B18" s="2">
        <v>112.83333333333334</v>
      </c>
      <c r="C18" s="2">
        <v>5981.237704918032</v>
      </c>
      <c r="D18" s="2">
        <v>3058.937158469945</v>
      </c>
      <c r="E18" s="2">
        <v>459714</v>
      </c>
      <c r="F18" s="2">
        <v>242875</v>
      </c>
      <c r="G18" s="2">
        <v>898718</v>
      </c>
      <c r="H18" s="2">
        <v>490507</v>
      </c>
      <c r="I18" s="3">
        <v>1.9549502516782173</v>
      </c>
      <c r="K18" s="39"/>
    </row>
    <row r="19" spans="1:11" s="37" customFormat="1" ht="11.25" customHeight="1">
      <c r="A19" s="1">
        <v>2013</v>
      </c>
      <c r="B19" s="2">
        <v>109.83333333333333</v>
      </c>
      <c r="C19" s="2">
        <v>6218.958904109589</v>
      </c>
      <c r="D19" s="2">
        <v>3162.32602739726</v>
      </c>
      <c r="E19" s="2">
        <v>484871</v>
      </c>
      <c r="F19" s="2">
        <v>263257</v>
      </c>
      <c r="G19" s="2">
        <v>945277</v>
      </c>
      <c r="H19" s="2">
        <v>513931</v>
      </c>
      <c r="I19" s="3">
        <v>1.949543280583908</v>
      </c>
      <c r="K19" s="39"/>
    </row>
    <row r="20" spans="1:11" s="37" customFormat="1" ht="11.25" customHeight="1">
      <c r="A20" s="1">
        <v>2014</v>
      </c>
      <c r="B20" s="2">
        <v>105.5</v>
      </c>
      <c r="C20" s="2">
        <v>6168.613698630137</v>
      </c>
      <c r="D20" s="2">
        <v>3146.8438356164384</v>
      </c>
      <c r="E20" s="2">
        <v>483644</v>
      </c>
      <c r="F20" s="2">
        <v>258255</v>
      </c>
      <c r="G20" s="2">
        <v>949608</v>
      </c>
      <c r="H20" s="2">
        <v>503971</v>
      </c>
      <c r="I20" s="3">
        <v>1.9634441862196161</v>
      </c>
      <c r="K20" s="39"/>
    </row>
    <row r="21" spans="1:11" s="37" customFormat="1" ht="11.25" customHeight="1">
      <c r="A21" s="1">
        <v>2015</v>
      </c>
      <c r="B21" s="2">
        <v>103.5</v>
      </c>
      <c r="C21" s="2">
        <v>6210.183561643836</v>
      </c>
      <c r="D21" s="2">
        <v>3178.1561643835616</v>
      </c>
      <c r="E21" s="2">
        <v>475054</v>
      </c>
      <c r="F21" s="2">
        <v>247601</v>
      </c>
      <c r="G21" s="2">
        <v>908215</v>
      </c>
      <c r="H21" s="2">
        <v>473240</v>
      </c>
      <c r="I21" s="3">
        <v>1.9118142358552923</v>
      </c>
      <c r="K21" s="39"/>
    </row>
    <row r="22" spans="1:11" s="37" customFormat="1" ht="11.25" customHeight="1">
      <c r="A22" s="1">
        <v>2016</v>
      </c>
      <c r="B22" s="2">
        <v>106.91666666666667</v>
      </c>
      <c r="C22" s="2">
        <v>6127.945355191257</v>
      </c>
      <c r="D22" s="2">
        <v>3141.125683060109</v>
      </c>
      <c r="E22" s="2">
        <v>492035</v>
      </c>
      <c r="F22" s="2">
        <v>253077</v>
      </c>
      <c r="G22" s="2">
        <v>931478</v>
      </c>
      <c r="H22" s="2">
        <v>481286</v>
      </c>
      <c r="I22" s="3">
        <v>1.89311329478594</v>
      </c>
      <c r="K22" s="39"/>
    </row>
    <row r="23" spans="1:11" s="37" customFormat="1" ht="11.25" customHeight="1">
      <c r="A23" s="1">
        <v>2017</v>
      </c>
      <c r="B23" s="2">
        <v>103.75</v>
      </c>
      <c r="C23" s="2">
        <v>6107.271232876712</v>
      </c>
      <c r="D23" s="2">
        <v>3104.547945205479</v>
      </c>
      <c r="E23" s="2">
        <v>519698</v>
      </c>
      <c r="F23" s="2">
        <v>264838</v>
      </c>
      <c r="G23" s="2">
        <v>994666</v>
      </c>
      <c r="H23" s="2">
        <v>507018</v>
      </c>
      <c r="I23" s="3">
        <v>1.9139307828777483</v>
      </c>
      <c r="K23" s="39"/>
    </row>
    <row r="24" spans="1:11" s="37" customFormat="1" ht="11.25" customHeight="1">
      <c r="A24" s="1">
        <v>2018</v>
      </c>
      <c r="B24" s="2">
        <v>99.91666666666666</v>
      </c>
      <c r="C24" s="2">
        <v>5905.583561643835</v>
      </c>
      <c r="D24" s="2">
        <v>2992.5095890410958</v>
      </c>
      <c r="E24" s="2">
        <v>487950</v>
      </c>
      <c r="F24" s="2">
        <v>263879</v>
      </c>
      <c r="G24" s="2">
        <v>922634</v>
      </c>
      <c r="H24" s="2">
        <v>495192</v>
      </c>
      <c r="I24" s="3">
        <v>1.8908371759401579</v>
      </c>
      <c r="K24" s="39"/>
    </row>
    <row r="25" spans="1:11" s="37" customFormat="1" ht="11.25" customHeight="1">
      <c r="A25" s="1">
        <v>2019</v>
      </c>
      <c r="B25" s="2">
        <v>99.5</v>
      </c>
      <c r="C25" s="2">
        <v>5911.654794520552</v>
      </c>
      <c r="D25" s="2">
        <v>3001.375342465749</v>
      </c>
      <c r="E25" s="2">
        <v>488045</v>
      </c>
      <c r="F25" s="2">
        <v>262430</v>
      </c>
      <c r="G25" s="2">
        <v>922176</v>
      </c>
      <c r="H25" s="2">
        <v>491532</v>
      </c>
      <c r="I25" s="3">
        <v>1.8895306785234969</v>
      </c>
      <c r="K25" s="39"/>
    </row>
    <row r="26" spans="1:11" s="37" customFormat="1" ht="11.25" customHeight="1">
      <c r="A26" s="1">
        <v>2020</v>
      </c>
      <c r="B26" s="2">
        <v>88.6666666666666</v>
      </c>
      <c r="C26" s="2">
        <v>5425.721311475407</v>
      </c>
      <c r="D26" s="2">
        <v>2748.5054644808733</v>
      </c>
      <c r="E26" s="2">
        <v>307613</v>
      </c>
      <c r="F26" s="2">
        <v>80770</v>
      </c>
      <c r="G26" s="2">
        <v>718376</v>
      </c>
      <c r="H26" s="2">
        <v>182527</v>
      </c>
      <c r="I26" s="3">
        <v>2.3353239297428914</v>
      </c>
      <c r="K26" s="39"/>
    </row>
    <row r="27" spans="1:11" s="37" customFormat="1" ht="11.25" customHeight="1">
      <c r="A27" s="1">
        <v>2021</v>
      </c>
      <c r="B27" s="2">
        <v>93.25</v>
      </c>
      <c r="C27" s="2">
        <v>5680.36164383562</v>
      </c>
      <c r="D27" s="2">
        <v>2925.09863013699</v>
      </c>
      <c r="E27" s="2">
        <v>483591</v>
      </c>
      <c r="F27" s="2">
        <v>114390</v>
      </c>
      <c r="G27" s="2">
        <v>1109255</v>
      </c>
      <c r="H27" s="2">
        <v>248032</v>
      </c>
      <c r="I27" s="3">
        <v>2.293787518791706</v>
      </c>
      <c r="K27" s="39"/>
    </row>
    <row r="28" spans="1:11" s="37" customFormat="1" ht="11.25" customHeight="1">
      <c r="A28" s="1">
        <v>2022</v>
      </c>
      <c r="B28" s="2">
        <v>97.5</v>
      </c>
      <c r="C28" s="2">
        <v>5833.63561643836</v>
      </c>
      <c r="D28" s="2">
        <v>3013.27945205479</v>
      </c>
      <c r="E28" s="2">
        <v>497192</v>
      </c>
      <c r="F28" s="2">
        <v>220693</v>
      </c>
      <c r="G28" s="2">
        <v>1022184</v>
      </c>
      <c r="H28" s="2">
        <v>444399</v>
      </c>
      <c r="I28" s="3">
        <v>2.055914013097556</v>
      </c>
      <c r="K28" s="39"/>
    </row>
    <row r="29" spans="1:11" s="37" customFormat="1" ht="11.25" customHeight="1">
      <c r="A29" s="41">
        <v>2023</v>
      </c>
      <c r="B29" s="5">
        <v>100.25</v>
      </c>
      <c r="C29" s="5">
        <v>5827.90684931507</v>
      </c>
      <c r="D29" s="5">
        <v>3015.16438356164</v>
      </c>
      <c r="E29" s="5">
        <v>505577</v>
      </c>
      <c r="F29" s="5">
        <v>256820</v>
      </c>
      <c r="G29" s="5">
        <v>997234</v>
      </c>
      <c r="H29" s="5">
        <v>495641</v>
      </c>
      <c r="I29" s="8">
        <v>1.9724671019449065</v>
      </c>
      <c r="K29" s="39"/>
    </row>
    <row r="30" spans="1:9" s="42" customFormat="1" ht="5.2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s="43" customFormat="1" ht="11.2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78"/>
    </row>
    <row r="32" spans="1:9" s="44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s="43" customFormat="1" ht="11.2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</row>
    <row r="34" spans="1:9" s="43" customFormat="1" ht="11.25" customHeight="1">
      <c r="A34" s="79" t="s">
        <v>12</v>
      </c>
      <c r="B34" s="79"/>
      <c r="C34" s="79"/>
      <c r="D34" s="79"/>
      <c r="E34" s="79"/>
      <c r="F34" s="79"/>
      <c r="G34" s="79"/>
      <c r="H34" s="79"/>
      <c r="I34" s="79"/>
    </row>
    <row r="35" spans="6:8" ht="14.25" customHeight="1">
      <c r="F35" s="46"/>
      <c r="H35" s="46"/>
    </row>
  </sheetData>
  <sheetProtection/>
  <mergeCells count="17">
    <mergeCell ref="A31:I31"/>
    <mergeCell ref="A32:I32"/>
    <mergeCell ref="A33:I33"/>
    <mergeCell ref="A34:I34"/>
    <mergeCell ref="E6:F6"/>
    <mergeCell ref="G6:H6"/>
    <mergeCell ref="E7:F7"/>
    <mergeCell ref="G7:H7"/>
    <mergeCell ref="E8:F8"/>
    <mergeCell ref="A30:I30"/>
    <mergeCell ref="G8:H8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:I1"/>
    </sheetView>
  </sheetViews>
  <sheetFormatPr defaultColWidth="9.140625" defaultRowHeight="14.25" customHeight="1"/>
  <cols>
    <col min="1" max="1" width="9.00390625" style="45" customWidth="1"/>
    <col min="2" max="9" width="14.28125" style="45" customWidth="1"/>
    <col min="10" max="16384" width="9.140625" style="45" customWidth="1"/>
  </cols>
  <sheetData>
    <row r="1" spans="1:9" s="13" customFormat="1" ht="1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s="14" customFormat="1" ht="30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</row>
    <row r="3" spans="1:9" s="15" customFormat="1" ht="12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13" customFormat="1" ht="14.2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9" s="18" customFormat="1" ht="13.5" customHeight="1">
      <c r="A5" s="16"/>
      <c r="B5" s="68" t="s">
        <v>0</v>
      </c>
      <c r="C5" s="69"/>
      <c r="D5" s="70"/>
      <c r="E5" s="68" t="s">
        <v>1</v>
      </c>
      <c r="F5" s="69"/>
      <c r="G5" s="69"/>
      <c r="H5" s="70"/>
      <c r="I5" s="17" t="s">
        <v>18</v>
      </c>
    </row>
    <row r="6" spans="1:9" s="25" customFormat="1" ht="13.5" customHeight="1">
      <c r="A6" s="19"/>
      <c r="B6" s="20" t="s">
        <v>2</v>
      </c>
      <c r="C6" s="21" t="s">
        <v>14</v>
      </c>
      <c r="D6" s="22" t="s">
        <v>13</v>
      </c>
      <c r="E6" s="71" t="s">
        <v>5</v>
      </c>
      <c r="F6" s="72"/>
      <c r="G6" s="73" t="s">
        <v>6</v>
      </c>
      <c r="H6" s="73"/>
      <c r="I6" s="24" t="s">
        <v>19</v>
      </c>
    </row>
    <row r="7" spans="1:9" s="25" customFormat="1" ht="13.5" customHeight="1">
      <c r="A7" s="26"/>
      <c r="B7" s="23"/>
      <c r="C7" s="21"/>
      <c r="D7" s="21"/>
      <c r="E7" s="74"/>
      <c r="F7" s="74"/>
      <c r="G7" s="74"/>
      <c r="H7" s="74"/>
      <c r="I7" s="27" t="s">
        <v>17</v>
      </c>
    </row>
    <row r="8" spans="1:9" s="25" customFormat="1" ht="12.75" customHeight="1">
      <c r="A8" s="28"/>
      <c r="B8" s="23"/>
      <c r="C8" s="21"/>
      <c r="D8" s="21"/>
      <c r="E8" s="75"/>
      <c r="F8" s="75"/>
      <c r="G8" s="75"/>
      <c r="H8" s="75"/>
      <c r="I8" s="29"/>
    </row>
    <row r="9" spans="1:9" s="25" customFormat="1" ht="12.75" customHeight="1">
      <c r="A9" s="30"/>
      <c r="B9" s="31"/>
      <c r="C9" s="32"/>
      <c r="D9" s="31"/>
      <c r="E9" s="33"/>
      <c r="F9" s="31" t="s">
        <v>7</v>
      </c>
      <c r="G9" s="33"/>
      <c r="H9" s="31" t="s">
        <v>7</v>
      </c>
      <c r="I9" s="31"/>
    </row>
    <row r="10" spans="1:9" s="25" customFormat="1" ht="12.75" customHeight="1">
      <c r="A10" s="34"/>
      <c r="B10" s="35"/>
      <c r="C10" s="36"/>
      <c r="D10" s="36"/>
      <c r="E10" s="35" t="s">
        <v>8</v>
      </c>
      <c r="F10" s="35" t="s">
        <v>9</v>
      </c>
      <c r="G10" s="35" t="s">
        <v>8</v>
      </c>
      <c r="H10" s="35" t="s">
        <v>9</v>
      </c>
      <c r="I10" s="35"/>
    </row>
    <row r="11" spans="1:11" s="37" customFormat="1" ht="11.25" customHeight="1">
      <c r="A11" s="1">
        <v>2005</v>
      </c>
      <c r="B11" s="2">
        <v>30.583333333333332</v>
      </c>
      <c r="C11" s="2">
        <v>1297.1561643835616</v>
      </c>
      <c r="D11" s="2">
        <v>648.8438356164384</v>
      </c>
      <c r="E11" s="2">
        <v>75316</v>
      </c>
      <c r="F11" s="2">
        <v>40733</v>
      </c>
      <c r="G11" s="2">
        <v>148692</v>
      </c>
      <c r="H11" s="2">
        <v>75508</v>
      </c>
      <c r="I11" s="3">
        <v>1.9742418609591588</v>
      </c>
      <c r="K11" s="38"/>
    </row>
    <row r="12" spans="1:11" s="37" customFormat="1" ht="11.25" customHeight="1">
      <c r="A12" s="1">
        <v>2006</v>
      </c>
      <c r="B12" s="2">
        <v>34.75</v>
      </c>
      <c r="C12" s="2">
        <v>1321.827397260274</v>
      </c>
      <c r="D12" s="2">
        <v>661.2684931506849</v>
      </c>
      <c r="E12" s="2">
        <v>89424</v>
      </c>
      <c r="F12" s="2">
        <v>48705</v>
      </c>
      <c r="G12" s="2">
        <v>171593</v>
      </c>
      <c r="H12" s="2">
        <v>89212</v>
      </c>
      <c r="I12" s="3">
        <v>1.9188696546788335</v>
      </c>
      <c r="K12" s="39"/>
    </row>
    <row r="13" spans="1:11" s="37" customFormat="1" ht="11.25" customHeight="1">
      <c r="A13" s="1">
        <v>2007</v>
      </c>
      <c r="B13" s="2">
        <v>37.083333333333336</v>
      </c>
      <c r="C13" s="2">
        <v>1587.4191780821918</v>
      </c>
      <c r="D13" s="2">
        <v>781.6109589041096</v>
      </c>
      <c r="E13" s="2">
        <v>104058</v>
      </c>
      <c r="F13" s="2">
        <v>65276</v>
      </c>
      <c r="G13" s="2">
        <v>187995</v>
      </c>
      <c r="H13" s="2">
        <v>107500</v>
      </c>
      <c r="I13" s="3">
        <v>1.8066366833881105</v>
      </c>
      <c r="K13" s="39"/>
    </row>
    <row r="14" spans="1:11" s="40" customFormat="1" ht="11.25" customHeight="1">
      <c r="A14" s="1">
        <v>2008</v>
      </c>
      <c r="B14" s="4">
        <v>36</v>
      </c>
      <c r="C14" s="4">
        <v>1657.5081967213114</v>
      </c>
      <c r="D14" s="4">
        <v>801.3852459016393</v>
      </c>
      <c r="E14" s="4">
        <v>93505</v>
      </c>
      <c r="F14" s="4">
        <v>36885</v>
      </c>
      <c r="G14" s="4">
        <v>179234</v>
      </c>
      <c r="H14" s="4">
        <v>66457</v>
      </c>
      <c r="I14" s="3">
        <v>1.9168386717287846</v>
      </c>
      <c r="K14" s="39"/>
    </row>
    <row r="15" spans="1:11" s="37" customFormat="1" ht="11.25" customHeight="1">
      <c r="A15" s="1">
        <v>2009</v>
      </c>
      <c r="B15" s="2">
        <v>35.5</v>
      </c>
      <c r="C15" s="2">
        <v>1661.964383561644</v>
      </c>
      <c r="D15" s="2">
        <v>810.1534246575343</v>
      </c>
      <c r="E15" s="2">
        <v>86016</v>
      </c>
      <c r="F15" s="2">
        <v>50500</v>
      </c>
      <c r="G15" s="2">
        <v>166054</v>
      </c>
      <c r="H15" s="2">
        <v>90756</v>
      </c>
      <c r="I15" s="3">
        <v>1.9305013020833333</v>
      </c>
      <c r="K15" s="39"/>
    </row>
    <row r="16" spans="1:11" s="37" customFormat="1" ht="11.25" customHeight="1">
      <c r="A16" s="1">
        <v>2010</v>
      </c>
      <c r="B16" s="2">
        <v>34.416666666666664</v>
      </c>
      <c r="C16" s="2">
        <v>1629.0986301369862</v>
      </c>
      <c r="D16" s="2">
        <v>788.7150684931507</v>
      </c>
      <c r="E16" s="2">
        <v>81193</v>
      </c>
      <c r="F16" s="2">
        <v>46857</v>
      </c>
      <c r="G16" s="2">
        <v>153829</v>
      </c>
      <c r="H16" s="2">
        <v>86283</v>
      </c>
      <c r="I16" s="3">
        <v>1.8946091411821215</v>
      </c>
      <c r="K16" s="39"/>
    </row>
    <row r="17" spans="1:11" s="37" customFormat="1" ht="11.25" customHeight="1">
      <c r="A17" s="1">
        <v>2011</v>
      </c>
      <c r="B17" s="2">
        <v>32.5</v>
      </c>
      <c r="C17" s="2">
        <v>1515.1342465753426</v>
      </c>
      <c r="D17" s="2">
        <v>741.227397260274</v>
      </c>
      <c r="E17" s="2">
        <v>75528</v>
      </c>
      <c r="F17" s="2">
        <v>41857</v>
      </c>
      <c r="G17" s="2">
        <v>143799</v>
      </c>
      <c r="H17" s="2">
        <v>77738</v>
      </c>
      <c r="I17" s="3">
        <v>1.903916428344455</v>
      </c>
      <c r="K17" s="39"/>
    </row>
    <row r="18" spans="1:11" s="37" customFormat="1" ht="11.25" customHeight="1">
      <c r="A18" s="1">
        <v>2012</v>
      </c>
      <c r="B18" s="2">
        <v>31.25</v>
      </c>
      <c r="C18" s="2">
        <v>1386.0081967213114</v>
      </c>
      <c r="D18" s="2">
        <v>694.948087431694</v>
      </c>
      <c r="E18" s="2">
        <v>67883</v>
      </c>
      <c r="F18" s="2">
        <v>36885</v>
      </c>
      <c r="G18" s="2">
        <v>128734</v>
      </c>
      <c r="H18" s="2">
        <v>66457</v>
      </c>
      <c r="I18" s="3">
        <v>1.8964099995580632</v>
      </c>
      <c r="K18" s="39"/>
    </row>
    <row r="19" spans="1:11" s="37" customFormat="1" ht="11.25" customHeight="1">
      <c r="A19" s="1">
        <v>2013</v>
      </c>
      <c r="B19" s="2">
        <v>32</v>
      </c>
      <c r="C19" s="2">
        <v>1422.3561643835617</v>
      </c>
      <c r="D19" s="2">
        <v>714.1397260273973</v>
      </c>
      <c r="E19" s="2">
        <v>74834</v>
      </c>
      <c r="F19" s="2">
        <v>40858</v>
      </c>
      <c r="G19" s="2">
        <v>137170</v>
      </c>
      <c r="H19" s="2">
        <v>71133</v>
      </c>
      <c r="I19" s="3">
        <v>1.832990351979047</v>
      </c>
      <c r="K19" s="39"/>
    </row>
    <row r="20" spans="1:11" s="37" customFormat="1" ht="11.25" customHeight="1">
      <c r="A20" s="1">
        <v>2014</v>
      </c>
      <c r="B20" s="2">
        <v>32.25</v>
      </c>
      <c r="C20" s="2">
        <v>1278.7917808219179</v>
      </c>
      <c r="D20" s="2">
        <v>630.586301369863</v>
      </c>
      <c r="E20" s="2">
        <v>69946</v>
      </c>
      <c r="F20" s="2">
        <v>38456</v>
      </c>
      <c r="G20" s="2">
        <v>119841</v>
      </c>
      <c r="H20" s="2">
        <v>64775</v>
      </c>
      <c r="I20" s="3">
        <v>1.713336002058731</v>
      </c>
      <c r="K20" s="39"/>
    </row>
    <row r="21" spans="1:11" s="37" customFormat="1" ht="11.25" customHeight="1">
      <c r="A21" s="1">
        <v>2015</v>
      </c>
      <c r="B21" s="2">
        <v>28.75</v>
      </c>
      <c r="C21" s="2">
        <v>1202.5479452054794</v>
      </c>
      <c r="D21" s="2">
        <v>597.9534246575342</v>
      </c>
      <c r="E21" s="2">
        <v>64786</v>
      </c>
      <c r="F21" s="2">
        <v>32419</v>
      </c>
      <c r="G21" s="2">
        <v>116054</v>
      </c>
      <c r="H21" s="2">
        <v>58759</v>
      </c>
      <c r="I21" s="3">
        <v>1.7913438088475906</v>
      </c>
      <c r="K21" s="39"/>
    </row>
    <row r="22" spans="1:11" s="37" customFormat="1" ht="11.25" customHeight="1">
      <c r="A22" s="1">
        <v>2016</v>
      </c>
      <c r="B22" s="2">
        <v>26.25</v>
      </c>
      <c r="C22" s="2">
        <v>1191.3060109289618</v>
      </c>
      <c r="D22" s="2">
        <v>597.0710382513661</v>
      </c>
      <c r="E22" s="2">
        <v>63022</v>
      </c>
      <c r="F22" s="2">
        <v>32354</v>
      </c>
      <c r="G22" s="2">
        <v>109682</v>
      </c>
      <c r="H22" s="2">
        <v>52191</v>
      </c>
      <c r="I22" s="3">
        <v>1.7403763765034432</v>
      </c>
      <c r="K22" s="39"/>
    </row>
    <row r="23" spans="1:11" s="37" customFormat="1" ht="11.25" customHeight="1">
      <c r="A23" s="1">
        <v>2017</v>
      </c>
      <c r="B23" s="2">
        <v>26.333333333333332</v>
      </c>
      <c r="C23" s="2">
        <v>1185.4438356164383</v>
      </c>
      <c r="D23" s="2">
        <v>590.0246575342466</v>
      </c>
      <c r="E23" s="2">
        <v>65741</v>
      </c>
      <c r="F23" s="2">
        <v>30672</v>
      </c>
      <c r="G23" s="2">
        <v>118177</v>
      </c>
      <c r="H23" s="2">
        <v>51907</v>
      </c>
      <c r="I23" s="3">
        <v>1.7976148826455332</v>
      </c>
      <c r="K23" s="39"/>
    </row>
    <row r="24" spans="1:11" s="37" customFormat="1" ht="11.25" customHeight="1">
      <c r="A24" s="1">
        <v>2018</v>
      </c>
      <c r="B24" s="2">
        <v>25.333333333333332</v>
      </c>
      <c r="C24" s="2">
        <v>1140.295890410959</v>
      </c>
      <c r="D24" s="2">
        <v>571.0931506849315</v>
      </c>
      <c r="E24" s="2">
        <v>58677</v>
      </c>
      <c r="F24" s="2">
        <v>30314</v>
      </c>
      <c r="G24" s="2">
        <v>102371</v>
      </c>
      <c r="H24" s="2">
        <v>50383</v>
      </c>
      <c r="I24" s="3">
        <v>1.7446529304497502</v>
      </c>
      <c r="K24" s="39"/>
    </row>
    <row r="25" spans="1:11" s="37" customFormat="1" ht="11.25" customHeight="1">
      <c r="A25" s="1">
        <v>2019</v>
      </c>
      <c r="B25" s="2">
        <v>25.25</v>
      </c>
      <c r="C25" s="2">
        <v>1098.31780821918</v>
      </c>
      <c r="D25" s="2">
        <v>553.249315068493</v>
      </c>
      <c r="E25" s="2">
        <v>57230</v>
      </c>
      <c r="F25" s="2">
        <v>31185</v>
      </c>
      <c r="G25" s="2">
        <v>96958</v>
      </c>
      <c r="H25" s="2">
        <v>50902</v>
      </c>
      <c r="I25" s="3">
        <v>1.6941813734055566</v>
      </c>
      <c r="K25" s="39"/>
    </row>
    <row r="26" spans="1:11" s="37" customFormat="1" ht="11.25" customHeight="1">
      <c r="A26" s="1">
        <v>2020</v>
      </c>
      <c r="B26" s="2">
        <v>22.1666666666667</v>
      </c>
      <c r="C26" s="2">
        <v>1027.46174863388</v>
      </c>
      <c r="D26" s="2">
        <v>513.855191256831</v>
      </c>
      <c r="E26" s="2">
        <v>37066</v>
      </c>
      <c r="F26" s="2">
        <v>13546</v>
      </c>
      <c r="G26" s="2">
        <v>75644</v>
      </c>
      <c r="H26" s="2">
        <v>27404</v>
      </c>
      <c r="I26" s="3">
        <v>2.0407921005773484</v>
      </c>
      <c r="K26" s="39"/>
    </row>
    <row r="27" spans="1:11" s="37" customFormat="1" ht="11.25" customHeight="1">
      <c r="A27" s="1">
        <v>2021</v>
      </c>
      <c r="B27" s="2">
        <v>24.75</v>
      </c>
      <c r="C27" s="2">
        <v>1062.37808219178</v>
      </c>
      <c r="D27" s="2">
        <v>522.47397260274</v>
      </c>
      <c r="E27" s="2">
        <v>64957</v>
      </c>
      <c r="F27" s="2">
        <v>21121</v>
      </c>
      <c r="G27" s="2">
        <v>124951</v>
      </c>
      <c r="H27" s="2">
        <v>34890</v>
      </c>
      <c r="I27" s="3">
        <v>1.9235956094031437</v>
      </c>
      <c r="K27" s="39"/>
    </row>
    <row r="28" spans="1:11" s="37" customFormat="1" ht="11.25" customHeight="1">
      <c r="A28" s="1">
        <v>2022</v>
      </c>
      <c r="B28" s="2">
        <v>25.0833333333333</v>
      </c>
      <c r="C28" s="2">
        <v>1085.79178082192</v>
      </c>
      <c r="D28" s="2">
        <v>534.843835616438</v>
      </c>
      <c r="E28" s="2">
        <v>70391</v>
      </c>
      <c r="F28" s="2">
        <v>37305</v>
      </c>
      <c r="G28" s="2">
        <v>128193</v>
      </c>
      <c r="H28" s="2">
        <v>63780</v>
      </c>
      <c r="I28" s="3">
        <v>1.8211561137077183</v>
      </c>
      <c r="K28" s="39"/>
    </row>
    <row r="29" spans="1:11" s="37" customFormat="1" ht="11.25" customHeight="1">
      <c r="A29" s="41">
        <v>2023</v>
      </c>
      <c r="B29" s="5">
        <v>29.5833333333333</v>
      </c>
      <c r="C29" s="5">
        <v>1156.06849315068</v>
      </c>
      <c r="D29" s="5">
        <v>550.38904109589</v>
      </c>
      <c r="E29" s="5">
        <v>79739</v>
      </c>
      <c r="F29" s="5">
        <v>48160</v>
      </c>
      <c r="G29" s="5">
        <v>134229</v>
      </c>
      <c r="H29" s="5">
        <v>76493</v>
      </c>
      <c r="I29" s="8">
        <v>1.683354443873136</v>
      </c>
      <c r="K29" s="39"/>
    </row>
    <row r="30" spans="1:9" s="42" customFormat="1" ht="5.2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s="43" customFormat="1" ht="11.25" customHeight="1">
      <c r="A31" s="78" t="s">
        <v>15</v>
      </c>
      <c r="B31" s="78"/>
      <c r="C31" s="78"/>
      <c r="D31" s="78"/>
      <c r="E31" s="78"/>
      <c r="F31" s="78"/>
      <c r="G31" s="78"/>
      <c r="H31" s="78"/>
      <c r="I31" s="78"/>
    </row>
    <row r="32" spans="1:9" s="44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s="43" customFormat="1" ht="11.25" customHeight="1">
      <c r="A33" s="79" t="s">
        <v>31</v>
      </c>
      <c r="B33" s="79"/>
      <c r="C33" s="79"/>
      <c r="D33" s="79"/>
      <c r="E33" s="79"/>
      <c r="F33" s="79"/>
      <c r="G33" s="79"/>
      <c r="H33" s="79"/>
      <c r="I33" s="79"/>
    </row>
    <row r="34" spans="1:9" s="43" customFormat="1" ht="11.25" customHeight="1">
      <c r="A34" s="79" t="s">
        <v>12</v>
      </c>
      <c r="B34" s="79"/>
      <c r="C34" s="79"/>
      <c r="D34" s="79"/>
      <c r="E34" s="79"/>
      <c r="F34" s="79"/>
      <c r="G34" s="79"/>
      <c r="H34" s="79"/>
      <c r="I34" s="79"/>
    </row>
    <row r="35" spans="6:8" ht="14.25" customHeight="1">
      <c r="F35" s="46"/>
      <c r="H35" s="46"/>
    </row>
  </sheetData>
  <sheetProtection/>
  <mergeCells count="17">
    <mergeCell ref="A31:I31"/>
    <mergeCell ref="A32:I32"/>
    <mergeCell ref="A33:I33"/>
    <mergeCell ref="A34:I34"/>
    <mergeCell ref="E6:F6"/>
    <mergeCell ref="G6:H6"/>
    <mergeCell ref="E7:F7"/>
    <mergeCell ref="G7:H7"/>
    <mergeCell ref="E8:F8"/>
    <mergeCell ref="A30:I30"/>
    <mergeCell ref="G8:H8"/>
    <mergeCell ref="A1:I1"/>
    <mergeCell ref="A2:I2"/>
    <mergeCell ref="A3:I3"/>
    <mergeCell ref="A4:I4"/>
    <mergeCell ref="B5:D5"/>
    <mergeCell ref="E5:H5"/>
  </mergeCells>
  <printOptions/>
  <pageMargins left="0" right="0" top="0" bottom="0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Vigliante Stefania</dc:creator>
  <cp:keywords/>
  <dc:description/>
  <cp:lastModifiedBy>Nepomuceno Ralf / t000534</cp:lastModifiedBy>
  <cp:lastPrinted>2013-01-24T12:48:07Z</cp:lastPrinted>
  <dcterms:created xsi:type="dcterms:W3CDTF">2003-06-20T13:13:01Z</dcterms:created>
  <dcterms:modified xsi:type="dcterms:W3CDTF">2024-02-22T08:31:30Z</dcterms:modified>
  <cp:category/>
  <cp:version/>
  <cp:contentType/>
  <cp:contentStatus/>
</cp:coreProperties>
</file>