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65521" windowWidth="13680" windowHeight="12600" activeTab="0"/>
  </bookViews>
  <sheets>
    <sheet name="Dal 2020" sheetId="1" r:id="rId1"/>
    <sheet name="Dal 2010 al 2019" sheetId="2" r:id="rId2"/>
    <sheet name="Dal 1999 al 2009" sheetId="3" r:id="rId3"/>
  </sheets>
  <definedNames>
    <definedName name="_xlnm.Print_Titles" localSheetId="2">'Dal 1999 al 2009'!$1:$8</definedName>
    <definedName name="_xlnm.Print_Titles" localSheetId="1">'Dal 2010 al 2019'!$1:$8</definedName>
    <definedName name="_xlnm.Print_Titles" localSheetId="0">'Dal 2020'!$1:$8</definedName>
  </definedNames>
  <calcPr fullCalcOnLoad="1"/>
</workbook>
</file>

<file path=xl/sharedStrings.xml><?xml version="1.0" encoding="utf-8"?>
<sst xmlns="http://schemas.openxmlformats.org/spreadsheetml/2006/main" count="901" uniqueCount="147">
  <si>
    <t>Ass.</t>
  </si>
  <si>
    <r>
      <t>Var.%</t>
    </r>
    <r>
      <rPr>
        <vertAlign val="superscript"/>
        <sz val="9"/>
        <rFont val="Arial"/>
        <family val="2"/>
      </rPr>
      <t>1</t>
    </r>
  </si>
  <si>
    <t>Totale</t>
  </si>
  <si>
    <t>Svizzera</t>
  </si>
  <si>
    <t>Estero</t>
  </si>
  <si>
    <r>
      <t>Europa</t>
    </r>
    <r>
      <rPr>
        <b/>
        <vertAlign val="superscript"/>
        <sz val="8"/>
        <rFont val="Arial"/>
        <family val="2"/>
      </rPr>
      <t>2</t>
    </r>
  </si>
  <si>
    <t>Austria</t>
  </si>
  <si>
    <t>Belgio</t>
  </si>
  <si>
    <t>Bielorussia</t>
  </si>
  <si>
    <t>Bulgaria</t>
  </si>
  <si>
    <r>
      <t>Cipro</t>
    </r>
    <r>
      <rPr>
        <vertAlign val="superscript"/>
        <sz val="8"/>
        <rFont val="Arial"/>
        <family val="2"/>
      </rPr>
      <t>3</t>
    </r>
  </si>
  <si>
    <t>...</t>
  </si>
  <si>
    <t>Croazia</t>
  </si>
  <si>
    <t>Danimarca</t>
  </si>
  <si>
    <r>
      <t>Estonia</t>
    </r>
    <r>
      <rPr>
        <vertAlign val="superscript"/>
        <sz val="8"/>
        <rFont val="Arial"/>
        <family val="2"/>
      </rPr>
      <t>4</t>
    </r>
  </si>
  <si>
    <t>Finlandia</t>
  </si>
  <si>
    <t>Francia</t>
  </si>
  <si>
    <t>Germania</t>
  </si>
  <si>
    <t>Grecia</t>
  </si>
  <si>
    <t>Irlanda</t>
  </si>
  <si>
    <t>Islanda</t>
  </si>
  <si>
    <t>Italia</t>
  </si>
  <si>
    <r>
      <t>Lettonia</t>
    </r>
    <r>
      <rPr>
        <vertAlign val="superscript"/>
        <sz val="8"/>
        <rFont val="Arial"/>
        <family val="2"/>
      </rPr>
      <t>4</t>
    </r>
  </si>
  <si>
    <t>Liechtenstein</t>
  </si>
  <si>
    <r>
      <t>Lituania</t>
    </r>
    <r>
      <rPr>
        <vertAlign val="superscript"/>
        <sz val="8"/>
        <rFont val="Arial"/>
        <family val="2"/>
      </rPr>
      <t>4</t>
    </r>
  </si>
  <si>
    <t>Lussemburgo</t>
  </si>
  <si>
    <r>
      <t>Malta</t>
    </r>
    <r>
      <rPr>
        <vertAlign val="superscript"/>
        <sz val="8"/>
        <rFont val="Arial"/>
        <family val="2"/>
      </rPr>
      <t>3</t>
    </r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</si>
  <si>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</si>
  <si>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</si>
  <si>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</si>
  <si>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</si>
  <si>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</si>
  <si>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</si>
  <si>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</si>
  <si>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Russia</t>
  </si>
  <si>
    <t>Slovacchia</t>
  </si>
  <si>
    <t>Slovenia</t>
  </si>
  <si>
    <t>Spagna</t>
  </si>
  <si>
    <t>Svezia</t>
  </si>
  <si>
    <t>Turchia</t>
  </si>
  <si>
    <t>Ucraina</t>
  </si>
  <si>
    <t>Ungheria</t>
  </si>
  <si>
    <t>America</t>
  </si>
  <si>
    <t>Argentina</t>
  </si>
  <si>
    <t>Brasile</t>
  </si>
  <si>
    <t>Canada</t>
  </si>
  <si>
    <t>Centroamerica, Caraibi</t>
  </si>
  <si>
    <t>Cile</t>
  </si>
  <si>
    <t>Stati Uniti</t>
  </si>
  <si>
    <t>Altri Sudamerica</t>
  </si>
  <si>
    <t>Africa</t>
  </si>
  <si>
    <t>Egitto</t>
  </si>
  <si>
    <t>Repubblica Sudafricana</t>
  </si>
  <si>
    <r>
      <t>Altri Nordafrica</t>
    </r>
    <r>
      <rPr>
        <vertAlign val="superscript"/>
        <sz val="8"/>
        <rFont val="Arial"/>
        <family val="2"/>
      </rPr>
      <t>8</t>
    </r>
  </si>
  <si>
    <t>Altri Africa</t>
  </si>
  <si>
    <t>Asia</t>
  </si>
  <si>
    <t>Cina</t>
  </si>
  <si>
    <t>Cina (Taiwan)</t>
  </si>
  <si>
    <t>Corea (Sud)</t>
  </si>
  <si>
    <t>Hongkong</t>
  </si>
  <si>
    <t>Israele</t>
  </si>
  <si>
    <t>India</t>
  </si>
  <si>
    <t>Indonesia</t>
  </si>
  <si>
    <t>Filippine</t>
  </si>
  <si>
    <t>Giappone</t>
  </si>
  <si>
    <t>Malaysia</t>
  </si>
  <si>
    <t>Singapore</t>
  </si>
  <si>
    <t>Thailandia</t>
  </si>
  <si>
    <t>Oceania</t>
  </si>
  <si>
    <t>Australia</t>
  </si>
  <si>
    <t>Nuova Zelanda, Altri Oceania</t>
  </si>
  <si>
    <t>Avvertenza: la statistica sulla ricettività turistica è stata interrotta nel 2003 ed è stata ripresa e rivista nel 2005; per questo motivo non si dispone di dati regionali per il 2004. Le modifiche apportate a livello di universo di rilevamento (stabilimenti inclusi nella statistica), tecniche di indagine, metodi di calcolo, definizioni, ecc., non permettono una completa comparabilità tra la nuova e la vecchia serie di dati. Per i dati mensili vedi la tabella T_100301_12C.</t>
  </si>
  <si>
    <t xml:space="preserve">Fonte: Statistica della ricettività turistica (HESTA), Ufficio federale di statistica, Neuchâtel </t>
  </si>
  <si>
    <t>T_100301_13C</t>
  </si>
  <si>
    <r>
      <t>1</t>
    </r>
    <r>
      <rPr>
        <sz val="8"/>
        <rFont val="Arial"/>
        <family val="2"/>
      </rPr>
      <t>Variazione percentuale rispetto all'anno precedente.</t>
    </r>
  </si>
  <si>
    <r>
      <t>2</t>
    </r>
    <r>
      <rPr>
        <sz val="8"/>
        <rFont val="Arial"/>
        <family val="2"/>
      </rPr>
      <t>Senza Svizzera.</t>
    </r>
  </si>
  <si>
    <r>
      <t>3</t>
    </r>
    <r>
      <rPr>
        <sz val="8"/>
        <rFont val="Arial"/>
        <family val="2"/>
      </rPr>
      <t>Fino al 2009 compreso in "Altri Europa".</t>
    </r>
  </si>
  <si>
    <r>
      <t>4</t>
    </r>
    <r>
      <rPr>
        <sz val="8"/>
        <rFont val="Arial"/>
        <family val="2"/>
      </rPr>
      <t>Fino al 2009 compreso in "Paesi baltici".</t>
    </r>
  </si>
  <si>
    <t>Ustat, ultima modifica: 26.02.2013</t>
  </si>
  <si>
    <t>…</t>
  </si>
  <si>
    <t>Settore alberghiero: pernottamenti, secondo il paese di domicilio degli ospiti, in Ticino, dal 2010</t>
  </si>
  <si>
    <t>Settore alberghiero: pernottamenti, secondo il paese di domicilio degli ospiti, in Ticino, dal 1999 al 2009</t>
  </si>
  <si>
    <t>Iran</t>
  </si>
  <si>
    <t>Cechia</t>
  </si>
  <si>
    <t>Altri Centroamerica, Caraibi</t>
  </si>
  <si>
    <t>Taiwan (Taipei cinese)</t>
  </si>
  <si>
    <t>Ustat, ultima modifica: 19.02.2021</t>
  </si>
  <si>
    <t>Settore alberghiero: pernottamenti, secondo il paese di domicilio degli ospiti, in Ticino, dal 2020</t>
  </si>
  <si>
    <r>
      <t>Var.%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</si>
  <si>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>Variazione percentuale rispetto al 2003.</t>
    </r>
  </si>
  <si>
    <r>
      <t>Europa</t>
    </r>
    <r>
      <rPr>
        <b/>
        <vertAlign val="superscript"/>
        <sz val="8"/>
        <rFont val="Arial"/>
        <family val="2"/>
      </rPr>
      <t>3</t>
    </r>
  </si>
  <si>
    <r>
      <t>Cipro</t>
    </r>
    <r>
      <rPr>
        <vertAlign val="superscript"/>
        <sz val="8"/>
        <rFont val="Arial"/>
        <family val="2"/>
      </rPr>
      <t>4</t>
    </r>
  </si>
  <si>
    <r>
      <t>3</t>
    </r>
    <r>
      <rPr>
        <sz val="8"/>
        <rFont val="Arial"/>
        <family val="2"/>
      </rPr>
      <t>Senza Svizzera.</t>
    </r>
  </si>
  <si>
    <r>
      <t>4</t>
    </r>
    <r>
      <rPr>
        <sz val="8"/>
        <rFont val="Arial"/>
        <family val="2"/>
      </rPr>
      <t>Fino al 2009 compreso in "Altri Europa".</t>
    </r>
  </si>
  <si>
    <r>
      <t>Estonia</t>
    </r>
    <r>
      <rPr>
        <vertAlign val="superscript"/>
        <sz val="8"/>
        <rFont val="Arial"/>
        <family val="2"/>
      </rPr>
      <t>5</t>
    </r>
  </si>
  <si>
    <r>
      <t>Lettonia</t>
    </r>
    <r>
      <rPr>
        <vertAlign val="superscript"/>
        <sz val="8"/>
        <rFont val="Arial"/>
        <family val="2"/>
      </rPr>
      <t>5</t>
    </r>
  </si>
  <si>
    <r>
      <t>Lituania</t>
    </r>
    <r>
      <rPr>
        <vertAlign val="superscript"/>
        <sz val="8"/>
        <rFont val="Arial"/>
        <family val="2"/>
      </rPr>
      <t>5</t>
    </r>
  </si>
  <si>
    <r>
      <t>Paesi baltici</t>
    </r>
    <r>
      <rPr>
        <vertAlign val="superscript"/>
        <sz val="8"/>
        <rFont val="Arial"/>
        <family val="2"/>
      </rPr>
      <t>6</t>
    </r>
  </si>
  <si>
    <r>
      <t>Malta</t>
    </r>
    <r>
      <rPr>
        <vertAlign val="superscript"/>
        <sz val="8"/>
        <rFont val="Arial"/>
        <family val="2"/>
      </rPr>
      <t>4</t>
    </r>
  </si>
  <si>
    <r>
      <t>5</t>
    </r>
    <r>
      <rPr>
        <sz val="8"/>
        <rFont val="Arial"/>
        <family val="2"/>
      </rPr>
      <t>Fino al 2009 compreso in "Paesi baltici".</t>
    </r>
  </si>
  <si>
    <r>
      <t>6</t>
    </r>
    <r>
      <rPr>
        <sz val="8"/>
        <rFont val="Arial"/>
        <family val="2"/>
      </rPr>
      <t xml:space="preserve">Lettonia, Estonia, Lituania. Dal 2010 si vedano i dati per i singoli paesi. </t>
    </r>
  </si>
  <si>
    <r>
      <t>Serbia</t>
    </r>
    <r>
      <rPr>
        <vertAlign val="superscript"/>
        <sz val="8"/>
        <rFont val="Arial"/>
        <family val="2"/>
      </rPr>
      <t>7</t>
    </r>
  </si>
  <si>
    <r>
      <t>7</t>
    </r>
    <r>
      <rPr>
        <sz val="8"/>
        <rFont val="Arial"/>
        <family val="2"/>
      </rPr>
      <t>Dal 2010 Montenegro compreso in "Altri Europa".</t>
    </r>
  </si>
  <si>
    <r>
      <t>Altri Europa</t>
    </r>
    <r>
      <rPr>
        <vertAlign val="superscript"/>
        <sz val="8"/>
        <rFont val="Arial"/>
        <family val="2"/>
      </rPr>
      <t>8</t>
    </r>
  </si>
  <si>
    <r>
      <t>8</t>
    </r>
    <r>
      <rPr>
        <sz val="8"/>
        <rFont val="Arial"/>
        <family val="2"/>
      </rPr>
      <t>Albania, Andorra, Bosnia e Erzegovina, Macedonia, Monaco, Moldova, San Marino, Cipro, Malta.</t>
    </r>
  </si>
  <si>
    <r>
      <t>9</t>
    </r>
    <r>
      <rPr>
        <sz val="8"/>
        <rFont val="Arial"/>
        <family val="2"/>
      </rPr>
      <t>Fino al 2010 compreso in "Centroamerica, Caraibi".</t>
    </r>
  </si>
  <si>
    <r>
      <t>Messico</t>
    </r>
    <r>
      <rPr>
        <vertAlign val="superscript"/>
        <sz val="8"/>
        <rFont val="Arial"/>
        <family val="2"/>
      </rPr>
      <t>9</t>
    </r>
  </si>
  <si>
    <r>
      <t>10</t>
    </r>
    <r>
      <rPr>
        <sz val="8"/>
        <rFont val="Arial"/>
        <family val="2"/>
      </rPr>
      <t>Algeria, Libia, Marocco, Tunisia.</t>
    </r>
  </si>
  <si>
    <r>
      <t>Altri Nordafrica</t>
    </r>
    <r>
      <rPr>
        <vertAlign val="superscript"/>
        <sz val="8"/>
        <rFont val="Arial"/>
        <family val="2"/>
      </rPr>
      <t>10</t>
    </r>
  </si>
  <si>
    <r>
      <t>Arabia Saudita</t>
    </r>
    <r>
      <rPr>
        <vertAlign val="superscript"/>
        <sz val="8"/>
        <rFont val="Arial"/>
        <family val="2"/>
      </rPr>
      <t>11</t>
    </r>
  </si>
  <si>
    <r>
      <t>Bahrain</t>
    </r>
    <r>
      <rPr>
        <vertAlign val="superscript"/>
        <sz val="8"/>
        <rFont val="Arial"/>
        <family val="2"/>
      </rPr>
      <t>11</t>
    </r>
  </si>
  <si>
    <r>
      <t>Emirati Arabi Uniti</t>
    </r>
    <r>
      <rPr>
        <vertAlign val="superscript"/>
        <sz val="8"/>
        <rFont val="Arial"/>
        <family val="2"/>
      </rPr>
      <t>11</t>
    </r>
  </si>
  <si>
    <r>
      <t>Kuwait</t>
    </r>
    <r>
      <rPr>
        <vertAlign val="superscript"/>
        <sz val="8"/>
        <rFont val="Arial"/>
        <family val="2"/>
      </rPr>
      <t>11</t>
    </r>
  </si>
  <si>
    <r>
      <t>Oman</t>
    </r>
    <r>
      <rPr>
        <vertAlign val="superscript"/>
        <sz val="8"/>
        <rFont val="Arial"/>
        <family val="2"/>
      </rPr>
      <t>11</t>
    </r>
  </si>
  <si>
    <r>
      <t>Qatar</t>
    </r>
    <r>
      <rPr>
        <vertAlign val="superscript"/>
        <sz val="8"/>
        <rFont val="Arial"/>
        <family val="2"/>
      </rPr>
      <t>11</t>
    </r>
  </si>
  <si>
    <r>
      <t>11</t>
    </r>
    <r>
      <rPr>
        <sz val="8"/>
        <rFont val="Arial"/>
        <family val="2"/>
      </rPr>
      <t>Fino al 2010 compreso in "Paesi del Golfo".</t>
    </r>
  </si>
  <si>
    <r>
      <t>Paesi del Golfo</t>
    </r>
    <r>
      <rPr>
        <vertAlign val="superscript"/>
        <sz val="8"/>
        <rFont val="Arial"/>
        <family val="2"/>
      </rPr>
      <t>12</t>
    </r>
  </si>
  <si>
    <r>
      <t>12</t>
    </r>
    <r>
      <rPr>
        <sz val="8"/>
        <rFont val="Arial"/>
        <family val="2"/>
      </rPr>
      <t>Arabia Saudita, Oman, Qatar, Kuwait, Bahrain, Emirati Arabi Uniti.</t>
    </r>
  </si>
  <si>
    <r>
      <t>Altri Asia sud-orientale</t>
    </r>
    <r>
      <rPr>
        <vertAlign val="superscript"/>
        <sz val="8"/>
        <rFont val="Arial"/>
        <family val="2"/>
      </rPr>
      <t>13</t>
    </r>
  </si>
  <si>
    <r>
      <t>Asia occidentale</t>
    </r>
    <r>
      <rPr>
        <vertAlign val="superscript"/>
        <sz val="8"/>
        <rFont val="Arial"/>
        <family val="2"/>
      </rPr>
      <t>14</t>
    </r>
  </si>
  <si>
    <r>
      <t>13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</si>
  <si>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14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</si>
  <si>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5</t>
    </r>
    <r>
      <rPr>
        <sz val="8"/>
        <rFont val="Arial"/>
        <family val="2"/>
      </rPr>
      <t>Dal 2010 Montenegro compreso in "Altri Europa".</t>
    </r>
  </si>
  <si>
    <r>
      <t>Serbia</t>
    </r>
    <r>
      <rPr>
        <vertAlign val="superscript"/>
        <sz val="8"/>
        <rFont val="Arial"/>
        <family val="2"/>
      </rPr>
      <t>5</t>
    </r>
  </si>
  <si>
    <r>
      <t>Altri Europa</t>
    </r>
    <r>
      <rPr>
        <vertAlign val="superscript"/>
        <sz val="8"/>
        <rFont val="Arial"/>
        <family val="2"/>
      </rPr>
      <t>6</t>
    </r>
  </si>
  <si>
    <r>
      <t>6</t>
    </r>
    <r>
      <rPr>
        <sz val="8"/>
        <rFont val="Arial"/>
        <family val="2"/>
      </rPr>
      <t>Albania, Andorra, Bosnia e Erzegovina, Macedonia, Monaco, Moldova, San Marino, Montenegro.</t>
    </r>
  </si>
  <si>
    <r>
      <t>Messico</t>
    </r>
    <r>
      <rPr>
        <vertAlign val="superscript"/>
        <sz val="8"/>
        <rFont val="Arial"/>
        <family val="2"/>
      </rPr>
      <t>7</t>
    </r>
  </si>
  <si>
    <r>
      <t>7</t>
    </r>
    <r>
      <rPr>
        <sz val="8"/>
        <rFont val="Arial"/>
        <family val="2"/>
      </rPr>
      <t>Fino al 2010 compreso in "Centroamerica, Caraibi".</t>
    </r>
  </si>
  <si>
    <r>
      <t>8</t>
    </r>
    <r>
      <rPr>
        <sz val="8"/>
        <rFont val="Arial"/>
        <family val="2"/>
      </rPr>
      <t>Algeria, Libia, Marocco, Tunisia.</t>
    </r>
  </si>
  <si>
    <r>
      <t>Arabia Saudita</t>
    </r>
    <r>
      <rPr>
        <vertAlign val="superscript"/>
        <sz val="8"/>
        <rFont val="Arial"/>
        <family val="2"/>
      </rPr>
      <t>9</t>
    </r>
  </si>
  <si>
    <r>
      <t>Bahrain</t>
    </r>
    <r>
      <rPr>
        <vertAlign val="superscript"/>
        <sz val="8"/>
        <rFont val="Arial"/>
        <family val="2"/>
      </rPr>
      <t>9</t>
    </r>
  </si>
  <si>
    <r>
      <t>Emirati Arabi Uniti</t>
    </r>
    <r>
      <rPr>
        <vertAlign val="superscript"/>
        <sz val="8"/>
        <rFont val="Arial"/>
        <family val="2"/>
      </rPr>
      <t>9</t>
    </r>
  </si>
  <si>
    <r>
      <t>Kuwait</t>
    </r>
    <r>
      <rPr>
        <vertAlign val="superscript"/>
        <sz val="8"/>
        <rFont val="Arial"/>
        <family val="2"/>
      </rPr>
      <t>9</t>
    </r>
  </si>
  <si>
    <r>
      <t>Oman</t>
    </r>
    <r>
      <rPr>
        <vertAlign val="superscript"/>
        <sz val="8"/>
        <rFont val="Arial"/>
        <family val="2"/>
      </rPr>
      <t>9</t>
    </r>
  </si>
  <si>
    <r>
      <t>Paesi del Golfo</t>
    </r>
    <r>
      <rPr>
        <vertAlign val="superscript"/>
        <sz val="8"/>
        <rFont val="Arial"/>
        <family val="2"/>
      </rPr>
      <t>10</t>
    </r>
  </si>
  <si>
    <r>
      <t>Qatar</t>
    </r>
    <r>
      <rPr>
        <vertAlign val="superscript"/>
        <sz val="8"/>
        <rFont val="Arial"/>
        <family val="2"/>
      </rPr>
      <t>9</t>
    </r>
  </si>
  <si>
    <r>
      <t>9</t>
    </r>
    <r>
      <rPr>
        <sz val="8"/>
        <rFont val="Arial"/>
        <family val="2"/>
      </rPr>
      <t>Fino al 2010 compreso in "Paesi del Golfo".</t>
    </r>
  </si>
  <si>
    <r>
      <t>10</t>
    </r>
    <r>
      <rPr>
        <sz val="8"/>
        <rFont val="Arial"/>
        <family val="2"/>
      </rPr>
      <t>Arabia Saudita, Oman, Qatar, Kuwait, Bahrain, Emirati Arabi Uniti.</t>
    </r>
  </si>
  <si>
    <r>
      <t>Altri Asia sud-orientale</t>
    </r>
    <r>
      <rPr>
        <vertAlign val="superscript"/>
        <sz val="8"/>
        <rFont val="Arial"/>
        <family val="2"/>
      </rPr>
      <t>11</t>
    </r>
  </si>
  <si>
    <r>
      <t>Asia occidentale</t>
    </r>
    <r>
      <rPr>
        <vertAlign val="superscript"/>
        <sz val="8"/>
        <rFont val="Arial"/>
        <family val="2"/>
      </rPr>
      <t>12</t>
    </r>
  </si>
  <si>
    <r>
      <t>11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</si>
  <si>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12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</si>
  <si>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Altri Asia sud-orientale</t>
    </r>
    <r>
      <rPr>
        <vertAlign val="superscript"/>
        <sz val="8"/>
        <rFont val="Arial"/>
        <family val="2"/>
      </rPr>
      <t>10</t>
    </r>
  </si>
  <si>
    <r>
      <t>10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</si>
  <si>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Asia occidentale</t>
    </r>
    <r>
      <rPr>
        <vertAlign val="superscript"/>
        <sz val="8"/>
        <rFont val="Arial"/>
        <family val="2"/>
      </rPr>
      <t>11</t>
    </r>
  </si>
  <si>
    <r>
      <t>11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</si>
  <si>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t>Ustat, ultima modifica: 22.02.2024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</si>
</sst>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6" fillId="0" borderId="11" xfId="44" applyNumberFormat="1" applyFont="1" applyBorder="1" applyAlignment="1">
      <alignment horizontal="right"/>
    </xf>
    <xf numFmtId="181" fontId="6" fillId="0" borderId="11" xfId="44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181" fontId="7" fillId="0" borderId="11" xfId="44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3" fontId="7" fillId="0" borderId="11" xfId="44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vertical="top"/>
    </xf>
    <xf numFmtId="3" fontId="7" fillId="0" borderId="11" xfId="44" applyNumberFormat="1" applyFont="1" applyBorder="1" applyAlignment="1">
      <alignment horizontal="right" vertical="top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181" fontId="7" fillId="0" borderId="12" xfId="44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3" fontId="7" fillId="0" borderId="12" xfId="44" applyNumberFormat="1" applyFont="1" applyBorder="1" applyAlignment="1">
      <alignment horizontal="right"/>
    </xf>
    <xf numFmtId="180" fontId="6" fillId="0" borderId="11" xfId="44" applyNumberFormat="1" applyFont="1" applyBorder="1" applyAlignment="1">
      <alignment horizontal="right"/>
    </xf>
    <xf numFmtId="180" fontId="7" fillId="0" borderId="11" xfId="44" applyNumberFormat="1" applyFont="1" applyBorder="1" applyAlignment="1">
      <alignment horizontal="right"/>
    </xf>
    <xf numFmtId="180" fontId="7" fillId="0" borderId="12" xfId="44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3" width="1.7109375" style="1" customWidth="1"/>
    <col min="4" max="4" width="21.28125" style="1" customWidth="1"/>
    <col min="5" max="12" width="9.7109375" style="0" customWidth="1"/>
  </cols>
  <sheetData>
    <row r="1" spans="1:12" s="1" customFormat="1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49" customFormat="1" ht="15" customHeight="1">
      <c r="A2" s="74" t="s">
        <v>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3" customFormat="1" ht="14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4" customFormat="1" ht="14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5" customFormat="1" ht="13.5" customHeight="1">
      <c r="A5" s="52"/>
      <c r="B5" s="52"/>
      <c r="C5" s="52"/>
      <c r="D5" s="56"/>
      <c r="E5" s="51">
        <v>2020</v>
      </c>
      <c r="F5" s="52"/>
      <c r="G5" s="51">
        <v>2021</v>
      </c>
      <c r="H5" s="56"/>
      <c r="I5" s="51">
        <v>2022</v>
      </c>
      <c r="J5" s="52"/>
      <c r="K5" s="51">
        <v>2023</v>
      </c>
      <c r="L5" s="52"/>
    </row>
    <row r="6" spans="1:12" s="6" customFormat="1" ht="12" customHeight="1">
      <c r="A6" s="55"/>
      <c r="B6" s="55"/>
      <c r="C6" s="55"/>
      <c r="D6" s="55"/>
      <c r="E6" s="53"/>
      <c r="F6" s="54"/>
      <c r="G6" s="53"/>
      <c r="H6" s="55"/>
      <c r="I6" s="53"/>
      <c r="J6" s="54"/>
      <c r="K6" s="53"/>
      <c r="L6" s="54"/>
    </row>
    <row r="7" spans="1:12" s="6" customFormat="1" ht="12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s="6" customFormat="1" ht="12" customHeight="1">
      <c r="A8" s="71"/>
      <c r="B8" s="71"/>
      <c r="C8" s="71"/>
      <c r="D8" s="71"/>
      <c r="E8" s="7" t="s">
        <v>0</v>
      </c>
      <c r="F8" s="8" t="s">
        <v>1</v>
      </c>
      <c r="G8" s="7" t="s">
        <v>0</v>
      </c>
      <c r="H8" s="8" t="s">
        <v>1</v>
      </c>
      <c r="I8" s="7" t="s">
        <v>0</v>
      </c>
      <c r="J8" s="8" t="s">
        <v>1</v>
      </c>
      <c r="K8" s="7" t="s">
        <v>0</v>
      </c>
      <c r="L8" s="8" t="s">
        <v>1</v>
      </c>
    </row>
    <row r="9" spans="1:12" s="9" customFormat="1" ht="11.25" customHeight="1">
      <c r="A9" s="72" t="s">
        <v>2</v>
      </c>
      <c r="B9" s="72"/>
      <c r="C9" s="72"/>
      <c r="D9" s="72"/>
      <c r="E9" s="10">
        <v>1933673</v>
      </c>
      <c r="F9" s="45">
        <v>-16.273741966938555</v>
      </c>
      <c r="G9" s="10">
        <v>2934445</v>
      </c>
      <c r="H9" s="45">
        <f>(G9-E9)/E9*100</f>
        <v>51.75497615160371</v>
      </c>
      <c r="I9" s="10">
        <v>2555243</v>
      </c>
      <c r="J9" s="45">
        <f>(I9-G9)/G9*100</f>
        <v>-12.922443596659674</v>
      </c>
      <c r="K9" s="10">
        <v>2457836</v>
      </c>
      <c r="L9" s="45">
        <f>(K9-I9)/I9*100</f>
        <v>-3.8120444904848583</v>
      </c>
    </row>
    <row r="10" spans="2:12" s="9" customFormat="1" ht="11.25" customHeight="1">
      <c r="B10" s="66" t="s">
        <v>3</v>
      </c>
      <c r="C10" s="66"/>
      <c r="D10" s="66"/>
      <c r="E10" s="12">
        <v>1566915</v>
      </c>
      <c r="F10" s="45">
        <v>9.671799659977982</v>
      </c>
      <c r="G10" s="12">
        <v>2427411</v>
      </c>
      <c r="H10" s="45">
        <f aca="true" t="shared" si="0" ref="H10:H73">(G10-E10)/E10*100</f>
        <v>54.91657173490585</v>
      </c>
      <c r="I10" s="12">
        <v>1730867</v>
      </c>
      <c r="J10" s="45">
        <f aca="true" t="shared" si="1" ref="J10:J73">(I10-G10)/G10*100</f>
        <v>-28.69493464435977</v>
      </c>
      <c r="K10" s="12">
        <v>1548764</v>
      </c>
      <c r="L10" s="45">
        <f aca="true" t="shared" si="2" ref="L10:L73">(K10-I10)/I10*100</f>
        <v>-10.520912352017804</v>
      </c>
    </row>
    <row r="11" spans="1:12" s="9" customFormat="1" ht="11.25" customHeight="1">
      <c r="A11" s="13"/>
      <c r="B11" s="72" t="s">
        <v>4</v>
      </c>
      <c r="C11" s="72"/>
      <c r="D11" s="72"/>
      <c r="E11" s="12">
        <v>366758</v>
      </c>
      <c r="F11" s="45">
        <v>-58.36019378124336</v>
      </c>
      <c r="G11" s="12">
        <v>507034</v>
      </c>
      <c r="H11" s="45">
        <f t="shared" si="0"/>
        <v>38.24756378865628</v>
      </c>
      <c r="I11" s="12">
        <v>824376</v>
      </c>
      <c r="J11" s="45">
        <f t="shared" si="1"/>
        <v>62.58791323658769</v>
      </c>
      <c r="K11" s="12">
        <v>909072</v>
      </c>
      <c r="L11" s="45">
        <f t="shared" si="2"/>
        <v>10.273952662377361</v>
      </c>
    </row>
    <row r="12" spans="1:12" s="9" customFormat="1" ht="11.25" customHeight="1">
      <c r="A12" s="14"/>
      <c r="B12" s="15"/>
      <c r="C12" s="66" t="s">
        <v>5</v>
      </c>
      <c r="D12" s="66"/>
      <c r="E12" s="12">
        <v>340263</v>
      </c>
      <c r="F12" s="45">
        <v>-47.683397089755104</v>
      </c>
      <c r="G12" s="12">
        <v>448707</v>
      </c>
      <c r="H12" s="45">
        <f t="shared" si="0"/>
        <v>31.870641239276676</v>
      </c>
      <c r="I12" s="12">
        <v>651450</v>
      </c>
      <c r="J12" s="45">
        <f t="shared" si="1"/>
        <v>45.183828199693785</v>
      </c>
      <c r="K12" s="12">
        <v>674621</v>
      </c>
      <c r="L12" s="45">
        <f t="shared" si="2"/>
        <v>3.5568347532427667</v>
      </c>
    </row>
    <row r="13" spans="1:12" s="16" customFormat="1" ht="11.25" customHeight="1">
      <c r="A13" s="17"/>
      <c r="B13" s="17"/>
      <c r="C13" s="17"/>
      <c r="D13" s="18" t="s">
        <v>6</v>
      </c>
      <c r="E13" s="19">
        <v>7495</v>
      </c>
      <c r="F13" s="46">
        <v>-52.78740157480315</v>
      </c>
      <c r="G13" s="19">
        <v>12236</v>
      </c>
      <c r="H13" s="46">
        <f t="shared" si="0"/>
        <v>63.25550366911274</v>
      </c>
      <c r="I13" s="19">
        <v>15101</v>
      </c>
      <c r="J13" s="46">
        <f t="shared" si="1"/>
        <v>23.41451454723766</v>
      </c>
      <c r="K13" s="19">
        <v>14425</v>
      </c>
      <c r="L13" s="46">
        <f t="shared" si="2"/>
        <v>-4.4765247334613605</v>
      </c>
    </row>
    <row r="14" spans="4:12" s="16" customFormat="1" ht="11.25" customHeight="1">
      <c r="D14" s="18" t="s">
        <v>7</v>
      </c>
      <c r="E14" s="19">
        <v>8748</v>
      </c>
      <c r="F14" s="46">
        <v>-57.52160823540837</v>
      </c>
      <c r="G14" s="19">
        <v>10919</v>
      </c>
      <c r="H14" s="46">
        <f t="shared" si="0"/>
        <v>24.817101051668953</v>
      </c>
      <c r="I14" s="19">
        <v>18827</v>
      </c>
      <c r="J14" s="46">
        <f t="shared" si="1"/>
        <v>72.42421467167323</v>
      </c>
      <c r="K14" s="19">
        <v>20029</v>
      </c>
      <c r="L14" s="46">
        <f t="shared" si="2"/>
        <v>6.384447867424443</v>
      </c>
    </row>
    <row r="15" spans="4:12" s="16" customFormat="1" ht="11.25" customHeight="1">
      <c r="D15" s="18" t="s">
        <v>8</v>
      </c>
      <c r="E15" s="19">
        <v>319</v>
      </c>
      <c r="F15" s="46">
        <v>-78.35820895522389</v>
      </c>
      <c r="G15" s="19">
        <v>274</v>
      </c>
      <c r="H15" s="46">
        <f t="shared" si="0"/>
        <v>-14.106583072100312</v>
      </c>
      <c r="I15" s="19">
        <v>400</v>
      </c>
      <c r="J15" s="46">
        <f t="shared" si="1"/>
        <v>45.98540145985402</v>
      </c>
      <c r="K15" s="19">
        <v>443</v>
      </c>
      <c r="L15" s="46">
        <f t="shared" si="2"/>
        <v>10.75</v>
      </c>
    </row>
    <row r="16" spans="4:12" s="16" customFormat="1" ht="11.25" customHeight="1">
      <c r="D16" s="18" t="s">
        <v>9</v>
      </c>
      <c r="E16" s="19">
        <v>588</v>
      </c>
      <c r="F16" s="46">
        <v>-67.35147140477513</v>
      </c>
      <c r="G16" s="19">
        <v>765</v>
      </c>
      <c r="H16" s="46">
        <f t="shared" si="0"/>
        <v>30.102040816326532</v>
      </c>
      <c r="I16" s="19">
        <v>1556</v>
      </c>
      <c r="J16" s="46">
        <f t="shared" si="1"/>
        <v>103.39869281045753</v>
      </c>
      <c r="K16" s="19">
        <v>1781</v>
      </c>
      <c r="L16" s="46">
        <f t="shared" si="2"/>
        <v>14.460154241645245</v>
      </c>
    </row>
    <row r="17" spans="4:12" s="16" customFormat="1" ht="11.25" customHeight="1">
      <c r="D17" s="18" t="s">
        <v>83</v>
      </c>
      <c r="E17" s="19">
        <v>1398</v>
      </c>
      <c r="F17" s="46">
        <v>-66.94253960747221</v>
      </c>
      <c r="G17" s="19">
        <v>2331</v>
      </c>
      <c r="H17" s="46">
        <f t="shared" si="0"/>
        <v>66.7381974248927</v>
      </c>
      <c r="I17" s="19">
        <v>4267</v>
      </c>
      <c r="J17" s="46">
        <f t="shared" si="1"/>
        <v>83.05448305448306</v>
      </c>
      <c r="K17" s="19">
        <v>4124</v>
      </c>
      <c r="L17" s="46">
        <f t="shared" si="2"/>
        <v>-3.3513006796344036</v>
      </c>
    </row>
    <row r="18" spans="4:12" s="16" customFormat="1" ht="11.25" customHeight="1">
      <c r="D18" s="18" t="s">
        <v>10</v>
      </c>
      <c r="E18" s="19">
        <v>876</v>
      </c>
      <c r="F18" s="46">
        <v>52.879581151832454</v>
      </c>
      <c r="G18" s="19">
        <v>347</v>
      </c>
      <c r="H18" s="46">
        <f t="shared" si="0"/>
        <v>-60.38812785388128</v>
      </c>
      <c r="I18" s="19">
        <v>791</v>
      </c>
      <c r="J18" s="46">
        <f t="shared" si="1"/>
        <v>127.95389048991355</v>
      </c>
      <c r="K18" s="19">
        <v>953</v>
      </c>
      <c r="L18" s="46">
        <f t="shared" si="2"/>
        <v>20.480404551201012</v>
      </c>
    </row>
    <row r="19" spans="4:12" s="16" customFormat="1" ht="11.25" customHeight="1">
      <c r="D19" s="18" t="s">
        <v>12</v>
      </c>
      <c r="E19" s="19">
        <v>635</v>
      </c>
      <c r="F19" s="46">
        <v>-59.00581020012912</v>
      </c>
      <c r="G19" s="19">
        <v>832</v>
      </c>
      <c r="H19" s="46">
        <f t="shared" si="0"/>
        <v>31.023622047244093</v>
      </c>
      <c r="I19" s="19">
        <v>1466</v>
      </c>
      <c r="J19" s="46">
        <f t="shared" si="1"/>
        <v>76.20192307692307</v>
      </c>
      <c r="K19" s="19">
        <v>1606</v>
      </c>
      <c r="L19" s="46">
        <f t="shared" si="2"/>
        <v>9.549795361527966</v>
      </c>
    </row>
    <row r="20" spans="4:12" s="16" customFormat="1" ht="11.25" customHeight="1">
      <c r="D20" s="18" t="s">
        <v>13</v>
      </c>
      <c r="E20" s="19">
        <v>1623</v>
      </c>
      <c r="F20" s="46">
        <v>-72.34622593286761</v>
      </c>
      <c r="G20" s="19">
        <v>3277</v>
      </c>
      <c r="H20" s="46">
        <f t="shared" si="0"/>
        <v>101.91004313000616</v>
      </c>
      <c r="I20" s="19">
        <v>7192</v>
      </c>
      <c r="J20" s="46">
        <f t="shared" si="1"/>
        <v>119.46902654867257</v>
      </c>
      <c r="K20" s="19">
        <v>8066</v>
      </c>
      <c r="L20" s="46">
        <f t="shared" si="2"/>
        <v>12.152391546162402</v>
      </c>
    </row>
    <row r="21" spans="4:12" s="16" customFormat="1" ht="11.25" customHeight="1">
      <c r="D21" s="18" t="s">
        <v>14</v>
      </c>
      <c r="E21" s="19">
        <v>318</v>
      </c>
      <c r="F21" s="46">
        <v>-56.19834710743802</v>
      </c>
      <c r="G21" s="19">
        <v>478</v>
      </c>
      <c r="H21" s="46">
        <f t="shared" si="0"/>
        <v>50.314465408805034</v>
      </c>
      <c r="I21" s="19">
        <v>753</v>
      </c>
      <c r="J21" s="46">
        <f t="shared" si="1"/>
        <v>57.53138075313807</v>
      </c>
      <c r="K21" s="19">
        <v>1007</v>
      </c>
      <c r="L21" s="46">
        <f t="shared" si="2"/>
        <v>33.731739707835324</v>
      </c>
    </row>
    <row r="22" spans="4:12" s="16" customFormat="1" ht="11.25" customHeight="1">
      <c r="D22" s="18" t="s">
        <v>15</v>
      </c>
      <c r="E22" s="19">
        <v>1370</v>
      </c>
      <c r="F22" s="46">
        <v>-51.21082621082621</v>
      </c>
      <c r="G22" s="19">
        <v>1988</v>
      </c>
      <c r="H22" s="46">
        <f t="shared" si="0"/>
        <v>45.10948905109489</v>
      </c>
      <c r="I22" s="19">
        <v>3367</v>
      </c>
      <c r="J22" s="46">
        <f t="shared" si="1"/>
        <v>69.36619718309859</v>
      </c>
      <c r="K22" s="19">
        <v>3783</v>
      </c>
      <c r="L22" s="46">
        <f t="shared" si="2"/>
        <v>12.355212355212355</v>
      </c>
    </row>
    <row r="23" spans="4:12" s="16" customFormat="1" ht="11.25" customHeight="1">
      <c r="D23" s="18" t="s">
        <v>16</v>
      </c>
      <c r="E23" s="19">
        <v>22638</v>
      </c>
      <c r="F23" s="46">
        <v>-44.74763252953237</v>
      </c>
      <c r="G23" s="19">
        <v>34032</v>
      </c>
      <c r="H23" s="46">
        <f t="shared" si="0"/>
        <v>50.33130135170951</v>
      </c>
      <c r="I23" s="19">
        <v>43362</v>
      </c>
      <c r="J23" s="46">
        <f t="shared" si="1"/>
        <v>27.415373765867418</v>
      </c>
      <c r="K23" s="19">
        <v>45881</v>
      </c>
      <c r="L23" s="46">
        <f t="shared" si="2"/>
        <v>5.809233891425672</v>
      </c>
    </row>
    <row r="24" spans="4:12" s="16" customFormat="1" ht="11.25" customHeight="1">
      <c r="D24" s="18" t="s">
        <v>17</v>
      </c>
      <c r="E24" s="19">
        <v>121082</v>
      </c>
      <c r="F24" s="46">
        <v>-47.33137880936432</v>
      </c>
      <c r="G24" s="19">
        <v>186987</v>
      </c>
      <c r="H24" s="46">
        <f t="shared" si="0"/>
        <v>54.43005566475612</v>
      </c>
      <c r="I24" s="19">
        <v>239645</v>
      </c>
      <c r="J24" s="46">
        <f t="shared" si="1"/>
        <v>28.161316027317408</v>
      </c>
      <c r="K24" s="19">
        <v>236347</v>
      </c>
      <c r="L24" s="46">
        <f t="shared" si="2"/>
        <v>-1.376202299234284</v>
      </c>
    </row>
    <row r="25" spans="4:12" s="16" customFormat="1" ht="11.25" customHeight="1">
      <c r="D25" s="18" t="s">
        <v>18</v>
      </c>
      <c r="E25" s="19">
        <v>1053</v>
      </c>
      <c r="F25" s="46">
        <v>-64.06143344709898</v>
      </c>
      <c r="G25" s="19">
        <v>1407</v>
      </c>
      <c r="H25" s="46">
        <f t="shared" si="0"/>
        <v>33.61823361823362</v>
      </c>
      <c r="I25" s="19">
        <v>2461</v>
      </c>
      <c r="J25" s="46">
        <f t="shared" si="1"/>
        <v>74.91115849324804</v>
      </c>
      <c r="K25" s="19">
        <v>2876</v>
      </c>
      <c r="L25" s="46">
        <f t="shared" si="2"/>
        <v>16.863063795205203</v>
      </c>
    </row>
    <row r="26" spans="4:12" s="16" customFormat="1" ht="11.25" customHeight="1">
      <c r="D26" s="18" t="s">
        <v>19</v>
      </c>
      <c r="E26" s="19">
        <v>956</v>
      </c>
      <c r="F26" s="46">
        <v>-60.72308956450287</v>
      </c>
      <c r="G26" s="19">
        <v>1088</v>
      </c>
      <c r="H26" s="46">
        <f t="shared" si="0"/>
        <v>13.807531380753138</v>
      </c>
      <c r="I26" s="19">
        <v>2546</v>
      </c>
      <c r="J26" s="46">
        <f t="shared" si="1"/>
        <v>134.00735294117646</v>
      </c>
      <c r="K26" s="19">
        <v>2730</v>
      </c>
      <c r="L26" s="46">
        <f t="shared" si="2"/>
        <v>7.227022780832678</v>
      </c>
    </row>
    <row r="27" spans="4:12" s="16" customFormat="1" ht="11.25" customHeight="1">
      <c r="D27" s="18" t="s">
        <v>20</v>
      </c>
      <c r="E27" s="19">
        <v>31</v>
      </c>
      <c r="F27" s="46">
        <v>-96.81397738951696</v>
      </c>
      <c r="G27" s="19">
        <v>118</v>
      </c>
      <c r="H27" s="46">
        <f t="shared" si="0"/>
        <v>280.6451612903226</v>
      </c>
      <c r="I27" s="19">
        <v>365</v>
      </c>
      <c r="J27" s="46">
        <f t="shared" si="1"/>
        <v>209.3220338983051</v>
      </c>
      <c r="K27" s="19">
        <v>500</v>
      </c>
      <c r="L27" s="46">
        <f t="shared" si="2"/>
        <v>36.986301369863014</v>
      </c>
    </row>
    <row r="28" spans="4:12" s="16" customFormat="1" ht="11.25" customHeight="1">
      <c r="D28" s="18" t="s">
        <v>21</v>
      </c>
      <c r="E28" s="19">
        <v>107837</v>
      </c>
      <c r="F28" s="46">
        <v>-27.822362036076438</v>
      </c>
      <c r="G28" s="19">
        <v>99487</v>
      </c>
      <c r="H28" s="46">
        <f t="shared" si="0"/>
        <v>-7.7431679293748905</v>
      </c>
      <c r="I28" s="19">
        <v>149946</v>
      </c>
      <c r="J28" s="46">
        <f t="shared" si="1"/>
        <v>50.71918944183662</v>
      </c>
      <c r="K28" s="19">
        <v>155445</v>
      </c>
      <c r="L28" s="46">
        <f t="shared" si="2"/>
        <v>3.6673202352847025</v>
      </c>
    </row>
    <row r="29" spans="4:12" s="16" customFormat="1" ht="11.25" customHeight="1">
      <c r="D29" s="18" t="s">
        <v>22</v>
      </c>
      <c r="E29" s="19">
        <v>583</v>
      </c>
      <c r="F29" s="46">
        <v>-21.3225371120108</v>
      </c>
      <c r="G29" s="19">
        <v>598</v>
      </c>
      <c r="H29" s="46">
        <f t="shared" si="0"/>
        <v>2.5728987993138936</v>
      </c>
      <c r="I29" s="19">
        <v>878</v>
      </c>
      <c r="J29" s="46">
        <f t="shared" si="1"/>
        <v>46.82274247491639</v>
      </c>
      <c r="K29" s="19">
        <v>1085</v>
      </c>
      <c r="L29" s="46">
        <f t="shared" si="2"/>
        <v>23.57630979498861</v>
      </c>
    </row>
    <row r="30" spans="4:12" s="16" customFormat="1" ht="11.25" customHeight="1">
      <c r="D30" s="18" t="s">
        <v>23</v>
      </c>
      <c r="E30" s="19">
        <v>3527</v>
      </c>
      <c r="F30" s="46">
        <v>10.356695869837298</v>
      </c>
      <c r="G30" s="19">
        <v>6386</v>
      </c>
      <c r="H30" s="46">
        <f t="shared" si="0"/>
        <v>81.06039126736604</v>
      </c>
      <c r="I30" s="19">
        <v>4422</v>
      </c>
      <c r="J30" s="46">
        <f t="shared" si="1"/>
        <v>-30.75477607265894</v>
      </c>
      <c r="K30" s="19">
        <v>4975</v>
      </c>
      <c r="L30" s="46">
        <f t="shared" si="2"/>
        <v>12.50565355042967</v>
      </c>
    </row>
    <row r="31" spans="4:12" s="16" customFormat="1" ht="11.25" customHeight="1">
      <c r="D31" s="18" t="s">
        <v>24</v>
      </c>
      <c r="E31" s="19">
        <v>405</v>
      </c>
      <c r="F31" s="46">
        <v>-70.39473684210526</v>
      </c>
      <c r="G31" s="19">
        <v>822</v>
      </c>
      <c r="H31" s="46">
        <f t="shared" si="0"/>
        <v>102.96296296296296</v>
      </c>
      <c r="I31" s="19">
        <v>1026</v>
      </c>
      <c r="J31" s="46">
        <f t="shared" si="1"/>
        <v>24.817518248175183</v>
      </c>
      <c r="K31" s="19">
        <v>1223</v>
      </c>
      <c r="L31" s="46">
        <f t="shared" si="2"/>
        <v>19.200779727095515</v>
      </c>
    </row>
    <row r="32" spans="4:12" s="16" customFormat="1" ht="11.25" customHeight="1">
      <c r="D32" s="18" t="s">
        <v>25</v>
      </c>
      <c r="E32" s="19">
        <v>1719</v>
      </c>
      <c r="F32" s="46">
        <v>-76.28311258278146</v>
      </c>
      <c r="G32" s="19">
        <v>4607</v>
      </c>
      <c r="H32" s="46">
        <f t="shared" si="0"/>
        <v>168.0046538685282</v>
      </c>
      <c r="I32" s="19">
        <v>7136</v>
      </c>
      <c r="J32" s="46">
        <f t="shared" si="1"/>
        <v>54.894725417842416</v>
      </c>
      <c r="K32" s="19">
        <v>6334</v>
      </c>
      <c r="L32" s="46">
        <f t="shared" si="2"/>
        <v>-11.238789237668161</v>
      </c>
    </row>
    <row r="33" spans="4:12" s="16" customFormat="1" ht="11.25" customHeight="1">
      <c r="D33" s="18" t="s">
        <v>26</v>
      </c>
      <c r="E33" s="19">
        <v>212</v>
      </c>
      <c r="F33" s="46">
        <v>-76.4182424916574</v>
      </c>
      <c r="G33" s="19">
        <v>513</v>
      </c>
      <c r="H33" s="46">
        <f t="shared" si="0"/>
        <v>141.9811320754717</v>
      </c>
      <c r="I33" s="19">
        <v>1169</v>
      </c>
      <c r="J33" s="46">
        <f t="shared" si="1"/>
        <v>127.87524366471735</v>
      </c>
      <c r="K33" s="19">
        <v>1158</v>
      </c>
      <c r="L33" s="46">
        <f t="shared" si="2"/>
        <v>-0.9409751924721984</v>
      </c>
    </row>
    <row r="34" spans="4:12" s="16" customFormat="1" ht="11.25" customHeight="1">
      <c r="D34" s="18" t="s">
        <v>27</v>
      </c>
      <c r="E34" s="19">
        <v>339</v>
      </c>
      <c r="F34" s="46">
        <v>-91.43939393939394</v>
      </c>
      <c r="G34" s="19">
        <v>653</v>
      </c>
      <c r="H34" s="46">
        <f t="shared" si="0"/>
        <v>92.62536873156341</v>
      </c>
      <c r="I34" s="19">
        <v>3459</v>
      </c>
      <c r="J34" s="46">
        <f t="shared" si="1"/>
        <v>429.7090352220521</v>
      </c>
      <c r="K34" s="19">
        <v>3965</v>
      </c>
      <c r="L34" s="46">
        <f t="shared" si="2"/>
        <v>14.62850534836658</v>
      </c>
    </row>
    <row r="35" spans="4:12" s="16" customFormat="1" ht="11.25" customHeight="1">
      <c r="D35" s="18" t="s">
        <v>28</v>
      </c>
      <c r="E35" s="19">
        <v>21171</v>
      </c>
      <c r="F35" s="46">
        <v>-41.14098251271929</v>
      </c>
      <c r="G35" s="19">
        <v>27991</v>
      </c>
      <c r="H35" s="46">
        <f t="shared" si="0"/>
        <v>32.21387747390298</v>
      </c>
      <c r="I35" s="19">
        <v>51997</v>
      </c>
      <c r="J35" s="46">
        <f t="shared" si="1"/>
        <v>85.7632810546247</v>
      </c>
      <c r="K35" s="19">
        <v>49308</v>
      </c>
      <c r="L35" s="46">
        <f t="shared" si="2"/>
        <v>-5.171452199165336</v>
      </c>
    </row>
    <row r="36" spans="4:12" s="16" customFormat="1" ht="11.25" customHeight="1">
      <c r="D36" s="18" t="s">
        <v>29</v>
      </c>
      <c r="E36" s="19">
        <v>3010</v>
      </c>
      <c r="F36" s="46">
        <v>-54.44915254237288</v>
      </c>
      <c r="G36" s="19">
        <v>4766</v>
      </c>
      <c r="H36" s="46">
        <f t="shared" si="0"/>
        <v>58.33887043189369</v>
      </c>
      <c r="I36" s="19">
        <v>6860</v>
      </c>
      <c r="J36" s="46">
        <f t="shared" si="1"/>
        <v>43.936214855224506</v>
      </c>
      <c r="K36" s="19">
        <v>8351</v>
      </c>
      <c r="L36" s="46">
        <f t="shared" si="2"/>
        <v>21.73469387755102</v>
      </c>
    </row>
    <row r="37" spans="4:12" s="16" customFormat="1" ht="11.25" customHeight="1">
      <c r="D37" s="18" t="s">
        <v>30</v>
      </c>
      <c r="E37" s="19">
        <v>3775</v>
      </c>
      <c r="F37" s="46">
        <v>-38.75730045425049</v>
      </c>
      <c r="G37" s="19">
        <v>7249</v>
      </c>
      <c r="H37" s="46">
        <f t="shared" si="0"/>
        <v>92.02649006622516</v>
      </c>
      <c r="I37" s="19">
        <v>5217</v>
      </c>
      <c r="J37" s="46">
        <f t="shared" si="1"/>
        <v>-28.03145261415368</v>
      </c>
      <c r="K37" s="19">
        <v>6223</v>
      </c>
      <c r="L37" s="46">
        <f t="shared" si="2"/>
        <v>19.283112900134178</v>
      </c>
    </row>
    <row r="38" spans="4:12" s="16" customFormat="1" ht="11.25" customHeight="1">
      <c r="D38" s="18" t="s">
        <v>31</v>
      </c>
      <c r="E38" s="19">
        <v>8980</v>
      </c>
      <c r="F38" s="46">
        <v>-75.11431342663157</v>
      </c>
      <c r="G38" s="19">
        <v>8803</v>
      </c>
      <c r="H38" s="46">
        <f t="shared" si="0"/>
        <v>-1.9710467706013364</v>
      </c>
      <c r="I38" s="19">
        <v>28020</v>
      </c>
      <c r="J38" s="46">
        <f t="shared" si="1"/>
        <v>218.30057934794957</v>
      </c>
      <c r="K38" s="19">
        <v>37810</v>
      </c>
      <c r="L38" s="46">
        <f t="shared" si="2"/>
        <v>34.93932905067808</v>
      </c>
    </row>
    <row r="39" spans="4:12" s="16" customFormat="1" ht="11.25" customHeight="1">
      <c r="D39" s="18" t="s">
        <v>33</v>
      </c>
      <c r="E39" s="19">
        <v>2768</v>
      </c>
      <c r="F39" s="46">
        <v>-47.98947763998497</v>
      </c>
      <c r="G39" s="19">
        <v>3939</v>
      </c>
      <c r="H39" s="46">
        <f t="shared" si="0"/>
        <v>42.304913294797686</v>
      </c>
      <c r="I39" s="19">
        <v>5772</v>
      </c>
      <c r="J39" s="46">
        <f t="shared" si="1"/>
        <v>46.53465346534654</v>
      </c>
      <c r="K39" s="19">
        <v>6542</v>
      </c>
      <c r="L39" s="46">
        <f t="shared" si="2"/>
        <v>13.34026334026334</v>
      </c>
    </row>
    <row r="40" spans="4:12" s="16" customFormat="1" ht="11.25" customHeight="1">
      <c r="D40" s="18" t="s">
        <v>34</v>
      </c>
      <c r="E40" s="19">
        <v>4291</v>
      </c>
      <c r="F40" s="46">
        <v>-75.94056630221475</v>
      </c>
      <c r="G40" s="19">
        <v>5253</v>
      </c>
      <c r="H40" s="46">
        <f t="shared" si="0"/>
        <v>22.419016546259613</v>
      </c>
      <c r="I40" s="19">
        <v>4554</v>
      </c>
      <c r="J40" s="46">
        <f t="shared" si="1"/>
        <v>-13.306681896059395</v>
      </c>
      <c r="K40" s="19">
        <v>5359</v>
      </c>
      <c r="L40" s="46">
        <f t="shared" si="2"/>
        <v>17.67676767676768</v>
      </c>
    </row>
    <row r="41" spans="4:12" s="16" customFormat="1" ht="11.25" customHeight="1">
      <c r="D41" s="18" t="s">
        <v>123</v>
      </c>
      <c r="E41" s="19">
        <v>665</v>
      </c>
      <c r="F41" s="46">
        <v>-52.26130653266332</v>
      </c>
      <c r="G41" s="19">
        <v>575</v>
      </c>
      <c r="H41" s="46">
        <f t="shared" si="0"/>
        <v>-13.533834586466165</v>
      </c>
      <c r="I41" s="19">
        <v>1247</v>
      </c>
      <c r="J41" s="46">
        <f t="shared" si="1"/>
        <v>116.86956521739131</v>
      </c>
      <c r="K41" s="19">
        <v>1564</v>
      </c>
      <c r="L41" s="46">
        <f t="shared" si="2"/>
        <v>25.421010425020047</v>
      </c>
    </row>
    <row r="42" spans="4:12" s="16" customFormat="1" ht="11.25" customHeight="1">
      <c r="D42" s="18" t="s">
        <v>35</v>
      </c>
      <c r="E42" s="19">
        <v>442</v>
      </c>
      <c r="F42" s="46">
        <v>-67.64275256222547</v>
      </c>
      <c r="G42" s="19">
        <v>614</v>
      </c>
      <c r="H42" s="46">
        <f t="shared" si="0"/>
        <v>38.91402714932127</v>
      </c>
      <c r="I42" s="19">
        <v>1299</v>
      </c>
      <c r="J42" s="46">
        <f t="shared" si="1"/>
        <v>111.56351791530945</v>
      </c>
      <c r="K42" s="19">
        <v>1086</v>
      </c>
      <c r="L42" s="46">
        <f t="shared" si="2"/>
        <v>-16.397228637413395</v>
      </c>
    </row>
    <row r="43" spans="4:12" s="16" customFormat="1" ht="11.25" customHeight="1">
      <c r="D43" s="18" t="s">
        <v>36</v>
      </c>
      <c r="E43" s="19">
        <v>501</v>
      </c>
      <c r="F43" s="46">
        <v>-74.1619391438886</v>
      </c>
      <c r="G43" s="19">
        <v>698</v>
      </c>
      <c r="H43" s="46">
        <f t="shared" si="0"/>
        <v>39.321357285429144</v>
      </c>
      <c r="I43" s="19">
        <v>1482</v>
      </c>
      <c r="J43" s="46">
        <f t="shared" si="1"/>
        <v>112.32091690544412</v>
      </c>
      <c r="K43" s="19">
        <v>1500</v>
      </c>
      <c r="L43" s="46">
        <f t="shared" si="2"/>
        <v>1.214574898785425</v>
      </c>
    </row>
    <row r="44" spans="4:12" s="16" customFormat="1" ht="11.25" customHeight="1">
      <c r="D44" s="18" t="s">
        <v>37</v>
      </c>
      <c r="E44" s="19">
        <v>4544</v>
      </c>
      <c r="F44" s="46">
        <v>-63.27784063358656</v>
      </c>
      <c r="G44" s="19">
        <v>8730</v>
      </c>
      <c r="H44" s="46">
        <f t="shared" si="0"/>
        <v>92.12147887323944</v>
      </c>
      <c r="I44" s="19">
        <v>13295</v>
      </c>
      <c r="J44" s="46">
        <f t="shared" si="1"/>
        <v>52.290950744559</v>
      </c>
      <c r="K44" s="19">
        <v>13614</v>
      </c>
      <c r="L44" s="46">
        <f t="shared" si="2"/>
        <v>2.399398270026326</v>
      </c>
    </row>
    <row r="45" spans="4:12" s="16" customFormat="1" ht="11.25" customHeight="1">
      <c r="D45" s="18" t="s">
        <v>38</v>
      </c>
      <c r="E45" s="19">
        <v>1279</v>
      </c>
      <c r="F45" s="46">
        <v>-81.97322057787174</v>
      </c>
      <c r="G45" s="19">
        <v>2079</v>
      </c>
      <c r="H45" s="46">
        <f t="shared" si="0"/>
        <v>62.54886630179828</v>
      </c>
      <c r="I45" s="19">
        <v>6152</v>
      </c>
      <c r="J45" s="46">
        <f t="shared" si="1"/>
        <v>195.9114959114959</v>
      </c>
      <c r="K45" s="19">
        <v>5998</v>
      </c>
      <c r="L45" s="46">
        <f t="shared" si="2"/>
        <v>-2.503250975292588</v>
      </c>
    </row>
    <row r="46" spans="4:12" s="16" customFormat="1" ht="11.25" customHeight="1">
      <c r="D46" s="18" t="s">
        <v>39</v>
      </c>
      <c r="E46" s="19">
        <v>622</v>
      </c>
      <c r="F46" s="46">
        <v>-82.29937393284007</v>
      </c>
      <c r="G46" s="19">
        <v>1082</v>
      </c>
      <c r="H46" s="46">
        <f t="shared" si="0"/>
        <v>73.95498392282958</v>
      </c>
      <c r="I46" s="19">
        <v>2851</v>
      </c>
      <c r="J46" s="46">
        <f t="shared" si="1"/>
        <v>163.49353049907577</v>
      </c>
      <c r="K46" s="19">
        <v>3647</v>
      </c>
      <c r="L46" s="46">
        <f t="shared" si="2"/>
        <v>27.92002806032971</v>
      </c>
    </row>
    <row r="47" spans="4:12" s="16" customFormat="1" ht="11.25" customHeight="1">
      <c r="D47" s="18" t="s">
        <v>40</v>
      </c>
      <c r="E47" s="19">
        <v>1130</v>
      </c>
      <c r="F47" s="46">
        <v>-81.7417999676846</v>
      </c>
      <c r="G47" s="19">
        <v>2391</v>
      </c>
      <c r="H47" s="46">
        <f t="shared" si="0"/>
        <v>111.5929203539823</v>
      </c>
      <c r="I47" s="19">
        <v>5783</v>
      </c>
      <c r="J47" s="46">
        <f t="shared" si="1"/>
        <v>141.86532831451274</v>
      </c>
      <c r="K47" s="19">
        <v>6350</v>
      </c>
      <c r="L47" s="46">
        <f t="shared" si="2"/>
        <v>9.804599688742867</v>
      </c>
    </row>
    <row r="48" spans="4:12" s="16" customFormat="1" ht="11.25" customHeight="1">
      <c r="D48" s="18" t="s">
        <v>41</v>
      </c>
      <c r="E48" s="19">
        <v>1053</v>
      </c>
      <c r="F48" s="46">
        <v>-59.42196531791908</v>
      </c>
      <c r="G48" s="19">
        <v>1792</v>
      </c>
      <c r="H48" s="46">
        <f t="shared" si="0"/>
        <v>70.18043684710351</v>
      </c>
      <c r="I48" s="19">
        <v>2815</v>
      </c>
      <c r="J48" s="46">
        <f t="shared" si="1"/>
        <v>57.08705357142857</v>
      </c>
      <c r="K48" s="19">
        <v>3226</v>
      </c>
      <c r="L48" s="46">
        <f t="shared" si="2"/>
        <v>14.600355239786856</v>
      </c>
    </row>
    <row r="49" spans="1:12" s="16" customFormat="1" ht="11.25" customHeight="1">
      <c r="A49" s="17"/>
      <c r="B49" s="17"/>
      <c r="C49" s="21"/>
      <c r="D49" s="18" t="s">
        <v>124</v>
      </c>
      <c r="E49" s="19">
        <v>2280</v>
      </c>
      <c r="F49" s="46">
        <v>-64.51914098972922</v>
      </c>
      <c r="G49" s="19">
        <v>2600</v>
      </c>
      <c r="H49" s="46">
        <f t="shared" si="0"/>
        <v>14.035087719298245</v>
      </c>
      <c r="I49" s="19">
        <v>3971</v>
      </c>
      <c r="J49" s="46">
        <f t="shared" si="1"/>
        <v>52.730769230769226</v>
      </c>
      <c r="K49" s="19">
        <v>5307</v>
      </c>
      <c r="L49" s="46">
        <f t="shared" si="2"/>
        <v>33.643918408461346</v>
      </c>
    </row>
    <row r="50" spans="1:12" s="9" customFormat="1" ht="11.25" customHeight="1">
      <c r="A50" s="14"/>
      <c r="B50" s="14"/>
      <c r="C50" s="66" t="s">
        <v>42</v>
      </c>
      <c r="D50" s="66"/>
      <c r="E50" s="10">
        <v>13667</v>
      </c>
      <c r="F50" s="45">
        <v>-86.26487377391864</v>
      </c>
      <c r="G50" s="10">
        <v>33120</v>
      </c>
      <c r="H50" s="45">
        <f t="shared" si="0"/>
        <v>142.33555279139534</v>
      </c>
      <c r="I50" s="10">
        <v>95714</v>
      </c>
      <c r="J50" s="45">
        <f t="shared" si="1"/>
        <v>188.9915458937198</v>
      </c>
      <c r="K50" s="10">
        <v>117722</v>
      </c>
      <c r="L50" s="45">
        <f t="shared" si="2"/>
        <v>22.993501473138725</v>
      </c>
    </row>
    <row r="51" spans="1:12" s="16" customFormat="1" ht="11.25" customHeight="1">
      <c r="A51" s="22"/>
      <c r="B51" s="22"/>
      <c r="C51" s="22"/>
      <c r="D51" s="23" t="s">
        <v>43</v>
      </c>
      <c r="E51" s="24">
        <v>283</v>
      </c>
      <c r="F51" s="46">
        <v>-90.1940401940402</v>
      </c>
      <c r="G51" s="24">
        <v>625</v>
      </c>
      <c r="H51" s="46">
        <f t="shared" si="0"/>
        <v>120.84805653710247</v>
      </c>
      <c r="I51" s="24">
        <v>1881</v>
      </c>
      <c r="J51" s="46">
        <f t="shared" si="1"/>
        <v>200.95999999999998</v>
      </c>
      <c r="K51" s="24">
        <v>2331</v>
      </c>
      <c r="L51" s="46">
        <f t="shared" si="2"/>
        <v>23.923444976076556</v>
      </c>
    </row>
    <row r="52" spans="1:12" s="16" customFormat="1" ht="11.25" customHeight="1">
      <c r="A52" s="22"/>
      <c r="B52" s="22"/>
      <c r="C52" s="22"/>
      <c r="D52" s="25" t="s">
        <v>44</v>
      </c>
      <c r="E52" s="24">
        <v>1922</v>
      </c>
      <c r="F52" s="46">
        <v>-79.96246872393661</v>
      </c>
      <c r="G52" s="24">
        <v>3679</v>
      </c>
      <c r="H52" s="46">
        <f t="shared" si="0"/>
        <v>91.41519250780436</v>
      </c>
      <c r="I52" s="24">
        <v>6535</v>
      </c>
      <c r="J52" s="46">
        <f t="shared" si="1"/>
        <v>77.62979070399565</v>
      </c>
      <c r="K52" s="24">
        <v>9911</v>
      </c>
      <c r="L52" s="46">
        <f t="shared" si="2"/>
        <v>51.66029074215761</v>
      </c>
    </row>
    <row r="53" spans="4:12" s="16" customFormat="1" ht="11.25" customHeight="1">
      <c r="D53" s="18" t="s">
        <v>45</v>
      </c>
      <c r="E53" s="24">
        <v>982</v>
      </c>
      <c r="F53" s="46">
        <v>-86.90841221170511</v>
      </c>
      <c r="G53" s="24">
        <v>1778</v>
      </c>
      <c r="H53" s="46">
        <f t="shared" si="0"/>
        <v>81.05906313645622</v>
      </c>
      <c r="I53" s="24">
        <v>7218</v>
      </c>
      <c r="J53" s="46">
        <f t="shared" si="1"/>
        <v>305.9617547806524</v>
      </c>
      <c r="K53" s="24">
        <v>8210</v>
      </c>
      <c r="L53" s="46">
        <f t="shared" si="2"/>
        <v>13.743419229703518</v>
      </c>
    </row>
    <row r="54" spans="4:12" s="16" customFormat="1" ht="11.25" customHeight="1">
      <c r="D54" s="26" t="s">
        <v>47</v>
      </c>
      <c r="E54" s="24">
        <v>450</v>
      </c>
      <c r="F54" s="46" t="s">
        <v>79</v>
      </c>
      <c r="G54" s="24">
        <v>331</v>
      </c>
      <c r="H54" s="46">
        <f t="shared" si="0"/>
        <v>-26.444444444444443</v>
      </c>
      <c r="I54" s="24">
        <v>876</v>
      </c>
      <c r="J54" s="46">
        <f t="shared" si="1"/>
        <v>164.6525679758308</v>
      </c>
      <c r="K54" s="24">
        <v>887</v>
      </c>
      <c r="L54" s="46">
        <f t="shared" si="2"/>
        <v>1.2557077625570776</v>
      </c>
    </row>
    <row r="55" spans="1:12" s="16" customFormat="1" ht="11.25" customHeight="1">
      <c r="A55" s="29"/>
      <c r="B55" s="29"/>
      <c r="C55" s="29"/>
      <c r="D55" s="26" t="s">
        <v>126</v>
      </c>
      <c r="E55" s="24">
        <v>430</v>
      </c>
      <c r="F55" s="46">
        <v>-76.2954796030871</v>
      </c>
      <c r="G55" s="24">
        <v>724</v>
      </c>
      <c r="H55" s="46">
        <f t="shared" si="0"/>
        <v>68.37209302325581</v>
      </c>
      <c r="I55" s="24">
        <v>1958</v>
      </c>
      <c r="J55" s="46">
        <f t="shared" si="1"/>
        <v>170.44198895027625</v>
      </c>
      <c r="K55" s="24">
        <v>3115</v>
      </c>
      <c r="L55" s="46">
        <f t="shared" si="2"/>
        <v>59.09090909090909</v>
      </c>
    </row>
    <row r="56" spans="1:12" s="16" customFormat="1" ht="11.25" customHeight="1">
      <c r="A56" s="29"/>
      <c r="B56" s="29"/>
      <c r="C56" s="29"/>
      <c r="D56" s="26" t="s">
        <v>48</v>
      </c>
      <c r="E56" s="24">
        <v>8456</v>
      </c>
      <c r="F56" s="46">
        <v>-88.2563710853413</v>
      </c>
      <c r="G56" s="24">
        <v>24014</v>
      </c>
      <c r="H56" s="46">
        <f t="shared" si="0"/>
        <v>183.98770104068117</v>
      </c>
      <c r="I56" s="24">
        <v>73090</v>
      </c>
      <c r="J56" s="46">
        <f t="shared" si="1"/>
        <v>204.3641209294578</v>
      </c>
      <c r="K56" s="24">
        <v>88006</v>
      </c>
      <c r="L56" s="46">
        <f t="shared" si="2"/>
        <v>20.40771651388699</v>
      </c>
    </row>
    <row r="57" spans="4:12" s="16" customFormat="1" ht="11.25" customHeight="1">
      <c r="D57" s="18" t="s">
        <v>84</v>
      </c>
      <c r="E57" s="24">
        <v>482</v>
      </c>
      <c r="F57" s="46">
        <v>-77.66450417052828</v>
      </c>
      <c r="G57" s="24">
        <v>1063</v>
      </c>
      <c r="H57" s="46">
        <f t="shared" si="0"/>
        <v>120.53941908713692</v>
      </c>
      <c r="I57" s="24">
        <v>1875</v>
      </c>
      <c r="J57" s="46">
        <f t="shared" si="1"/>
        <v>76.38758231420508</v>
      </c>
      <c r="K57" s="24">
        <v>2497</v>
      </c>
      <c r="L57" s="46">
        <f t="shared" si="2"/>
        <v>33.17333333333333</v>
      </c>
    </row>
    <row r="58" spans="1:12" s="16" customFormat="1" ht="11.25" customHeight="1">
      <c r="A58" s="36"/>
      <c r="B58" s="36"/>
      <c r="C58" s="37"/>
      <c r="D58" s="37" t="s">
        <v>49</v>
      </c>
      <c r="E58" s="24">
        <v>662</v>
      </c>
      <c r="F58" s="46">
        <v>-81.34160090191658</v>
      </c>
      <c r="G58" s="24">
        <v>906</v>
      </c>
      <c r="H58" s="46">
        <f t="shared" si="0"/>
        <v>36.85800604229607</v>
      </c>
      <c r="I58" s="24">
        <v>2281</v>
      </c>
      <c r="J58" s="46">
        <f t="shared" si="1"/>
        <v>151.76600441501105</v>
      </c>
      <c r="K58" s="24">
        <v>2765</v>
      </c>
      <c r="L58" s="46">
        <f t="shared" si="2"/>
        <v>21.21876370013152</v>
      </c>
    </row>
    <row r="59" spans="1:12" s="9" customFormat="1" ht="11.25" customHeight="1">
      <c r="A59" s="38"/>
      <c r="B59" s="38"/>
      <c r="C59" s="67" t="s">
        <v>50</v>
      </c>
      <c r="D59" s="67"/>
      <c r="E59" s="10">
        <v>1733</v>
      </c>
      <c r="F59" s="45">
        <v>-72.99361072152097</v>
      </c>
      <c r="G59" s="10">
        <v>2225</v>
      </c>
      <c r="H59" s="45">
        <f t="shared" si="0"/>
        <v>28.390075014425854</v>
      </c>
      <c r="I59" s="10">
        <v>4663</v>
      </c>
      <c r="J59" s="45">
        <f t="shared" si="1"/>
        <v>109.57303370786518</v>
      </c>
      <c r="K59" s="10">
        <v>5955</v>
      </c>
      <c r="L59" s="45">
        <f t="shared" si="2"/>
        <v>27.70748445206948</v>
      </c>
    </row>
    <row r="60" spans="1:12" s="27" customFormat="1" ht="11.25" customHeight="1">
      <c r="A60" s="39"/>
      <c r="B60" s="39"/>
      <c r="C60" s="39"/>
      <c r="D60" s="40" t="s">
        <v>51</v>
      </c>
      <c r="E60" s="28">
        <v>190</v>
      </c>
      <c r="F60" s="46">
        <v>-87.63825634352635</v>
      </c>
      <c r="G60" s="28">
        <v>151</v>
      </c>
      <c r="H60" s="46">
        <f t="shared" si="0"/>
        <v>-20.526315789473685</v>
      </c>
      <c r="I60" s="28">
        <v>799</v>
      </c>
      <c r="J60" s="46">
        <f t="shared" si="1"/>
        <v>429.1390728476821</v>
      </c>
      <c r="K60" s="28">
        <v>863</v>
      </c>
      <c r="L60" s="46">
        <f t="shared" si="2"/>
        <v>8.010012515644556</v>
      </c>
    </row>
    <row r="61" spans="1:12" s="16" customFormat="1" ht="11.25" customHeight="1">
      <c r="A61" s="29"/>
      <c r="B61" s="29"/>
      <c r="C61" s="29"/>
      <c r="D61" s="26" t="s">
        <v>52</v>
      </c>
      <c r="E61" s="28">
        <v>135</v>
      </c>
      <c r="F61" s="46">
        <v>-88.28125</v>
      </c>
      <c r="G61" s="28">
        <v>289</v>
      </c>
      <c r="H61" s="46">
        <f t="shared" si="0"/>
        <v>114.07407407407408</v>
      </c>
      <c r="I61" s="28">
        <v>898</v>
      </c>
      <c r="J61" s="46">
        <f t="shared" si="1"/>
        <v>210.72664359861594</v>
      </c>
      <c r="K61" s="28">
        <v>1010</v>
      </c>
      <c r="L61" s="46">
        <f t="shared" si="2"/>
        <v>12.47216035634744</v>
      </c>
    </row>
    <row r="62" spans="1:12" s="16" customFormat="1" ht="11.25" customHeight="1">
      <c r="A62" s="29"/>
      <c r="B62" s="29"/>
      <c r="C62" s="29"/>
      <c r="D62" s="26" t="s">
        <v>53</v>
      </c>
      <c r="E62" s="28">
        <v>348</v>
      </c>
      <c r="F62" s="46">
        <v>-79.18660287081339</v>
      </c>
      <c r="G62" s="28">
        <v>378</v>
      </c>
      <c r="H62" s="46">
        <f t="shared" si="0"/>
        <v>8.620689655172415</v>
      </c>
      <c r="I62" s="28">
        <v>1109</v>
      </c>
      <c r="J62" s="46">
        <f t="shared" si="1"/>
        <v>193.3862433862434</v>
      </c>
      <c r="K62" s="28">
        <v>1348</v>
      </c>
      <c r="L62" s="46">
        <f t="shared" si="2"/>
        <v>21.550946798917945</v>
      </c>
    </row>
    <row r="63" spans="1:12" s="16" customFormat="1" ht="11.25" customHeight="1">
      <c r="A63" s="36"/>
      <c r="B63" s="36"/>
      <c r="C63" s="37"/>
      <c r="D63" s="26" t="s">
        <v>54</v>
      </c>
      <c r="E63" s="28">
        <v>1060</v>
      </c>
      <c r="F63" s="46">
        <v>-48.44357976653696</v>
      </c>
      <c r="G63" s="28">
        <v>1407</v>
      </c>
      <c r="H63" s="46">
        <f t="shared" si="0"/>
        <v>32.73584905660377</v>
      </c>
      <c r="I63" s="28">
        <v>1857</v>
      </c>
      <c r="J63" s="46">
        <f t="shared" si="1"/>
        <v>31.982942430703627</v>
      </c>
      <c r="K63" s="28">
        <v>2734</v>
      </c>
      <c r="L63" s="46">
        <f t="shared" si="2"/>
        <v>47.22670974690361</v>
      </c>
    </row>
    <row r="64" spans="1:12" s="9" customFormat="1" ht="11.25" customHeight="1">
      <c r="A64" s="38"/>
      <c r="B64" s="38"/>
      <c r="C64" s="67" t="s">
        <v>55</v>
      </c>
      <c r="D64" s="67"/>
      <c r="E64" s="12">
        <v>10195</v>
      </c>
      <c r="F64" s="45">
        <v>-91.00089152521427</v>
      </c>
      <c r="G64" s="12">
        <v>22166</v>
      </c>
      <c r="H64" s="45">
        <f t="shared" si="0"/>
        <v>117.42030407062285</v>
      </c>
      <c r="I64" s="12">
        <v>65824</v>
      </c>
      <c r="J64" s="45">
        <f t="shared" si="1"/>
        <v>196.95930704682846</v>
      </c>
      <c r="K64" s="12">
        <v>99054</v>
      </c>
      <c r="L64" s="45">
        <f t="shared" si="2"/>
        <v>50.48310646572679</v>
      </c>
    </row>
    <row r="65" spans="1:12" s="9" customFormat="1" ht="11.25" customHeight="1">
      <c r="A65" s="41"/>
      <c r="B65" s="41"/>
      <c r="C65" s="42"/>
      <c r="D65" s="23" t="s">
        <v>129</v>
      </c>
      <c r="E65" s="19">
        <v>563</v>
      </c>
      <c r="F65" s="46">
        <v>-96.38963703988713</v>
      </c>
      <c r="G65" s="19">
        <v>2857</v>
      </c>
      <c r="H65" s="46">
        <f t="shared" si="0"/>
        <v>407.4600355239787</v>
      </c>
      <c r="I65" s="19">
        <v>11864</v>
      </c>
      <c r="J65" s="46">
        <f t="shared" si="1"/>
        <v>315.26076303815194</v>
      </c>
      <c r="K65" s="19">
        <v>14314</v>
      </c>
      <c r="L65" s="46">
        <f t="shared" si="2"/>
        <v>20.65070802427512</v>
      </c>
    </row>
    <row r="66" spans="1:12" s="9" customFormat="1" ht="11.25" customHeight="1">
      <c r="A66" s="36"/>
      <c r="B66" s="36"/>
      <c r="C66" s="36"/>
      <c r="D66" s="26" t="s">
        <v>130</v>
      </c>
      <c r="E66" s="19">
        <v>22</v>
      </c>
      <c r="F66" s="46">
        <v>-96.27749576988155</v>
      </c>
      <c r="G66" s="19">
        <v>85</v>
      </c>
      <c r="H66" s="46">
        <f t="shared" si="0"/>
        <v>286.3636363636364</v>
      </c>
      <c r="I66" s="19">
        <v>397</v>
      </c>
      <c r="J66" s="46">
        <f t="shared" si="1"/>
        <v>367.05882352941177</v>
      </c>
      <c r="K66" s="19">
        <v>442</v>
      </c>
      <c r="L66" s="46">
        <f t="shared" si="2"/>
        <v>11.335012594458437</v>
      </c>
    </row>
    <row r="67" spans="1:12" s="16" customFormat="1" ht="11.25" customHeight="1">
      <c r="A67" s="36"/>
      <c r="B67" s="36"/>
      <c r="C67" s="36"/>
      <c r="D67" s="26" t="s">
        <v>56</v>
      </c>
      <c r="E67" s="24">
        <v>1429</v>
      </c>
      <c r="F67" s="46">
        <v>-92.90220036755575</v>
      </c>
      <c r="G67" s="24">
        <v>1236</v>
      </c>
      <c r="H67" s="46">
        <f t="shared" si="0"/>
        <v>-13.50594821553534</v>
      </c>
      <c r="I67" s="24">
        <v>2919</v>
      </c>
      <c r="J67" s="46">
        <f t="shared" si="1"/>
        <v>136.16504854368932</v>
      </c>
      <c r="K67" s="24">
        <v>16539</v>
      </c>
      <c r="L67" s="46">
        <f t="shared" si="2"/>
        <v>466.59815005138745</v>
      </c>
    </row>
    <row r="68" spans="1:12" s="16" customFormat="1" ht="11.25" customHeight="1">
      <c r="A68" s="36"/>
      <c r="B68" s="36"/>
      <c r="C68" s="36"/>
      <c r="D68" s="26" t="s">
        <v>58</v>
      </c>
      <c r="E68" s="24">
        <v>290</v>
      </c>
      <c r="F68" s="46">
        <v>-89.66131907308377</v>
      </c>
      <c r="G68" s="24">
        <v>199</v>
      </c>
      <c r="H68" s="46">
        <f t="shared" si="0"/>
        <v>-31.379310344827587</v>
      </c>
      <c r="I68" s="24">
        <v>853</v>
      </c>
      <c r="J68" s="46">
        <f t="shared" si="1"/>
        <v>328.643216080402</v>
      </c>
      <c r="K68" s="24">
        <v>1494</v>
      </c>
      <c r="L68" s="46">
        <f t="shared" si="2"/>
        <v>75.14654161781947</v>
      </c>
    </row>
    <row r="69" spans="1:12" s="16" customFormat="1" ht="11.25" customHeight="1">
      <c r="A69" s="36"/>
      <c r="B69" s="36"/>
      <c r="C69" s="36"/>
      <c r="D69" s="26" t="s">
        <v>131</v>
      </c>
      <c r="E69" s="24">
        <v>1169</v>
      </c>
      <c r="F69" s="46">
        <v>-84.71895424836602</v>
      </c>
      <c r="G69" s="24">
        <v>5107</v>
      </c>
      <c r="H69" s="46">
        <f t="shared" si="0"/>
        <v>336.86911890504706</v>
      </c>
      <c r="I69" s="24">
        <v>7799</v>
      </c>
      <c r="J69" s="46">
        <f t="shared" si="1"/>
        <v>52.71196397102017</v>
      </c>
      <c r="K69" s="24">
        <v>7603</v>
      </c>
      <c r="L69" s="46">
        <f t="shared" si="2"/>
        <v>-2.5131427106039235</v>
      </c>
    </row>
    <row r="70" spans="1:12" s="16" customFormat="1" ht="11.25" customHeight="1">
      <c r="A70" s="29"/>
      <c r="B70" s="29"/>
      <c r="C70" s="29"/>
      <c r="D70" s="26" t="s">
        <v>63</v>
      </c>
      <c r="E70" s="24">
        <v>261</v>
      </c>
      <c r="F70" s="46">
        <v>-76.96381288614297</v>
      </c>
      <c r="G70" s="24">
        <v>384</v>
      </c>
      <c r="H70" s="46">
        <f t="shared" si="0"/>
        <v>47.12643678160919</v>
      </c>
      <c r="I70" s="24">
        <v>733</v>
      </c>
      <c r="J70" s="46">
        <f t="shared" si="1"/>
        <v>90.88541666666666</v>
      </c>
      <c r="K70" s="24">
        <v>1737</v>
      </c>
      <c r="L70" s="46">
        <f t="shared" si="2"/>
        <v>136.9713506139154</v>
      </c>
    </row>
    <row r="71" spans="1:12" s="16" customFormat="1" ht="11.25" customHeight="1">
      <c r="A71" s="29"/>
      <c r="B71" s="29"/>
      <c r="C71" s="29"/>
      <c r="D71" s="26" t="s">
        <v>64</v>
      </c>
      <c r="E71" s="24">
        <v>509</v>
      </c>
      <c r="F71" s="46">
        <v>-88.8937377263801</v>
      </c>
      <c r="G71" s="24">
        <v>502</v>
      </c>
      <c r="H71" s="46">
        <f t="shared" si="0"/>
        <v>-1.37524557956778</v>
      </c>
      <c r="I71" s="24">
        <v>1685</v>
      </c>
      <c r="J71" s="46">
        <f t="shared" si="1"/>
        <v>235.6573705179283</v>
      </c>
      <c r="K71" s="24">
        <v>2188</v>
      </c>
      <c r="L71" s="46">
        <f t="shared" si="2"/>
        <v>29.851632047477743</v>
      </c>
    </row>
    <row r="72" spans="1:12" s="16" customFormat="1" ht="11.25" customHeight="1">
      <c r="A72" s="36"/>
      <c r="B72" s="36"/>
      <c r="C72" s="36"/>
      <c r="D72" s="26" t="s">
        <v>59</v>
      </c>
      <c r="E72" s="24">
        <v>297</v>
      </c>
      <c r="F72" s="46">
        <v>-87.43123148539992</v>
      </c>
      <c r="G72" s="24">
        <v>174</v>
      </c>
      <c r="H72" s="46">
        <f t="shared" si="0"/>
        <v>-41.41414141414141</v>
      </c>
      <c r="I72" s="24">
        <v>830</v>
      </c>
      <c r="J72" s="46">
        <f t="shared" si="1"/>
        <v>377.01149425287355</v>
      </c>
      <c r="K72" s="24">
        <v>1664</v>
      </c>
      <c r="L72" s="46">
        <f t="shared" si="2"/>
        <v>100.48192771084337</v>
      </c>
    </row>
    <row r="73" spans="1:12" s="16" customFormat="1" ht="11.25" customHeight="1">
      <c r="A73" s="29"/>
      <c r="B73" s="29"/>
      <c r="C73" s="29"/>
      <c r="D73" s="26" t="s">
        <v>60</v>
      </c>
      <c r="E73" s="24">
        <v>571</v>
      </c>
      <c r="F73" s="46">
        <v>-90.64547837483617</v>
      </c>
      <c r="G73" s="24">
        <v>2083</v>
      </c>
      <c r="H73" s="46">
        <f t="shared" si="0"/>
        <v>264.7985989492119</v>
      </c>
      <c r="I73" s="24">
        <v>7122</v>
      </c>
      <c r="J73" s="46">
        <f t="shared" si="1"/>
        <v>241.91070571291408</v>
      </c>
      <c r="K73" s="24">
        <v>7795</v>
      </c>
      <c r="L73" s="46">
        <f t="shared" si="2"/>
        <v>9.449592811008143</v>
      </c>
    </row>
    <row r="74" spans="1:12" s="16" customFormat="1" ht="11.25" customHeight="1">
      <c r="A74" s="29"/>
      <c r="B74" s="29"/>
      <c r="C74" s="29"/>
      <c r="D74" s="26" t="s">
        <v>61</v>
      </c>
      <c r="E74" s="24">
        <v>1030</v>
      </c>
      <c r="F74" s="46">
        <v>-91.2362800986982</v>
      </c>
      <c r="G74" s="24">
        <v>2332</v>
      </c>
      <c r="H74" s="46">
        <f aca="true" t="shared" si="3" ref="H74:H88">(G74-E74)/E74*100</f>
        <v>126.40776699029126</v>
      </c>
      <c r="I74" s="24">
        <v>9126</v>
      </c>
      <c r="J74" s="46">
        <f aca="true" t="shared" si="4" ref="J74:J88">(I74-G74)/G74*100</f>
        <v>291.3379073756432</v>
      </c>
      <c r="K74" s="24">
        <v>11604</v>
      </c>
      <c r="L74" s="46">
        <f aca="true" t="shared" si="5" ref="L74:L88">(K74-I74)/I74*100</f>
        <v>27.153188691650232</v>
      </c>
    </row>
    <row r="75" spans="1:12" s="16" customFormat="1" ht="11.25" customHeight="1">
      <c r="A75" s="29"/>
      <c r="B75" s="29"/>
      <c r="C75" s="29"/>
      <c r="D75" s="26" t="s">
        <v>62</v>
      </c>
      <c r="E75" s="24">
        <v>171</v>
      </c>
      <c r="F75" s="46">
        <v>-91.25319693094629</v>
      </c>
      <c r="G75" s="24">
        <v>433</v>
      </c>
      <c r="H75" s="46">
        <f t="shared" si="3"/>
        <v>153.21637426900585</v>
      </c>
      <c r="I75" s="24">
        <v>1837</v>
      </c>
      <c r="J75" s="46">
        <f t="shared" si="4"/>
        <v>324.24942263279445</v>
      </c>
      <c r="K75" s="24">
        <v>2550</v>
      </c>
      <c r="L75" s="46">
        <f t="shared" si="5"/>
        <v>38.81328252585738</v>
      </c>
    </row>
    <row r="76" spans="1:12" s="16" customFormat="1" ht="11.25" customHeight="1">
      <c r="A76" s="29"/>
      <c r="B76" s="29"/>
      <c r="C76" s="29"/>
      <c r="D76" s="26" t="s">
        <v>82</v>
      </c>
      <c r="E76" s="24">
        <v>345</v>
      </c>
      <c r="F76" s="46">
        <v>-53.87700534759359</v>
      </c>
      <c r="G76" s="24">
        <v>179</v>
      </c>
      <c r="H76" s="46">
        <f t="shared" si="3"/>
        <v>-48.11594202898551</v>
      </c>
      <c r="I76" s="24">
        <v>1228</v>
      </c>
      <c r="J76" s="46">
        <f t="shared" si="4"/>
        <v>586.0335195530726</v>
      </c>
      <c r="K76" s="24">
        <v>2400</v>
      </c>
      <c r="L76" s="46">
        <f t="shared" si="5"/>
        <v>95.43973941368078</v>
      </c>
    </row>
    <row r="77" spans="1:12" s="16" customFormat="1" ht="11.25" customHeight="1">
      <c r="A77" s="29"/>
      <c r="B77" s="29"/>
      <c r="C77" s="29"/>
      <c r="D77" s="26" t="s">
        <v>132</v>
      </c>
      <c r="E77" s="24">
        <v>210</v>
      </c>
      <c r="F77" s="46">
        <v>-95.62135112593828</v>
      </c>
      <c r="G77" s="24">
        <v>745</v>
      </c>
      <c r="H77" s="46">
        <f t="shared" si="3"/>
        <v>254.76190476190476</v>
      </c>
      <c r="I77" s="24">
        <v>3981</v>
      </c>
      <c r="J77" s="46">
        <f t="shared" si="4"/>
        <v>434.36241610738256</v>
      </c>
      <c r="K77" s="24">
        <v>5240</v>
      </c>
      <c r="L77" s="46">
        <f t="shared" si="5"/>
        <v>31.625219794021604</v>
      </c>
    </row>
    <row r="78" spans="1:12" s="16" customFormat="1" ht="11.25" customHeight="1">
      <c r="A78" s="29"/>
      <c r="B78" s="29"/>
      <c r="C78" s="29"/>
      <c r="D78" s="26" t="s">
        <v>65</v>
      </c>
      <c r="E78" s="24">
        <v>238</v>
      </c>
      <c r="F78" s="46">
        <v>-83.6426116838488</v>
      </c>
      <c r="G78" s="24">
        <v>163</v>
      </c>
      <c r="H78" s="46">
        <f t="shared" si="3"/>
        <v>-31.512605042016805</v>
      </c>
      <c r="I78" s="24">
        <v>1075</v>
      </c>
      <c r="J78" s="46">
        <f t="shared" si="4"/>
        <v>559.5092024539877</v>
      </c>
      <c r="K78" s="24">
        <v>1258</v>
      </c>
      <c r="L78" s="46">
        <f t="shared" si="5"/>
        <v>17.02325581395349</v>
      </c>
    </row>
    <row r="79" spans="1:12" s="16" customFormat="1" ht="11.25" customHeight="1">
      <c r="A79" s="29"/>
      <c r="B79" s="29"/>
      <c r="C79" s="29"/>
      <c r="D79" s="26" t="s">
        <v>133</v>
      </c>
      <c r="E79" s="24">
        <v>27</v>
      </c>
      <c r="F79" s="46">
        <v>-95.8966565349544</v>
      </c>
      <c r="G79" s="24">
        <v>162</v>
      </c>
      <c r="H79" s="46">
        <f t="shared" si="3"/>
        <v>500</v>
      </c>
      <c r="I79" s="24">
        <v>399</v>
      </c>
      <c r="J79" s="46">
        <f t="shared" si="4"/>
        <v>146.2962962962963</v>
      </c>
      <c r="K79" s="24">
        <v>460</v>
      </c>
      <c r="L79" s="46">
        <f t="shared" si="5"/>
        <v>15.288220551378446</v>
      </c>
    </row>
    <row r="80" spans="1:12" s="16" customFormat="1" ht="11.25" customHeight="1">
      <c r="A80" s="29"/>
      <c r="B80" s="29"/>
      <c r="C80" s="29"/>
      <c r="D80" s="26" t="s">
        <v>135</v>
      </c>
      <c r="E80" s="24">
        <v>106</v>
      </c>
      <c r="F80" s="46">
        <v>-96.15384615384616</v>
      </c>
      <c r="G80" s="24">
        <v>798</v>
      </c>
      <c r="H80" s="46">
        <f t="shared" si="3"/>
        <v>652.8301886792452</v>
      </c>
      <c r="I80" s="24">
        <v>2054</v>
      </c>
      <c r="J80" s="46">
        <f t="shared" si="4"/>
        <v>157.39348370927317</v>
      </c>
      <c r="K80" s="24">
        <v>2585</v>
      </c>
      <c r="L80" s="46">
        <f t="shared" si="5"/>
        <v>25.851996105160662</v>
      </c>
    </row>
    <row r="81" spans="4:12" s="16" customFormat="1" ht="11.25" customHeight="1">
      <c r="D81" s="18" t="s">
        <v>66</v>
      </c>
      <c r="E81" s="24">
        <v>301</v>
      </c>
      <c r="F81" s="46">
        <v>-85.79518640868335</v>
      </c>
      <c r="G81" s="24">
        <v>798</v>
      </c>
      <c r="H81" s="46">
        <f t="shared" si="3"/>
        <v>165.11627906976744</v>
      </c>
      <c r="I81" s="24">
        <v>2924</v>
      </c>
      <c r="J81" s="46">
        <f t="shared" si="4"/>
        <v>266.4160401002506</v>
      </c>
      <c r="K81" s="24">
        <v>2515</v>
      </c>
      <c r="L81" s="46">
        <f t="shared" si="5"/>
        <v>-13.987688098495212</v>
      </c>
    </row>
    <row r="82" spans="1:12" s="16" customFormat="1" ht="11.25" customHeight="1">
      <c r="A82" s="36"/>
      <c r="B82" s="36"/>
      <c r="C82" s="36"/>
      <c r="D82" s="26" t="s">
        <v>85</v>
      </c>
      <c r="E82" s="24">
        <v>149</v>
      </c>
      <c r="F82" s="46">
        <v>-98.22998336897125</v>
      </c>
      <c r="G82" s="24">
        <v>169</v>
      </c>
      <c r="H82" s="46">
        <f t="shared" si="3"/>
        <v>13.422818791946309</v>
      </c>
      <c r="I82" s="24">
        <v>593</v>
      </c>
      <c r="J82" s="46">
        <f t="shared" si="4"/>
        <v>250.88757396449702</v>
      </c>
      <c r="K82" s="24">
        <v>6334</v>
      </c>
      <c r="L82" s="46">
        <f t="shared" si="5"/>
        <v>968.1281618887015</v>
      </c>
    </row>
    <row r="83" spans="4:12" s="29" customFormat="1" ht="11.25" customHeight="1">
      <c r="D83" s="26" t="s">
        <v>67</v>
      </c>
      <c r="E83" s="24">
        <v>476</v>
      </c>
      <c r="F83" s="46">
        <v>-88.03117928086496</v>
      </c>
      <c r="G83" s="24">
        <v>606</v>
      </c>
      <c r="H83" s="46">
        <f t="shared" si="3"/>
        <v>27.310924369747898</v>
      </c>
      <c r="I83" s="24">
        <v>3066</v>
      </c>
      <c r="J83" s="46">
        <f t="shared" si="4"/>
        <v>405.94059405940595</v>
      </c>
      <c r="K83" s="24">
        <v>3757</v>
      </c>
      <c r="L83" s="46">
        <f t="shared" si="5"/>
        <v>22.537508153946508</v>
      </c>
    </row>
    <row r="84" spans="4:12" s="16" customFormat="1" ht="11.25" customHeight="1">
      <c r="D84" s="18" t="s">
        <v>142</v>
      </c>
      <c r="E84" s="24">
        <v>1024</v>
      </c>
      <c r="F84" s="46">
        <v>-88.29981718464352</v>
      </c>
      <c r="G84" s="24">
        <v>1812</v>
      </c>
      <c r="H84" s="46">
        <f t="shared" si="3"/>
        <v>76.953125</v>
      </c>
      <c r="I84" s="24">
        <v>2888</v>
      </c>
      <c r="J84" s="46">
        <f t="shared" si="4"/>
        <v>59.38189845474614</v>
      </c>
      <c r="K84" s="24">
        <v>3743</v>
      </c>
      <c r="L84" s="46">
        <f t="shared" si="5"/>
        <v>29.605263157894733</v>
      </c>
    </row>
    <row r="85" spans="1:12" s="16" customFormat="1" ht="11.25" customHeight="1">
      <c r="A85" s="17"/>
      <c r="B85" s="17"/>
      <c r="C85" s="21"/>
      <c r="D85" s="18" t="s">
        <v>144</v>
      </c>
      <c r="E85" s="24">
        <v>1007</v>
      </c>
      <c r="F85" s="46">
        <v>-79.6401132228063</v>
      </c>
      <c r="G85" s="24">
        <v>1342</v>
      </c>
      <c r="H85" s="46">
        <f t="shared" si="3"/>
        <v>33.26713008937438</v>
      </c>
      <c r="I85" s="24">
        <v>2451</v>
      </c>
      <c r="J85" s="46">
        <f t="shared" si="4"/>
        <v>82.63785394932935</v>
      </c>
      <c r="K85" s="24">
        <v>2832</v>
      </c>
      <c r="L85" s="46">
        <f t="shared" si="5"/>
        <v>15.54467564259486</v>
      </c>
    </row>
    <row r="86" spans="1:12" s="13" customFormat="1" ht="11.25" customHeight="1">
      <c r="A86" s="14"/>
      <c r="B86" s="14"/>
      <c r="C86" s="66" t="s">
        <v>68</v>
      </c>
      <c r="D86" s="66"/>
      <c r="E86" s="12">
        <v>900</v>
      </c>
      <c r="F86" s="45">
        <v>-91.95350916405901</v>
      </c>
      <c r="G86" s="12">
        <v>816</v>
      </c>
      <c r="H86" s="45">
        <f t="shared" si="3"/>
        <v>-9.333333333333334</v>
      </c>
      <c r="I86" s="12">
        <v>6725</v>
      </c>
      <c r="J86" s="45">
        <f t="shared" si="4"/>
        <v>724.1421568627451</v>
      </c>
      <c r="K86" s="12">
        <v>11720</v>
      </c>
      <c r="L86" s="45">
        <f t="shared" si="5"/>
        <v>74.27509293680298</v>
      </c>
    </row>
    <row r="87" spans="1:12" s="13" customFormat="1" ht="11.25" customHeight="1">
      <c r="A87" s="14"/>
      <c r="B87" s="14"/>
      <c r="C87" s="30"/>
      <c r="D87" s="25" t="s">
        <v>69</v>
      </c>
      <c r="E87" s="19">
        <v>712</v>
      </c>
      <c r="F87" s="46">
        <v>-92.67565065322498</v>
      </c>
      <c r="G87" s="19">
        <v>572</v>
      </c>
      <c r="H87" s="46">
        <f t="shared" si="3"/>
        <v>-19.662921348314608</v>
      </c>
      <c r="I87" s="19">
        <v>5654</v>
      </c>
      <c r="J87" s="46">
        <f t="shared" si="4"/>
        <v>888.4615384615385</v>
      </c>
      <c r="K87" s="19">
        <v>10241</v>
      </c>
      <c r="L87" s="46">
        <f t="shared" si="5"/>
        <v>81.1284046692607</v>
      </c>
    </row>
    <row r="88" spans="1:12" s="13" customFormat="1" ht="11.25" customHeight="1">
      <c r="A88" s="14"/>
      <c r="B88" s="14"/>
      <c r="C88" s="30"/>
      <c r="D88" s="31" t="s">
        <v>70</v>
      </c>
      <c r="E88" s="32">
        <v>188</v>
      </c>
      <c r="F88" s="47">
        <v>-87.1584699453552</v>
      </c>
      <c r="G88" s="32">
        <v>244</v>
      </c>
      <c r="H88" s="47">
        <f t="shared" si="3"/>
        <v>29.78723404255319</v>
      </c>
      <c r="I88" s="32">
        <v>1071</v>
      </c>
      <c r="J88" s="47">
        <f t="shared" si="4"/>
        <v>338.9344262295082</v>
      </c>
      <c r="K88" s="32">
        <v>1479</v>
      </c>
      <c r="L88" s="47">
        <f t="shared" si="5"/>
        <v>38.095238095238095</v>
      </c>
    </row>
    <row r="89" spans="1:12" s="34" customFormat="1" ht="5.2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1:12" s="43" customFormat="1" ht="45" customHeight="1">
      <c r="A90" s="69" t="s">
        <v>71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s="36" customFormat="1" ht="11.25" customHeight="1">
      <c r="A91" s="61" t="s">
        <v>74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s="9" customFormat="1" ht="11.25" customHeight="1">
      <c r="A92" s="61" t="s">
        <v>75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</row>
    <row r="93" spans="1:12" s="16" customFormat="1" ht="11.25" customHeight="1">
      <c r="A93" s="62" t="s">
        <v>76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s="16" customFormat="1" ht="11.25" customHeight="1">
      <c r="A94" s="62" t="s">
        <v>77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s="16" customFormat="1" ht="11.25" customHeight="1">
      <c r="A95" s="62" t="s">
        <v>122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s="50" customFormat="1" ht="11.25" customHeight="1">
      <c r="A96" s="63" t="s">
        <v>125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s="29" customFormat="1" ht="11.25" customHeight="1">
      <c r="A97" s="64" t="s">
        <v>127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s="29" customFormat="1" ht="11.25" customHeight="1">
      <c r="A98" s="64" t="s">
        <v>128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s="29" customFormat="1" ht="11.25" customHeight="1">
      <c r="A99" s="64" t="s">
        <v>136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s="16" customFormat="1" ht="11.25" customHeight="1">
      <c r="A100" s="65" t="s">
        <v>143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s="16" customFormat="1" ht="22.5" customHeight="1">
      <c r="A101" s="65" t="s">
        <v>145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s="35" customFormat="1" ht="5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6" customFormat="1" ht="11.25" customHeight="1">
      <c r="A103" s="58" t="s">
        <v>72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s="35" customFormat="1" ht="5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1:12" s="16" customFormat="1" ht="11.25" customHeight="1">
      <c r="A105" s="60" t="s">
        <v>146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s="16" customFormat="1" ht="11.25" customHeight="1">
      <c r="A106" s="58" t="s">
        <v>73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</sheetData>
  <sheetProtection/>
  <mergeCells count="42">
    <mergeCell ref="E6:F6"/>
    <mergeCell ref="K6:L6"/>
    <mergeCell ref="A6:D6"/>
    <mergeCell ref="E5:F5"/>
    <mergeCell ref="K5:L5"/>
    <mergeCell ref="A1:L1"/>
    <mergeCell ref="A2:L2"/>
    <mergeCell ref="A3:L3"/>
    <mergeCell ref="A4:L4"/>
    <mergeCell ref="A5:D5"/>
    <mergeCell ref="A89:L89"/>
    <mergeCell ref="A90:L90"/>
    <mergeCell ref="A7:L7"/>
    <mergeCell ref="A8:D8"/>
    <mergeCell ref="A9:D9"/>
    <mergeCell ref="B10:D10"/>
    <mergeCell ref="B11:D11"/>
    <mergeCell ref="C12:D12"/>
    <mergeCell ref="A106:L106"/>
    <mergeCell ref="A96:L96"/>
    <mergeCell ref="A97:L97"/>
    <mergeCell ref="A98:L98"/>
    <mergeCell ref="A99:L99"/>
    <mergeCell ref="A100:L100"/>
    <mergeCell ref="A101:L101"/>
    <mergeCell ref="A104:L104"/>
    <mergeCell ref="A105:L105"/>
    <mergeCell ref="A91:L91"/>
    <mergeCell ref="A92:L92"/>
    <mergeCell ref="A93:L93"/>
    <mergeCell ref="A94:L94"/>
    <mergeCell ref="A95:L95"/>
    <mergeCell ref="I5:J5"/>
    <mergeCell ref="I6:J6"/>
    <mergeCell ref="G6:H6"/>
    <mergeCell ref="G5:H5"/>
    <mergeCell ref="A102:L102"/>
    <mergeCell ref="A103:L103"/>
    <mergeCell ref="C50:D50"/>
    <mergeCell ref="C59:D59"/>
    <mergeCell ref="C64:D64"/>
    <mergeCell ref="C86:D8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X1"/>
    </sheetView>
  </sheetViews>
  <sheetFormatPr defaultColWidth="9.140625" defaultRowHeight="12.75"/>
  <cols>
    <col min="1" max="3" width="1.7109375" style="1" customWidth="1"/>
    <col min="4" max="4" width="21.28125" style="1" customWidth="1"/>
    <col min="5" max="24" width="9.7109375" style="0" customWidth="1"/>
  </cols>
  <sheetData>
    <row r="1" spans="1:24" s="1" customFormat="1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s="2" customFormat="1" ht="15" customHeight="1">
      <c r="A2" s="77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s="3" customFormat="1" ht="14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4" customFormat="1" ht="14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s="5" customFormat="1" ht="13.5" customHeight="1">
      <c r="A5" s="52"/>
      <c r="B5" s="52"/>
      <c r="C5" s="52"/>
      <c r="D5" s="56"/>
      <c r="E5" s="51">
        <v>2010</v>
      </c>
      <c r="F5" s="52"/>
      <c r="G5" s="51">
        <v>2011</v>
      </c>
      <c r="H5" s="52"/>
      <c r="I5" s="51">
        <v>2012</v>
      </c>
      <c r="J5" s="52"/>
      <c r="K5" s="51">
        <v>2013</v>
      </c>
      <c r="L5" s="52"/>
      <c r="M5" s="51">
        <v>2014</v>
      </c>
      <c r="N5" s="56"/>
      <c r="O5" s="51">
        <v>2015</v>
      </c>
      <c r="P5" s="52"/>
      <c r="Q5" s="51">
        <v>2016</v>
      </c>
      <c r="R5" s="52"/>
      <c r="S5" s="51">
        <v>2017</v>
      </c>
      <c r="T5" s="56"/>
      <c r="U5" s="51">
        <v>2018</v>
      </c>
      <c r="V5" s="56"/>
      <c r="W5" s="51">
        <v>2019</v>
      </c>
      <c r="X5" s="52"/>
    </row>
    <row r="6" spans="1:24" s="6" customFormat="1" ht="12" customHeight="1">
      <c r="A6" s="55"/>
      <c r="B6" s="55"/>
      <c r="C6" s="55"/>
      <c r="D6" s="55"/>
      <c r="E6" s="53"/>
      <c r="F6" s="54"/>
      <c r="G6" s="53"/>
      <c r="H6" s="54"/>
      <c r="I6" s="53"/>
      <c r="J6" s="54"/>
      <c r="K6" s="53"/>
      <c r="L6" s="54"/>
      <c r="M6" s="78"/>
      <c r="N6" s="79"/>
      <c r="O6" s="78"/>
      <c r="P6" s="79"/>
      <c r="Q6" s="53"/>
      <c r="R6" s="54"/>
      <c r="S6" s="53"/>
      <c r="T6" s="55"/>
      <c r="U6" s="53"/>
      <c r="V6" s="55"/>
      <c r="W6" s="53"/>
      <c r="X6" s="54"/>
    </row>
    <row r="7" spans="1:24" s="6" customFormat="1" ht="12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s="6" customFormat="1" ht="12" customHeight="1">
      <c r="A8" s="71"/>
      <c r="B8" s="71"/>
      <c r="C8" s="71"/>
      <c r="D8" s="71"/>
      <c r="E8" s="7" t="s">
        <v>0</v>
      </c>
      <c r="F8" s="8" t="s">
        <v>1</v>
      </c>
      <c r="G8" s="7" t="s">
        <v>0</v>
      </c>
      <c r="H8" s="8" t="s">
        <v>1</v>
      </c>
      <c r="I8" s="7" t="s">
        <v>0</v>
      </c>
      <c r="J8" s="8" t="s">
        <v>1</v>
      </c>
      <c r="K8" s="7" t="s">
        <v>0</v>
      </c>
      <c r="L8" s="8" t="s">
        <v>1</v>
      </c>
      <c r="M8" s="7" t="s">
        <v>0</v>
      </c>
      <c r="N8" s="8" t="s">
        <v>1</v>
      </c>
      <c r="O8" s="8" t="s">
        <v>0</v>
      </c>
      <c r="P8" s="8" t="s">
        <v>1</v>
      </c>
      <c r="Q8" s="7" t="s">
        <v>0</v>
      </c>
      <c r="R8" s="8" t="s">
        <v>1</v>
      </c>
      <c r="S8" s="7" t="s">
        <v>0</v>
      </c>
      <c r="T8" s="8" t="s">
        <v>1</v>
      </c>
      <c r="U8" s="8" t="s">
        <v>0</v>
      </c>
      <c r="V8" s="8" t="s">
        <v>1</v>
      </c>
      <c r="W8" s="7" t="s">
        <v>0</v>
      </c>
      <c r="X8" s="8" t="s">
        <v>1</v>
      </c>
    </row>
    <row r="9" spans="1:24" s="9" customFormat="1" ht="11.25" customHeight="1">
      <c r="A9" s="72" t="s">
        <v>2</v>
      </c>
      <c r="B9" s="72"/>
      <c r="C9" s="72"/>
      <c r="D9" s="72"/>
      <c r="E9" s="10">
        <v>2487164</v>
      </c>
      <c r="F9" s="11">
        <v>-4.61836054106624</v>
      </c>
      <c r="G9" s="10">
        <v>2372103</v>
      </c>
      <c r="H9" s="11">
        <v>-4.6261927239217036</v>
      </c>
      <c r="I9" s="10">
        <v>2300023</v>
      </c>
      <c r="J9" s="11">
        <v>-3.0386538864459087</v>
      </c>
      <c r="K9" s="10">
        <v>2405434</v>
      </c>
      <c r="L9" s="11">
        <v>4.583041126110478</v>
      </c>
      <c r="M9" s="10">
        <v>2313039</v>
      </c>
      <c r="N9" s="11">
        <v>-3.841094787884432</v>
      </c>
      <c r="O9" s="10">
        <v>2180345</v>
      </c>
      <c r="P9" s="11">
        <v>-5.736781783618867</v>
      </c>
      <c r="Q9" s="10">
        <v>2280339</v>
      </c>
      <c r="R9" s="11">
        <v>4.5861549433690545</v>
      </c>
      <c r="S9" s="11">
        <v>2455099</v>
      </c>
      <c r="T9" s="11">
        <v>7.663772798693527</v>
      </c>
      <c r="U9" s="11">
        <v>2270801</v>
      </c>
      <c r="V9" s="11">
        <v>-7.506744127222569</v>
      </c>
      <c r="W9" s="10">
        <v>2309518</v>
      </c>
      <c r="X9" s="45">
        <v>1.7049930839382228</v>
      </c>
    </row>
    <row r="10" spans="2:24" s="9" customFormat="1" ht="11.25" customHeight="1">
      <c r="B10" s="66" t="s">
        <v>3</v>
      </c>
      <c r="C10" s="66"/>
      <c r="D10" s="66"/>
      <c r="E10" s="12">
        <v>1396104</v>
      </c>
      <c r="F10" s="11">
        <v>-3.126773737376541</v>
      </c>
      <c r="G10" s="12">
        <v>1352150</v>
      </c>
      <c r="H10" s="11">
        <v>-3.1483327889612807</v>
      </c>
      <c r="I10" s="12">
        <v>1339668</v>
      </c>
      <c r="J10" s="11">
        <v>-0.9231224346411271</v>
      </c>
      <c r="K10" s="12">
        <v>1437432</v>
      </c>
      <c r="L10" s="11">
        <v>7.2976289647882915</v>
      </c>
      <c r="M10" s="10">
        <v>1396905</v>
      </c>
      <c r="N10" s="11">
        <v>-2.8194029352345016</v>
      </c>
      <c r="O10" s="10">
        <v>1347852</v>
      </c>
      <c r="P10" s="11">
        <v>-3.5115487452618463</v>
      </c>
      <c r="Q10" s="12">
        <v>1431358</v>
      </c>
      <c r="R10" s="11">
        <v>6.1954873383724625</v>
      </c>
      <c r="S10" s="11">
        <v>1565173</v>
      </c>
      <c r="T10" s="11">
        <v>9.348814203015596</v>
      </c>
      <c r="U10" s="11">
        <v>1394595</v>
      </c>
      <c r="V10" s="11">
        <v>-10.898347978146825</v>
      </c>
      <c r="W10" s="12">
        <v>1428731</v>
      </c>
      <c r="X10" s="45">
        <v>2.4477357225574448</v>
      </c>
    </row>
    <row r="11" spans="1:24" s="9" customFormat="1" ht="11.25" customHeight="1">
      <c r="A11" s="13"/>
      <c r="B11" s="72" t="s">
        <v>4</v>
      </c>
      <c r="C11" s="72"/>
      <c r="D11" s="72"/>
      <c r="E11" s="12">
        <v>1091060</v>
      </c>
      <c r="F11" s="11">
        <v>-6.461275726021197</v>
      </c>
      <c r="G11" s="12">
        <v>1019953</v>
      </c>
      <c r="H11" s="11">
        <v>-6.517240115117409</v>
      </c>
      <c r="I11" s="12">
        <v>960355</v>
      </c>
      <c r="J11" s="11">
        <v>-5.843210422441034</v>
      </c>
      <c r="K11" s="12">
        <v>968002</v>
      </c>
      <c r="L11" s="11">
        <v>0.796268046711893</v>
      </c>
      <c r="M11" s="10">
        <v>916134</v>
      </c>
      <c r="N11" s="11">
        <v>-5.3582533920384465</v>
      </c>
      <c r="O11" s="10">
        <v>832493</v>
      </c>
      <c r="P11" s="11">
        <v>-9.129777958246283</v>
      </c>
      <c r="Q11" s="12">
        <v>848981</v>
      </c>
      <c r="R11" s="11">
        <v>1.980557193874303</v>
      </c>
      <c r="S11" s="11">
        <v>889926</v>
      </c>
      <c r="T11" s="11">
        <v>4.822840558269266</v>
      </c>
      <c r="U11" s="11">
        <v>876206</v>
      </c>
      <c r="V11" s="11">
        <v>-1.5417012201014466</v>
      </c>
      <c r="W11" s="12">
        <v>880787</v>
      </c>
      <c r="X11" s="45">
        <v>0.5228222586925906</v>
      </c>
    </row>
    <row r="12" spans="1:24" s="9" customFormat="1" ht="11.25" customHeight="1">
      <c r="A12" s="14"/>
      <c r="B12" s="15"/>
      <c r="C12" s="66" t="s">
        <v>5</v>
      </c>
      <c r="D12" s="66"/>
      <c r="E12" s="12">
        <v>941611</v>
      </c>
      <c r="F12" s="11">
        <v>-7.798910755166667</v>
      </c>
      <c r="G12" s="12">
        <v>852723</v>
      </c>
      <c r="H12" s="11">
        <v>-9.439991673844082</v>
      </c>
      <c r="I12" s="12">
        <v>772827</v>
      </c>
      <c r="J12" s="11">
        <v>-9.369513898417187</v>
      </c>
      <c r="K12" s="12">
        <v>755987</v>
      </c>
      <c r="L12" s="11">
        <v>-2.1790128968061415</v>
      </c>
      <c r="M12" s="10">
        <v>715208</v>
      </c>
      <c r="N12" s="11">
        <v>-5.394140375429736</v>
      </c>
      <c r="O12" s="10">
        <v>620574</v>
      </c>
      <c r="P12" s="11">
        <v>-13.231675260903122</v>
      </c>
      <c r="Q12" s="12">
        <v>643627</v>
      </c>
      <c r="R12" s="11">
        <v>3.714786633020397</v>
      </c>
      <c r="S12" s="11">
        <v>668223</v>
      </c>
      <c r="T12" s="11">
        <v>3.8214680241817076</v>
      </c>
      <c r="U12" s="11">
        <v>658813</v>
      </c>
      <c r="V12" s="11">
        <v>-1.4082125278537254</v>
      </c>
      <c r="W12" s="12">
        <v>650392</v>
      </c>
      <c r="X12" s="45">
        <v>-1.2782079285017145</v>
      </c>
    </row>
    <row r="13" spans="1:24" s="16" customFormat="1" ht="11.25" customHeight="1">
      <c r="A13" s="17"/>
      <c r="B13" s="17"/>
      <c r="C13" s="17"/>
      <c r="D13" s="18" t="s">
        <v>6</v>
      </c>
      <c r="E13" s="19">
        <v>20290</v>
      </c>
      <c r="F13" s="20">
        <v>-15.602512374693234</v>
      </c>
      <c r="G13" s="19">
        <v>19075</v>
      </c>
      <c r="H13" s="20">
        <v>-5.988171513060621</v>
      </c>
      <c r="I13" s="19">
        <v>16383</v>
      </c>
      <c r="J13" s="20">
        <v>-14.112712975098296</v>
      </c>
      <c r="K13" s="19">
        <v>16902</v>
      </c>
      <c r="L13" s="20">
        <v>3.1679179637429042</v>
      </c>
      <c r="M13" s="24">
        <v>15693</v>
      </c>
      <c r="N13" s="20">
        <v>-7.152999645012424</v>
      </c>
      <c r="O13" s="24">
        <v>18877</v>
      </c>
      <c r="P13" s="20">
        <v>20.28930096221245</v>
      </c>
      <c r="Q13" s="19">
        <v>18412</v>
      </c>
      <c r="R13" s="20">
        <v>-2.4633151454150553</v>
      </c>
      <c r="S13" s="20">
        <v>18873</v>
      </c>
      <c r="T13" s="20">
        <v>2.5038018683467302</v>
      </c>
      <c r="U13" s="20">
        <v>18667</v>
      </c>
      <c r="V13" s="20">
        <v>-1.0915063847824935</v>
      </c>
      <c r="W13" s="19">
        <v>15875</v>
      </c>
      <c r="X13" s="46">
        <v>-14.956875770075534</v>
      </c>
    </row>
    <row r="14" spans="4:24" s="16" customFormat="1" ht="11.25" customHeight="1">
      <c r="D14" s="18" t="s">
        <v>7</v>
      </c>
      <c r="E14" s="19">
        <v>33874</v>
      </c>
      <c r="F14" s="20">
        <v>-10.200943746354913</v>
      </c>
      <c r="G14" s="19">
        <v>29027</v>
      </c>
      <c r="H14" s="20">
        <v>-14.30890948810297</v>
      </c>
      <c r="I14" s="19">
        <v>25431</v>
      </c>
      <c r="J14" s="20">
        <v>-12.388465911048334</v>
      </c>
      <c r="K14" s="19">
        <v>26543</v>
      </c>
      <c r="L14" s="20">
        <v>4.372616098462506</v>
      </c>
      <c r="M14" s="24">
        <v>24725</v>
      </c>
      <c r="N14" s="20">
        <v>-6.8492634592924695</v>
      </c>
      <c r="O14" s="24">
        <v>21121</v>
      </c>
      <c r="P14" s="20">
        <v>-14.57633973710819</v>
      </c>
      <c r="Q14" s="19">
        <v>22214</v>
      </c>
      <c r="R14" s="20">
        <v>5.174944368164386</v>
      </c>
      <c r="S14" s="20">
        <v>22510</v>
      </c>
      <c r="T14" s="20">
        <v>1.3324930224182947</v>
      </c>
      <c r="U14" s="20">
        <v>23368</v>
      </c>
      <c r="V14" s="20">
        <v>3.8116392714349177</v>
      </c>
      <c r="W14" s="19">
        <v>20594</v>
      </c>
      <c r="X14" s="46">
        <v>-11.870934611434441</v>
      </c>
    </row>
    <row r="15" spans="4:24" s="16" customFormat="1" ht="11.25" customHeight="1">
      <c r="D15" s="18" t="s">
        <v>8</v>
      </c>
      <c r="E15" s="19">
        <v>627</v>
      </c>
      <c r="F15" s="20">
        <v>-17.282321899736147</v>
      </c>
      <c r="G15" s="19">
        <v>1151</v>
      </c>
      <c r="H15" s="20">
        <v>83.5725677830941</v>
      </c>
      <c r="I15" s="19">
        <v>1199</v>
      </c>
      <c r="J15" s="20">
        <v>4.170286707211121</v>
      </c>
      <c r="K15" s="19">
        <v>510</v>
      </c>
      <c r="L15" s="20">
        <v>-57.46455379482902</v>
      </c>
      <c r="M15" s="24">
        <v>2144</v>
      </c>
      <c r="N15" s="20">
        <v>320.39215686274514</v>
      </c>
      <c r="O15" s="24">
        <v>564</v>
      </c>
      <c r="P15" s="20">
        <v>-73.69402985074626</v>
      </c>
      <c r="Q15" s="19">
        <v>667</v>
      </c>
      <c r="R15" s="20">
        <v>18.26241134751773</v>
      </c>
      <c r="S15" s="20">
        <v>680</v>
      </c>
      <c r="T15" s="20">
        <v>1.9490254872563717</v>
      </c>
      <c r="U15" s="20">
        <v>1258</v>
      </c>
      <c r="V15" s="20">
        <v>85</v>
      </c>
      <c r="W15" s="19">
        <v>1474</v>
      </c>
      <c r="X15" s="46">
        <v>17.170111287758345</v>
      </c>
    </row>
    <row r="16" spans="4:24" s="16" customFormat="1" ht="11.25" customHeight="1">
      <c r="D16" s="18" t="s">
        <v>9</v>
      </c>
      <c r="E16" s="19">
        <v>2156</v>
      </c>
      <c r="F16" s="20">
        <v>-12.464474218432805</v>
      </c>
      <c r="G16" s="19">
        <v>2239</v>
      </c>
      <c r="H16" s="20">
        <v>3.849721706864564</v>
      </c>
      <c r="I16" s="19">
        <v>2008</v>
      </c>
      <c r="J16" s="20">
        <v>-10.317105850826263</v>
      </c>
      <c r="K16" s="19">
        <v>1699</v>
      </c>
      <c r="L16" s="20">
        <v>-15.388446215139442</v>
      </c>
      <c r="M16" s="24">
        <v>1995</v>
      </c>
      <c r="N16" s="20">
        <v>17.42201294879341</v>
      </c>
      <c r="O16" s="24">
        <v>2162</v>
      </c>
      <c r="P16" s="20">
        <v>8.37092731829574</v>
      </c>
      <c r="Q16" s="19">
        <v>1713</v>
      </c>
      <c r="R16" s="20">
        <v>-20.767807585568917</v>
      </c>
      <c r="S16" s="20">
        <v>2161</v>
      </c>
      <c r="T16" s="20">
        <v>26.15294804436661</v>
      </c>
      <c r="U16" s="20">
        <v>1944</v>
      </c>
      <c r="V16" s="20">
        <v>-10.041647385469691</v>
      </c>
      <c r="W16" s="19">
        <v>1801</v>
      </c>
      <c r="X16" s="46">
        <v>-7.3559670781893</v>
      </c>
    </row>
    <row r="17" spans="4:24" s="16" customFormat="1" ht="11.25" customHeight="1">
      <c r="D17" s="18" t="s">
        <v>83</v>
      </c>
      <c r="E17" s="19">
        <v>3290</v>
      </c>
      <c r="F17" s="20">
        <v>-19.75609756097561</v>
      </c>
      <c r="G17" s="19">
        <v>3181</v>
      </c>
      <c r="H17" s="20">
        <v>-3.31306990881459</v>
      </c>
      <c r="I17" s="19">
        <v>3070</v>
      </c>
      <c r="J17" s="20">
        <v>-3.4894687205281354</v>
      </c>
      <c r="K17" s="19">
        <v>3905</v>
      </c>
      <c r="L17" s="20">
        <v>27.19869706840391</v>
      </c>
      <c r="M17" s="24">
        <v>3285</v>
      </c>
      <c r="N17" s="20">
        <v>-15.87708066581306</v>
      </c>
      <c r="O17" s="24">
        <v>2586</v>
      </c>
      <c r="P17" s="20">
        <v>-21.27853881278539</v>
      </c>
      <c r="Q17" s="19">
        <v>3202</v>
      </c>
      <c r="R17" s="20">
        <v>23.820572312451663</v>
      </c>
      <c r="S17" s="20">
        <v>3392</v>
      </c>
      <c r="T17" s="20">
        <v>5.933791380387258</v>
      </c>
      <c r="U17" s="20">
        <v>4275</v>
      </c>
      <c r="V17" s="20">
        <v>26.031839622641513</v>
      </c>
      <c r="W17" s="19">
        <v>4229</v>
      </c>
      <c r="X17" s="46">
        <v>-1.0760233918128657</v>
      </c>
    </row>
    <row r="18" spans="4:24" s="16" customFormat="1" ht="11.25" customHeight="1">
      <c r="D18" s="18" t="s">
        <v>10</v>
      </c>
      <c r="E18" s="19">
        <v>220</v>
      </c>
      <c r="F18" s="19" t="s">
        <v>11</v>
      </c>
      <c r="G18" s="19">
        <v>184</v>
      </c>
      <c r="H18" s="20">
        <v>-16.363636363636363</v>
      </c>
      <c r="I18" s="19">
        <v>347</v>
      </c>
      <c r="J18" s="20">
        <v>88.58695652173914</v>
      </c>
      <c r="K18" s="19">
        <v>899</v>
      </c>
      <c r="L18" s="20">
        <v>159.0778097982709</v>
      </c>
      <c r="M18" s="24">
        <v>289</v>
      </c>
      <c r="N18" s="20">
        <v>-67.853170189099</v>
      </c>
      <c r="O18" s="24">
        <v>444</v>
      </c>
      <c r="P18" s="20">
        <v>53.63321799307958</v>
      </c>
      <c r="Q18" s="19">
        <v>559</v>
      </c>
      <c r="R18" s="20">
        <v>25.900900900900904</v>
      </c>
      <c r="S18" s="20">
        <v>686</v>
      </c>
      <c r="T18" s="20">
        <v>22.719141323792485</v>
      </c>
      <c r="U18" s="20">
        <v>677</v>
      </c>
      <c r="V18" s="20">
        <v>-1.3119533527696794</v>
      </c>
      <c r="W18" s="19">
        <v>573</v>
      </c>
      <c r="X18" s="46">
        <v>-15.36189069423929</v>
      </c>
    </row>
    <row r="19" spans="4:24" s="16" customFormat="1" ht="11.25" customHeight="1">
      <c r="D19" s="18" t="s">
        <v>12</v>
      </c>
      <c r="E19" s="19">
        <v>2427</v>
      </c>
      <c r="F19" s="20">
        <v>-22.7316141356256</v>
      </c>
      <c r="G19" s="19">
        <v>1671</v>
      </c>
      <c r="H19" s="20">
        <v>-31.1495673671199</v>
      </c>
      <c r="I19" s="19">
        <v>1978</v>
      </c>
      <c r="J19" s="20">
        <v>18.372232196289648</v>
      </c>
      <c r="K19" s="19">
        <v>2871</v>
      </c>
      <c r="L19" s="20">
        <v>45.146612740141556</v>
      </c>
      <c r="M19" s="24">
        <v>1480</v>
      </c>
      <c r="N19" s="20">
        <v>-48.45001741553466</v>
      </c>
      <c r="O19" s="24">
        <v>2446</v>
      </c>
      <c r="P19" s="20">
        <v>65.27027027027027</v>
      </c>
      <c r="Q19" s="19">
        <v>2986</v>
      </c>
      <c r="R19" s="20">
        <v>22.07686017988553</v>
      </c>
      <c r="S19" s="20">
        <v>2142</v>
      </c>
      <c r="T19" s="20">
        <v>-28.265237776289347</v>
      </c>
      <c r="U19" s="20">
        <v>1858</v>
      </c>
      <c r="V19" s="20">
        <v>-13.258636788048554</v>
      </c>
      <c r="W19" s="19">
        <v>1549</v>
      </c>
      <c r="X19" s="46">
        <v>-16.630785791173306</v>
      </c>
    </row>
    <row r="20" spans="4:24" s="16" customFormat="1" ht="11.25" customHeight="1">
      <c r="D20" s="18" t="s">
        <v>13</v>
      </c>
      <c r="E20" s="19">
        <v>6809</v>
      </c>
      <c r="F20" s="20">
        <v>-21.337800369685766</v>
      </c>
      <c r="G20" s="19">
        <v>6525</v>
      </c>
      <c r="H20" s="20">
        <v>-4.170950212953444</v>
      </c>
      <c r="I20" s="19">
        <v>6948</v>
      </c>
      <c r="J20" s="20">
        <v>6.482758620689655</v>
      </c>
      <c r="K20" s="19">
        <v>6850</v>
      </c>
      <c r="L20" s="20">
        <v>-1.4104778353483016</v>
      </c>
      <c r="M20" s="24">
        <v>5461</v>
      </c>
      <c r="N20" s="20">
        <v>-20.27737226277372</v>
      </c>
      <c r="O20" s="24">
        <v>4714</v>
      </c>
      <c r="P20" s="20">
        <v>-13.678813404138438</v>
      </c>
      <c r="Q20" s="19">
        <v>6790</v>
      </c>
      <c r="R20" s="20">
        <v>44.039032668646584</v>
      </c>
      <c r="S20" s="20">
        <v>5818</v>
      </c>
      <c r="T20" s="20">
        <v>-14.315169366715757</v>
      </c>
      <c r="U20" s="20">
        <v>6381</v>
      </c>
      <c r="V20" s="20">
        <v>9.67686490202819</v>
      </c>
      <c r="W20" s="19">
        <v>5869</v>
      </c>
      <c r="X20" s="46">
        <v>-8.023820717755838</v>
      </c>
    </row>
    <row r="21" spans="4:24" s="16" customFormat="1" ht="11.25" customHeight="1">
      <c r="D21" s="18" t="s">
        <v>14</v>
      </c>
      <c r="E21" s="19">
        <v>1818</v>
      </c>
      <c r="F21" s="19" t="s">
        <v>11</v>
      </c>
      <c r="G21" s="19">
        <v>1202</v>
      </c>
      <c r="H21" s="20">
        <v>-33.88338833883388</v>
      </c>
      <c r="I21" s="19">
        <v>3184</v>
      </c>
      <c r="J21" s="20">
        <v>164.89184692179703</v>
      </c>
      <c r="K21" s="19">
        <v>2733</v>
      </c>
      <c r="L21" s="20">
        <v>-14.16457286432161</v>
      </c>
      <c r="M21" s="24">
        <v>968</v>
      </c>
      <c r="N21" s="20">
        <v>-64.5810464690816</v>
      </c>
      <c r="O21" s="24">
        <v>565</v>
      </c>
      <c r="P21" s="20">
        <v>-41.632231404958674</v>
      </c>
      <c r="Q21" s="19">
        <v>846</v>
      </c>
      <c r="R21" s="20">
        <v>49.73451327433629</v>
      </c>
      <c r="S21" s="20">
        <v>855</v>
      </c>
      <c r="T21" s="20">
        <v>1.0638297872340425</v>
      </c>
      <c r="U21" s="20">
        <v>890</v>
      </c>
      <c r="V21" s="20">
        <v>4.093567251461988</v>
      </c>
      <c r="W21" s="19">
        <v>726</v>
      </c>
      <c r="X21" s="46">
        <v>-18.426966292134832</v>
      </c>
    </row>
    <row r="22" spans="4:24" s="16" customFormat="1" ht="11.25" customHeight="1">
      <c r="D22" s="18" t="s">
        <v>15</v>
      </c>
      <c r="E22" s="19">
        <v>3370</v>
      </c>
      <c r="F22" s="20">
        <v>2.650015229972586</v>
      </c>
      <c r="G22" s="19">
        <v>2804</v>
      </c>
      <c r="H22" s="20">
        <v>-16.795252225519288</v>
      </c>
      <c r="I22" s="19">
        <v>2662</v>
      </c>
      <c r="J22" s="20">
        <v>-5.064194008559201</v>
      </c>
      <c r="K22" s="19">
        <v>2628</v>
      </c>
      <c r="L22" s="20">
        <v>-1.2772351615326822</v>
      </c>
      <c r="M22" s="24">
        <v>2467</v>
      </c>
      <c r="N22" s="20">
        <v>-6.126331811263317</v>
      </c>
      <c r="O22" s="24">
        <v>2354</v>
      </c>
      <c r="P22" s="20">
        <v>-4.580462099716255</v>
      </c>
      <c r="Q22" s="19">
        <v>2289</v>
      </c>
      <c r="R22" s="20">
        <v>-2.76125743415463</v>
      </c>
      <c r="S22" s="20">
        <v>3149</v>
      </c>
      <c r="T22" s="20">
        <v>37.570991699432064</v>
      </c>
      <c r="U22" s="20">
        <v>3453</v>
      </c>
      <c r="V22" s="20">
        <v>9.653858367735788</v>
      </c>
      <c r="W22" s="19">
        <v>2808</v>
      </c>
      <c r="X22" s="46">
        <v>-18.679409209383145</v>
      </c>
    </row>
    <row r="23" spans="4:24" s="16" customFormat="1" ht="11.25" customHeight="1">
      <c r="D23" s="18" t="s">
        <v>16</v>
      </c>
      <c r="E23" s="19">
        <v>47495</v>
      </c>
      <c r="F23" s="20">
        <v>-0.27087182932974974</v>
      </c>
      <c r="G23" s="19">
        <v>43254</v>
      </c>
      <c r="H23" s="20">
        <v>-8.92936098536688</v>
      </c>
      <c r="I23" s="19">
        <v>42748</v>
      </c>
      <c r="J23" s="20">
        <v>-1.1698340037915569</v>
      </c>
      <c r="K23" s="19">
        <v>44126</v>
      </c>
      <c r="L23" s="20">
        <v>3.2235426218770473</v>
      </c>
      <c r="M23" s="24">
        <v>43679</v>
      </c>
      <c r="N23" s="20">
        <v>-1.0130082037800843</v>
      </c>
      <c r="O23" s="24">
        <v>38482</v>
      </c>
      <c r="P23" s="20">
        <v>-11.898166166807849</v>
      </c>
      <c r="Q23" s="19">
        <v>41973</v>
      </c>
      <c r="R23" s="20">
        <v>9.071773816329713</v>
      </c>
      <c r="S23" s="20">
        <v>45436</v>
      </c>
      <c r="T23" s="20">
        <v>8.25054201510495</v>
      </c>
      <c r="U23" s="20">
        <v>41941</v>
      </c>
      <c r="V23" s="20">
        <v>-7.692138392464125</v>
      </c>
      <c r="W23" s="19">
        <v>40972</v>
      </c>
      <c r="X23" s="46">
        <v>-2.310388402756253</v>
      </c>
    </row>
    <row r="24" spans="4:24" s="16" customFormat="1" ht="11.25" customHeight="1">
      <c r="D24" s="18" t="s">
        <v>17</v>
      </c>
      <c r="E24" s="19">
        <v>407190</v>
      </c>
      <c r="F24" s="20">
        <v>-7.890778219886761</v>
      </c>
      <c r="G24" s="19">
        <v>349340</v>
      </c>
      <c r="H24" s="20">
        <v>-14.20712689407893</v>
      </c>
      <c r="I24" s="19">
        <v>286048</v>
      </c>
      <c r="J24" s="20">
        <v>-18.117593175702755</v>
      </c>
      <c r="K24" s="19">
        <v>279867</v>
      </c>
      <c r="L24" s="20">
        <v>-2.1608261550509007</v>
      </c>
      <c r="M24" s="24">
        <v>252867</v>
      </c>
      <c r="N24" s="20">
        <v>-9.647439676703577</v>
      </c>
      <c r="O24" s="24">
        <v>199265</v>
      </c>
      <c r="P24" s="20">
        <v>-21.19770472224529</v>
      </c>
      <c r="Q24" s="19">
        <v>219810</v>
      </c>
      <c r="R24" s="20">
        <v>10.310390685770205</v>
      </c>
      <c r="S24" s="20">
        <v>226734</v>
      </c>
      <c r="T24" s="20">
        <v>3.1499931759246618</v>
      </c>
      <c r="U24" s="20">
        <v>225396</v>
      </c>
      <c r="V24" s="20">
        <v>-0.5901188176453466</v>
      </c>
      <c r="W24" s="19">
        <v>229894</v>
      </c>
      <c r="X24" s="46">
        <v>1.9955988571225756</v>
      </c>
    </row>
    <row r="25" spans="4:24" s="16" customFormat="1" ht="11.25" customHeight="1">
      <c r="D25" s="18" t="s">
        <v>18</v>
      </c>
      <c r="E25" s="19">
        <v>4405</v>
      </c>
      <c r="F25" s="20">
        <v>-20.759129339809316</v>
      </c>
      <c r="G25" s="19">
        <v>3673</v>
      </c>
      <c r="H25" s="20">
        <v>-16.617480136208854</v>
      </c>
      <c r="I25" s="19">
        <v>3840</v>
      </c>
      <c r="J25" s="20">
        <v>4.546692077320991</v>
      </c>
      <c r="K25" s="19">
        <v>3275</v>
      </c>
      <c r="L25" s="20">
        <v>-14.713541666666666</v>
      </c>
      <c r="M25" s="24">
        <v>2539</v>
      </c>
      <c r="N25" s="20">
        <v>-22.47328244274809</v>
      </c>
      <c r="O25" s="24">
        <v>2835</v>
      </c>
      <c r="P25" s="20">
        <v>11.65813312327688</v>
      </c>
      <c r="Q25" s="19">
        <v>2688</v>
      </c>
      <c r="R25" s="20">
        <v>-5.185185185185185</v>
      </c>
      <c r="S25" s="20">
        <v>3328</v>
      </c>
      <c r="T25" s="20">
        <v>23.809523809523807</v>
      </c>
      <c r="U25" s="20">
        <v>3448</v>
      </c>
      <c r="V25" s="20">
        <v>3.6057692307692304</v>
      </c>
      <c r="W25" s="19">
        <v>2930</v>
      </c>
      <c r="X25" s="46">
        <v>-15.023201856148491</v>
      </c>
    </row>
    <row r="26" spans="4:24" s="16" customFormat="1" ht="11.25" customHeight="1">
      <c r="D26" s="18" t="s">
        <v>19</v>
      </c>
      <c r="E26" s="19">
        <v>2216</v>
      </c>
      <c r="F26" s="20">
        <v>-14.07522295463358</v>
      </c>
      <c r="G26" s="19">
        <v>1821</v>
      </c>
      <c r="H26" s="20">
        <v>-17.82490974729242</v>
      </c>
      <c r="I26" s="19">
        <v>2012</v>
      </c>
      <c r="J26" s="20">
        <v>10.488742449203734</v>
      </c>
      <c r="K26" s="19">
        <v>2340</v>
      </c>
      <c r="L26" s="20">
        <v>16.302186878727635</v>
      </c>
      <c r="M26" s="24">
        <v>1893</v>
      </c>
      <c r="N26" s="20">
        <v>-19.102564102564102</v>
      </c>
      <c r="O26" s="24">
        <v>1757</v>
      </c>
      <c r="P26" s="20">
        <v>-7.1843634442683575</v>
      </c>
      <c r="Q26" s="19">
        <v>1649</v>
      </c>
      <c r="R26" s="20">
        <v>-6.146841206602162</v>
      </c>
      <c r="S26" s="20">
        <v>2208</v>
      </c>
      <c r="T26" s="20">
        <v>33.89933292904791</v>
      </c>
      <c r="U26" s="20">
        <v>2270</v>
      </c>
      <c r="V26" s="20">
        <v>2.8079710144927534</v>
      </c>
      <c r="W26" s="19">
        <v>2434</v>
      </c>
      <c r="X26" s="46">
        <v>7.224669603524229</v>
      </c>
    </row>
    <row r="27" spans="4:24" s="16" customFormat="1" ht="11.25" customHeight="1">
      <c r="D27" s="18" t="s">
        <v>20</v>
      </c>
      <c r="E27" s="19">
        <v>327</v>
      </c>
      <c r="F27" s="20">
        <v>-27.973568281938327</v>
      </c>
      <c r="G27" s="19">
        <v>834</v>
      </c>
      <c r="H27" s="20">
        <v>155.04587155963304</v>
      </c>
      <c r="I27" s="19">
        <v>766</v>
      </c>
      <c r="J27" s="20">
        <v>-8.15347721822542</v>
      </c>
      <c r="K27" s="19">
        <v>914</v>
      </c>
      <c r="L27" s="20">
        <v>19.321148825065272</v>
      </c>
      <c r="M27" s="24">
        <v>883</v>
      </c>
      <c r="N27" s="20">
        <v>-3.391684901531729</v>
      </c>
      <c r="O27" s="24">
        <v>695</v>
      </c>
      <c r="P27" s="20">
        <v>-21.291053227633068</v>
      </c>
      <c r="Q27" s="19">
        <v>471</v>
      </c>
      <c r="R27" s="20">
        <v>-32.23021582733813</v>
      </c>
      <c r="S27" s="20">
        <v>904</v>
      </c>
      <c r="T27" s="20">
        <v>91.93205944798302</v>
      </c>
      <c r="U27" s="20">
        <v>520</v>
      </c>
      <c r="V27" s="20">
        <v>-42.47787610619469</v>
      </c>
      <c r="W27" s="19">
        <v>973</v>
      </c>
      <c r="X27" s="46">
        <v>87.11538461538461</v>
      </c>
    </row>
    <row r="28" spans="4:24" s="16" customFormat="1" ht="11.25" customHeight="1">
      <c r="D28" s="18" t="s">
        <v>21</v>
      </c>
      <c r="E28" s="19">
        <v>191907</v>
      </c>
      <c r="F28" s="20">
        <v>-11.116308798191822</v>
      </c>
      <c r="G28" s="19">
        <v>187778</v>
      </c>
      <c r="H28" s="20">
        <v>-2.15156299665984</v>
      </c>
      <c r="I28" s="19">
        <v>186214</v>
      </c>
      <c r="J28" s="20">
        <v>-0.8328984226054169</v>
      </c>
      <c r="K28" s="19">
        <v>181393</v>
      </c>
      <c r="L28" s="20">
        <v>-2.5889567916483185</v>
      </c>
      <c r="M28" s="24">
        <v>190604</v>
      </c>
      <c r="N28" s="20">
        <v>5.077924726974029</v>
      </c>
      <c r="O28" s="24">
        <v>176104</v>
      </c>
      <c r="P28" s="20">
        <v>-7.60739543766133</v>
      </c>
      <c r="Q28" s="19">
        <v>164234</v>
      </c>
      <c r="R28" s="20">
        <v>-6.740335256439376</v>
      </c>
      <c r="S28" s="20">
        <v>167789</v>
      </c>
      <c r="T28" s="20">
        <v>2.164594420156606</v>
      </c>
      <c r="U28" s="20">
        <v>156136</v>
      </c>
      <c r="V28" s="20">
        <v>-6.945032153478476</v>
      </c>
      <c r="W28" s="19">
        <v>149405</v>
      </c>
      <c r="X28" s="46">
        <v>-4.310985294871138</v>
      </c>
    </row>
    <row r="29" spans="4:24" s="16" customFormat="1" ht="11.25" customHeight="1">
      <c r="D29" s="18" t="s">
        <v>22</v>
      </c>
      <c r="E29" s="19">
        <v>1914</v>
      </c>
      <c r="F29" s="19" t="s">
        <v>11</v>
      </c>
      <c r="G29" s="19">
        <v>1965</v>
      </c>
      <c r="H29" s="20">
        <v>2.664576802507837</v>
      </c>
      <c r="I29" s="19">
        <v>1933</v>
      </c>
      <c r="J29" s="20">
        <v>-1.6284987277353689</v>
      </c>
      <c r="K29" s="19">
        <v>742</v>
      </c>
      <c r="L29" s="20">
        <v>-61.61407139161924</v>
      </c>
      <c r="M29" s="24">
        <v>1230</v>
      </c>
      <c r="N29" s="20">
        <v>65.76819407008087</v>
      </c>
      <c r="O29" s="24">
        <v>607</v>
      </c>
      <c r="P29" s="20">
        <v>-50.65040650406504</v>
      </c>
      <c r="Q29" s="19">
        <v>720</v>
      </c>
      <c r="R29" s="20">
        <v>18.616144975288304</v>
      </c>
      <c r="S29" s="20">
        <v>875</v>
      </c>
      <c r="T29" s="20">
        <v>21.52777777777778</v>
      </c>
      <c r="U29" s="20">
        <v>945</v>
      </c>
      <c r="V29" s="20">
        <v>8</v>
      </c>
      <c r="W29" s="19">
        <v>741</v>
      </c>
      <c r="X29" s="46">
        <v>-21.58730158730159</v>
      </c>
    </row>
    <row r="30" spans="4:24" s="16" customFormat="1" ht="11.25" customHeight="1">
      <c r="D30" s="18" t="s">
        <v>23</v>
      </c>
      <c r="E30" s="19">
        <v>4013</v>
      </c>
      <c r="F30" s="20">
        <v>-0.8156203657933762</v>
      </c>
      <c r="G30" s="19">
        <v>3854</v>
      </c>
      <c r="H30" s="20">
        <v>-3.9621230999252433</v>
      </c>
      <c r="I30" s="19">
        <v>3844</v>
      </c>
      <c r="J30" s="20">
        <v>-0.2594706798131811</v>
      </c>
      <c r="K30" s="19">
        <v>3619</v>
      </c>
      <c r="L30" s="20">
        <v>-5.853277835587929</v>
      </c>
      <c r="M30" s="24">
        <v>3329</v>
      </c>
      <c r="N30" s="20">
        <v>-8.013263332412269</v>
      </c>
      <c r="O30" s="24">
        <v>3157</v>
      </c>
      <c r="P30" s="20">
        <v>-5.1667167317512765</v>
      </c>
      <c r="Q30" s="19">
        <v>3381</v>
      </c>
      <c r="R30" s="20">
        <v>7.095343680709535</v>
      </c>
      <c r="S30" s="20">
        <v>3646</v>
      </c>
      <c r="T30" s="20">
        <v>7.837917775805975</v>
      </c>
      <c r="U30" s="20">
        <v>3036</v>
      </c>
      <c r="V30" s="20">
        <v>-16.730663741086122</v>
      </c>
      <c r="W30" s="19">
        <v>3196</v>
      </c>
      <c r="X30" s="46">
        <v>5.270092226613966</v>
      </c>
    </row>
    <row r="31" spans="4:24" s="16" customFormat="1" ht="11.25" customHeight="1">
      <c r="D31" s="18" t="s">
        <v>24</v>
      </c>
      <c r="E31" s="19">
        <v>888</v>
      </c>
      <c r="F31" s="19" t="s">
        <v>11</v>
      </c>
      <c r="G31" s="19">
        <v>1065</v>
      </c>
      <c r="H31" s="20">
        <v>19.93243243243243</v>
      </c>
      <c r="I31" s="19">
        <v>2119</v>
      </c>
      <c r="J31" s="20">
        <v>98.96713615023475</v>
      </c>
      <c r="K31" s="19">
        <v>984</v>
      </c>
      <c r="L31" s="20">
        <v>-53.56300141576216</v>
      </c>
      <c r="M31" s="24">
        <v>782</v>
      </c>
      <c r="N31" s="20">
        <v>-20.528455284552845</v>
      </c>
      <c r="O31" s="24">
        <v>749</v>
      </c>
      <c r="P31" s="20">
        <v>-4.219948849104859</v>
      </c>
      <c r="Q31" s="19">
        <v>1082</v>
      </c>
      <c r="R31" s="20">
        <v>44.45927903871829</v>
      </c>
      <c r="S31" s="20">
        <v>1022</v>
      </c>
      <c r="T31" s="20">
        <v>-5.545286506469501</v>
      </c>
      <c r="U31" s="20">
        <v>1139</v>
      </c>
      <c r="V31" s="20">
        <v>11.448140900195694</v>
      </c>
      <c r="W31" s="19">
        <v>1368</v>
      </c>
      <c r="X31" s="46">
        <v>20.105355575065847</v>
      </c>
    </row>
    <row r="32" spans="4:24" s="16" customFormat="1" ht="11.25" customHeight="1">
      <c r="D32" s="18" t="s">
        <v>25</v>
      </c>
      <c r="E32" s="19">
        <v>11883</v>
      </c>
      <c r="F32" s="20">
        <v>-15.290846877673225</v>
      </c>
      <c r="G32" s="19">
        <v>9754</v>
      </c>
      <c r="H32" s="20">
        <v>-17.91635108979214</v>
      </c>
      <c r="I32" s="19">
        <v>8434</v>
      </c>
      <c r="J32" s="20">
        <v>-13.532909575558746</v>
      </c>
      <c r="K32" s="19">
        <v>8126</v>
      </c>
      <c r="L32" s="20">
        <v>-3.651885226464311</v>
      </c>
      <c r="M32" s="24">
        <v>7488</v>
      </c>
      <c r="N32" s="20">
        <v>-7.851341373369432</v>
      </c>
      <c r="O32" s="24">
        <v>5884</v>
      </c>
      <c r="P32" s="20">
        <v>-21.42094017094017</v>
      </c>
      <c r="Q32" s="19">
        <v>6920</v>
      </c>
      <c r="R32" s="20">
        <v>17.60707002039429</v>
      </c>
      <c r="S32" s="20">
        <v>6832</v>
      </c>
      <c r="T32" s="20">
        <v>-1.2716763005780347</v>
      </c>
      <c r="U32" s="20">
        <v>6827</v>
      </c>
      <c r="V32" s="20">
        <v>-0.07318501170960189</v>
      </c>
      <c r="W32" s="19">
        <v>7248</v>
      </c>
      <c r="X32" s="46">
        <v>6.166691079537133</v>
      </c>
    </row>
    <row r="33" spans="4:24" s="16" customFormat="1" ht="11.25" customHeight="1">
      <c r="D33" s="18" t="s">
        <v>26</v>
      </c>
      <c r="E33" s="19">
        <v>814</v>
      </c>
      <c r="F33" s="19" t="s">
        <v>11</v>
      </c>
      <c r="G33" s="19">
        <v>673</v>
      </c>
      <c r="H33" s="20">
        <v>-17.32186732186732</v>
      </c>
      <c r="I33" s="19">
        <v>491</v>
      </c>
      <c r="J33" s="20">
        <v>-27.043090638930163</v>
      </c>
      <c r="K33" s="19">
        <v>801</v>
      </c>
      <c r="L33" s="20">
        <v>63.13645621181263</v>
      </c>
      <c r="M33" s="24">
        <v>835</v>
      </c>
      <c r="N33" s="20">
        <v>4.2446941323345815</v>
      </c>
      <c r="O33" s="24">
        <v>895</v>
      </c>
      <c r="P33" s="20">
        <v>7.18562874251497</v>
      </c>
      <c r="Q33" s="19">
        <v>747</v>
      </c>
      <c r="R33" s="20">
        <v>-16.53631284916201</v>
      </c>
      <c r="S33" s="20">
        <v>1103</v>
      </c>
      <c r="T33" s="20">
        <v>47.65729585006693</v>
      </c>
      <c r="U33" s="20">
        <v>1188</v>
      </c>
      <c r="V33" s="20">
        <v>7.70625566636446</v>
      </c>
      <c r="W33" s="19">
        <v>899</v>
      </c>
      <c r="X33" s="46">
        <v>-24.326599326599325</v>
      </c>
    </row>
    <row r="34" spans="4:24" s="16" customFormat="1" ht="11.25" customHeight="1">
      <c r="D34" s="18" t="s">
        <v>27</v>
      </c>
      <c r="E34" s="19">
        <v>3865</v>
      </c>
      <c r="F34" s="20">
        <v>5.284663579406156</v>
      </c>
      <c r="G34" s="19">
        <v>3691</v>
      </c>
      <c r="H34" s="20">
        <v>-4.501940491591204</v>
      </c>
      <c r="I34" s="19">
        <v>3094</v>
      </c>
      <c r="J34" s="20">
        <v>-16.174478461121648</v>
      </c>
      <c r="K34" s="19">
        <v>3359</v>
      </c>
      <c r="L34" s="20">
        <v>8.564964447317388</v>
      </c>
      <c r="M34" s="24">
        <v>3661</v>
      </c>
      <c r="N34" s="20">
        <v>8.990771062816314</v>
      </c>
      <c r="O34" s="24">
        <v>2446</v>
      </c>
      <c r="P34" s="20">
        <v>-33.18765364654466</v>
      </c>
      <c r="Q34" s="19">
        <v>2764</v>
      </c>
      <c r="R34" s="20">
        <v>13.000817661488142</v>
      </c>
      <c r="S34" s="20">
        <v>3100</v>
      </c>
      <c r="T34" s="20">
        <v>12.156295224312592</v>
      </c>
      <c r="U34" s="20">
        <v>3062</v>
      </c>
      <c r="V34" s="20">
        <v>-1.2258064516129032</v>
      </c>
      <c r="W34" s="19">
        <v>3960</v>
      </c>
      <c r="X34" s="46">
        <v>29.327237099934685</v>
      </c>
    </row>
    <row r="35" spans="4:24" s="16" customFormat="1" ht="11.25" customHeight="1">
      <c r="D35" s="18" t="s">
        <v>28</v>
      </c>
      <c r="E35" s="19">
        <v>65181</v>
      </c>
      <c r="F35" s="20">
        <v>-2.8367419951106077</v>
      </c>
      <c r="G35" s="19">
        <v>51253</v>
      </c>
      <c r="H35" s="20">
        <v>-21.368190116751816</v>
      </c>
      <c r="I35" s="19">
        <v>39074</v>
      </c>
      <c r="J35" s="20">
        <v>-23.762511462743642</v>
      </c>
      <c r="K35" s="19">
        <v>38719</v>
      </c>
      <c r="L35" s="20">
        <v>-0.9085325280237498</v>
      </c>
      <c r="M35" s="24">
        <v>36520</v>
      </c>
      <c r="N35" s="20">
        <v>-5.679382215449779</v>
      </c>
      <c r="O35" s="24">
        <v>28108</v>
      </c>
      <c r="P35" s="20">
        <v>-23.03395399780942</v>
      </c>
      <c r="Q35" s="19">
        <v>31871</v>
      </c>
      <c r="R35" s="20">
        <v>13.387647644798633</v>
      </c>
      <c r="S35" s="20">
        <v>34130</v>
      </c>
      <c r="T35" s="20">
        <v>7.087948291550313</v>
      </c>
      <c r="U35" s="20">
        <v>39090</v>
      </c>
      <c r="V35" s="20">
        <v>14.532669205977147</v>
      </c>
      <c r="W35" s="19">
        <v>35969</v>
      </c>
      <c r="X35" s="46">
        <v>-7.984139166027117</v>
      </c>
    </row>
    <row r="36" spans="4:24" s="16" customFormat="1" ht="11.25" customHeight="1">
      <c r="D36" s="18" t="s">
        <v>29</v>
      </c>
      <c r="E36" s="19">
        <v>4232</v>
      </c>
      <c r="F36" s="20">
        <v>-8.437905668541756</v>
      </c>
      <c r="G36" s="19">
        <v>4356</v>
      </c>
      <c r="H36" s="20">
        <v>2.9300567107750473</v>
      </c>
      <c r="I36" s="19">
        <v>4543</v>
      </c>
      <c r="J36" s="20">
        <v>4.292929292929292</v>
      </c>
      <c r="K36" s="19">
        <v>4204</v>
      </c>
      <c r="L36" s="20">
        <v>-7.4620294959278</v>
      </c>
      <c r="M36" s="24">
        <v>4791</v>
      </c>
      <c r="N36" s="20">
        <v>13.96289248334919</v>
      </c>
      <c r="O36" s="24">
        <v>4004</v>
      </c>
      <c r="P36" s="20">
        <v>-16.426633270715925</v>
      </c>
      <c r="Q36" s="19">
        <v>4682</v>
      </c>
      <c r="R36" s="20">
        <v>16.933066933066936</v>
      </c>
      <c r="S36" s="20">
        <v>4840</v>
      </c>
      <c r="T36" s="20">
        <v>3.374626228107646</v>
      </c>
      <c r="U36" s="20">
        <v>5992</v>
      </c>
      <c r="V36" s="20">
        <v>23.801652892561982</v>
      </c>
      <c r="W36" s="19">
        <v>6608</v>
      </c>
      <c r="X36" s="46">
        <v>10.2803738317757</v>
      </c>
    </row>
    <row r="37" spans="4:24" s="16" customFormat="1" ht="11.25" customHeight="1">
      <c r="D37" s="18" t="s">
        <v>30</v>
      </c>
      <c r="E37" s="19">
        <v>3395</v>
      </c>
      <c r="F37" s="20">
        <v>-10.751840168243953</v>
      </c>
      <c r="G37" s="19">
        <v>4141</v>
      </c>
      <c r="H37" s="20">
        <v>21.973490427098675</v>
      </c>
      <c r="I37" s="19">
        <v>4176</v>
      </c>
      <c r="J37" s="20">
        <v>0.845206471866699</v>
      </c>
      <c r="K37" s="19">
        <v>5356</v>
      </c>
      <c r="L37" s="20">
        <v>28.256704980842912</v>
      </c>
      <c r="M37" s="24">
        <v>3426</v>
      </c>
      <c r="N37" s="20">
        <v>-36.03435399551904</v>
      </c>
      <c r="O37" s="24">
        <v>5022</v>
      </c>
      <c r="P37" s="20">
        <v>46.58493870402802</v>
      </c>
      <c r="Q37" s="19">
        <v>4642</v>
      </c>
      <c r="R37" s="20">
        <v>-7.5667064914376745</v>
      </c>
      <c r="S37" s="20">
        <v>5099</v>
      </c>
      <c r="T37" s="20">
        <v>9.84489444205084</v>
      </c>
      <c r="U37" s="20">
        <v>5267</v>
      </c>
      <c r="V37" s="20">
        <v>3.294763679152775</v>
      </c>
      <c r="W37" s="19">
        <v>6164</v>
      </c>
      <c r="X37" s="46">
        <v>17.03056768558952</v>
      </c>
    </row>
    <row r="38" spans="4:24" s="16" customFormat="1" ht="11.25" customHeight="1">
      <c r="D38" s="18" t="s">
        <v>31</v>
      </c>
      <c r="E38" s="19">
        <v>42574</v>
      </c>
      <c r="F38" s="20">
        <v>-0.07979722117912129</v>
      </c>
      <c r="G38" s="19">
        <v>38233</v>
      </c>
      <c r="H38" s="20">
        <v>-10.196363978014752</v>
      </c>
      <c r="I38" s="19">
        <v>35386</v>
      </c>
      <c r="J38" s="20">
        <v>-7.446446786807208</v>
      </c>
      <c r="K38" s="19">
        <v>35183</v>
      </c>
      <c r="L38" s="20">
        <v>-0.5736732040920137</v>
      </c>
      <c r="M38" s="24">
        <v>36702</v>
      </c>
      <c r="N38" s="20">
        <v>4.317426029616576</v>
      </c>
      <c r="O38" s="24">
        <v>35883</v>
      </c>
      <c r="P38" s="20">
        <v>-2.2314860225600786</v>
      </c>
      <c r="Q38" s="19">
        <v>35389</v>
      </c>
      <c r="R38" s="20">
        <v>-1.3766964858010757</v>
      </c>
      <c r="S38" s="20">
        <v>35542</v>
      </c>
      <c r="T38" s="20">
        <v>0.43233773206363557</v>
      </c>
      <c r="U38" s="20">
        <v>35436</v>
      </c>
      <c r="V38" s="20">
        <v>-0.2982387035057116</v>
      </c>
      <c r="W38" s="19">
        <v>36085</v>
      </c>
      <c r="X38" s="46">
        <v>1.831470820634383</v>
      </c>
    </row>
    <row r="39" spans="4:24" s="16" customFormat="1" ht="11.25" customHeight="1">
      <c r="D39" s="18" t="s">
        <v>33</v>
      </c>
      <c r="E39" s="19">
        <v>11248</v>
      </c>
      <c r="F39" s="20">
        <v>-5.913843580092012</v>
      </c>
      <c r="G39" s="19">
        <v>13525</v>
      </c>
      <c r="H39" s="20">
        <v>20.243598862019915</v>
      </c>
      <c r="I39" s="19">
        <v>10049</v>
      </c>
      <c r="J39" s="20">
        <v>-25.70055452865065</v>
      </c>
      <c r="K39" s="19">
        <v>4749</v>
      </c>
      <c r="L39" s="20">
        <v>-52.74156632500746</v>
      </c>
      <c r="M39" s="24">
        <v>4679</v>
      </c>
      <c r="N39" s="20">
        <v>-1.4739945251631923</v>
      </c>
      <c r="O39" s="24">
        <v>3657</v>
      </c>
      <c r="P39" s="20">
        <v>-21.842273990168838</v>
      </c>
      <c r="Q39" s="19">
        <v>5203</v>
      </c>
      <c r="R39" s="20">
        <v>42.27508887065901</v>
      </c>
      <c r="S39" s="20">
        <v>4849</v>
      </c>
      <c r="T39" s="20">
        <v>-6.803767057466846</v>
      </c>
      <c r="U39" s="20">
        <v>5042</v>
      </c>
      <c r="V39" s="20">
        <v>3.9802021035265005</v>
      </c>
      <c r="W39" s="19">
        <v>5322</v>
      </c>
      <c r="X39" s="46">
        <v>5.553351844506149</v>
      </c>
    </row>
    <row r="40" spans="4:24" s="16" customFormat="1" ht="11.25" customHeight="1">
      <c r="D40" s="18" t="s">
        <v>34</v>
      </c>
      <c r="E40" s="19">
        <v>19487</v>
      </c>
      <c r="F40" s="20">
        <v>9.79210096343456</v>
      </c>
      <c r="G40" s="19">
        <v>23163</v>
      </c>
      <c r="H40" s="20">
        <v>18.86385795658644</v>
      </c>
      <c r="I40" s="19">
        <v>25126</v>
      </c>
      <c r="J40" s="20">
        <v>8.474722617968311</v>
      </c>
      <c r="K40" s="19">
        <v>25557</v>
      </c>
      <c r="L40" s="20">
        <v>1.7153546127517312</v>
      </c>
      <c r="M40" s="24">
        <v>23180</v>
      </c>
      <c r="N40" s="20">
        <v>-9.30077865164143</v>
      </c>
      <c r="O40" s="24">
        <v>17656</v>
      </c>
      <c r="P40" s="20">
        <v>-23.83088869715272</v>
      </c>
      <c r="Q40" s="19">
        <v>18609</v>
      </c>
      <c r="R40" s="20">
        <v>5.397598550067966</v>
      </c>
      <c r="S40" s="20">
        <v>19032</v>
      </c>
      <c r="T40" s="20">
        <v>2.2730936643559567</v>
      </c>
      <c r="U40" s="20">
        <v>18812</v>
      </c>
      <c r="V40" s="20">
        <v>-1.1559478772593528</v>
      </c>
      <c r="W40" s="19">
        <v>17835</v>
      </c>
      <c r="X40" s="46">
        <v>-5.193493514777801</v>
      </c>
    </row>
    <row r="41" spans="4:24" s="16" customFormat="1" ht="11.25" customHeight="1">
      <c r="D41" s="18" t="s">
        <v>123</v>
      </c>
      <c r="E41" s="19">
        <v>1163</v>
      </c>
      <c r="F41" s="20">
        <v>-38.4981491274458</v>
      </c>
      <c r="G41" s="19">
        <v>1379</v>
      </c>
      <c r="H41" s="20">
        <v>18.572656921754085</v>
      </c>
      <c r="I41" s="19">
        <v>1597</v>
      </c>
      <c r="J41" s="20">
        <v>15.808556925308196</v>
      </c>
      <c r="K41" s="19">
        <v>2384</v>
      </c>
      <c r="L41" s="20">
        <v>49.279899812147775</v>
      </c>
      <c r="M41" s="24">
        <v>1088</v>
      </c>
      <c r="N41" s="20">
        <v>-54.36241610738255</v>
      </c>
      <c r="O41" s="24">
        <v>1264</v>
      </c>
      <c r="P41" s="20">
        <v>16.176470588235293</v>
      </c>
      <c r="Q41" s="19">
        <v>1066</v>
      </c>
      <c r="R41" s="20">
        <v>-15.664556962025317</v>
      </c>
      <c r="S41" s="20">
        <v>1407</v>
      </c>
      <c r="T41" s="20">
        <v>31.988742964352717</v>
      </c>
      <c r="U41" s="20">
        <v>1152</v>
      </c>
      <c r="V41" s="20">
        <v>-18.123667377398718</v>
      </c>
      <c r="W41" s="19">
        <v>1393</v>
      </c>
      <c r="X41" s="46">
        <v>20.92013888888889</v>
      </c>
    </row>
    <row r="42" spans="4:24" s="16" customFormat="1" ht="11.25" customHeight="1">
      <c r="D42" s="18" t="s">
        <v>35</v>
      </c>
      <c r="E42" s="19">
        <v>962</v>
      </c>
      <c r="F42" s="20">
        <v>2.4494142705005326</v>
      </c>
      <c r="G42" s="19">
        <v>1224</v>
      </c>
      <c r="H42" s="20">
        <v>27.234927234927238</v>
      </c>
      <c r="I42" s="19">
        <v>993</v>
      </c>
      <c r="J42" s="20">
        <v>-18.872549019607842</v>
      </c>
      <c r="K42" s="19">
        <v>1511</v>
      </c>
      <c r="L42" s="20">
        <v>52.16515609264854</v>
      </c>
      <c r="M42" s="24">
        <v>1807</v>
      </c>
      <c r="N42" s="20">
        <v>19.589675711449374</v>
      </c>
      <c r="O42" s="24">
        <v>2440</v>
      </c>
      <c r="P42" s="20">
        <v>35.03043718871057</v>
      </c>
      <c r="Q42" s="19">
        <v>1210</v>
      </c>
      <c r="R42" s="20">
        <v>-50.409836065573764</v>
      </c>
      <c r="S42" s="20">
        <v>1217</v>
      </c>
      <c r="T42" s="20">
        <v>0.5785123966942148</v>
      </c>
      <c r="U42" s="20">
        <v>1280</v>
      </c>
      <c r="V42" s="20">
        <v>5.1766639276910436</v>
      </c>
      <c r="W42" s="19">
        <v>1366</v>
      </c>
      <c r="X42" s="46">
        <v>6.71875</v>
      </c>
    </row>
    <row r="43" spans="4:24" s="16" customFormat="1" ht="11.25" customHeight="1">
      <c r="D43" s="18" t="s">
        <v>36</v>
      </c>
      <c r="E43" s="19">
        <v>1139</v>
      </c>
      <c r="F43" s="20">
        <v>-20.737647877522615</v>
      </c>
      <c r="G43" s="19">
        <v>1285</v>
      </c>
      <c r="H43" s="20">
        <v>12.818261633011414</v>
      </c>
      <c r="I43" s="19">
        <v>1575</v>
      </c>
      <c r="J43" s="20">
        <v>22.56809338521401</v>
      </c>
      <c r="K43" s="19">
        <v>1328</v>
      </c>
      <c r="L43" s="20">
        <v>-15.682539682539682</v>
      </c>
      <c r="M43" s="24">
        <v>1243</v>
      </c>
      <c r="N43" s="20">
        <v>-6.400602409638554</v>
      </c>
      <c r="O43" s="24">
        <v>1108</v>
      </c>
      <c r="P43" s="20">
        <v>-10.86082059533387</v>
      </c>
      <c r="Q43" s="19">
        <v>1120</v>
      </c>
      <c r="R43" s="20">
        <v>1.083032490974729</v>
      </c>
      <c r="S43" s="20">
        <v>1362</v>
      </c>
      <c r="T43" s="20">
        <v>21.607142857142858</v>
      </c>
      <c r="U43" s="20">
        <v>1258</v>
      </c>
      <c r="V43" s="20">
        <v>-7.63582966226138</v>
      </c>
      <c r="W43" s="19">
        <v>1939</v>
      </c>
      <c r="X43" s="46">
        <v>54.1335453100159</v>
      </c>
    </row>
    <row r="44" spans="4:24" s="16" customFormat="1" ht="11.25" customHeight="1">
      <c r="D44" s="18" t="s">
        <v>37</v>
      </c>
      <c r="E44" s="19">
        <v>15098</v>
      </c>
      <c r="F44" s="20">
        <v>5.271231348486961</v>
      </c>
      <c r="G44" s="19">
        <v>14022</v>
      </c>
      <c r="H44" s="20">
        <v>-7.126771757848721</v>
      </c>
      <c r="I44" s="19">
        <v>13491</v>
      </c>
      <c r="J44" s="20">
        <v>-3.7869062901155326</v>
      </c>
      <c r="K44" s="19">
        <v>14493</v>
      </c>
      <c r="L44" s="20">
        <v>7.427173671336447</v>
      </c>
      <c r="M44" s="24">
        <v>11055</v>
      </c>
      <c r="N44" s="20">
        <v>-23.721796729455598</v>
      </c>
      <c r="O44" s="24">
        <v>11750</v>
      </c>
      <c r="P44" s="20">
        <v>6.286748077792854</v>
      </c>
      <c r="Q44" s="19">
        <v>12022</v>
      </c>
      <c r="R44" s="20">
        <v>2.3148936170212764</v>
      </c>
      <c r="S44" s="20">
        <v>12394</v>
      </c>
      <c r="T44" s="20">
        <v>3.094327067043753</v>
      </c>
      <c r="U44" s="20">
        <v>11526</v>
      </c>
      <c r="V44" s="20">
        <v>-7.0033887364853955</v>
      </c>
      <c r="W44" s="19">
        <v>12374</v>
      </c>
      <c r="X44" s="46">
        <v>7.357279194863786</v>
      </c>
    </row>
    <row r="45" spans="4:24" s="16" customFormat="1" ht="11.25" customHeight="1">
      <c r="D45" s="18" t="s">
        <v>38</v>
      </c>
      <c r="E45" s="19">
        <v>7493</v>
      </c>
      <c r="F45" s="20">
        <v>-5.949541860173214</v>
      </c>
      <c r="G45" s="19">
        <v>6967</v>
      </c>
      <c r="H45" s="20">
        <v>-7.019885226211129</v>
      </c>
      <c r="I45" s="19">
        <v>7282</v>
      </c>
      <c r="J45" s="20">
        <v>4.521314769628247</v>
      </c>
      <c r="K45" s="19">
        <v>7046</v>
      </c>
      <c r="L45" s="20">
        <v>-3.240867893435869</v>
      </c>
      <c r="M45" s="24">
        <v>6552</v>
      </c>
      <c r="N45" s="20">
        <v>-7.011070110701106</v>
      </c>
      <c r="O45" s="24">
        <v>5247</v>
      </c>
      <c r="P45" s="20">
        <v>-19.917582417582416</v>
      </c>
      <c r="Q45" s="19">
        <v>5849</v>
      </c>
      <c r="R45" s="20">
        <v>11.473222793977511</v>
      </c>
      <c r="S45" s="20">
        <v>6523</v>
      </c>
      <c r="T45" s="20">
        <v>11.52333732261925</v>
      </c>
      <c r="U45" s="20">
        <v>6877</v>
      </c>
      <c r="V45" s="20">
        <v>5.426950789514027</v>
      </c>
      <c r="W45" s="19">
        <v>7095</v>
      </c>
      <c r="X45" s="46">
        <v>3.169986912898066</v>
      </c>
    </row>
    <row r="46" spans="4:24" s="16" customFormat="1" ht="11.25" customHeight="1">
      <c r="D46" s="18" t="s">
        <v>39</v>
      </c>
      <c r="E46" s="19">
        <v>3858</v>
      </c>
      <c r="F46" s="20">
        <v>21.168341708542712</v>
      </c>
      <c r="G46" s="19">
        <v>3781</v>
      </c>
      <c r="H46" s="20">
        <v>-1.99585277345775</v>
      </c>
      <c r="I46" s="19">
        <v>5288</v>
      </c>
      <c r="J46" s="20">
        <v>39.857180640042316</v>
      </c>
      <c r="K46" s="19">
        <v>5106</v>
      </c>
      <c r="L46" s="20">
        <v>-3.4417549167927386</v>
      </c>
      <c r="M46" s="24">
        <v>4343</v>
      </c>
      <c r="N46" s="20">
        <v>-14.943204073638855</v>
      </c>
      <c r="O46" s="24">
        <v>4855</v>
      </c>
      <c r="P46" s="20">
        <v>11.78908588533272</v>
      </c>
      <c r="Q46" s="19">
        <v>4311</v>
      </c>
      <c r="R46" s="20">
        <v>-11.204943357363542</v>
      </c>
      <c r="S46" s="20">
        <v>4427</v>
      </c>
      <c r="T46" s="20">
        <v>2.6907909997680353</v>
      </c>
      <c r="U46" s="20">
        <v>4096</v>
      </c>
      <c r="V46" s="20">
        <v>-7.476846622995256</v>
      </c>
      <c r="W46" s="19">
        <v>3514</v>
      </c>
      <c r="X46" s="46">
        <v>-14.208984375</v>
      </c>
    </row>
    <row r="47" spans="4:24" s="16" customFormat="1" ht="11.25" customHeight="1">
      <c r="D47" s="18" t="s">
        <v>40</v>
      </c>
      <c r="E47" s="19">
        <v>2875</v>
      </c>
      <c r="F47" s="20">
        <v>0.03479471120389701</v>
      </c>
      <c r="G47" s="19">
        <v>4279</v>
      </c>
      <c r="H47" s="20">
        <v>48.834782608695654</v>
      </c>
      <c r="I47" s="19">
        <v>4782</v>
      </c>
      <c r="J47" s="20">
        <v>11.755082963309183</v>
      </c>
      <c r="K47" s="19">
        <v>5714</v>
      </c>
      <c r="L47" s="20">
        <v>19.489753241321623</v>
      </c>
      <c r="M47" s="24">
        <v>4184</v>
      </c>
      <c r="N47" s="20">
        <v>-26.776338816940846</v>
      </c>
      <c r="O47" s="24">
        <v>3786</v>
      </c>
      <c r="P47" s="20">
        <v>-9.51242829827916</v>
      </c>
      <c r="Q47" s="19">
        <v>4111</v>
      </c>
      <c r="R47" s="20">
        <v>8.584257791864765</v>
      </c>
      <c r="S47" s="20">
        <v>3433</v>
      </c>
      <c r="T47" s="20">
        <v>-16.492337630746775</v>
      </c>
      <c r="U47" s="20">
        <v>3894</v>
      </c>
      <c r="V47" s="20">
        <v>13.428488202738128</v>
      </c>
      <c r="W47" s="19">
        <v>6189</v>
      </c>
      <c r="X47" s="46">
        <v>58.93682588597843</v>
      </c>
    </row>
    <row r="48" spans="4:24" s="16" customFormat="1" ht="11.25" customHeight="1">
      <c r="D48" s="18" t="s">
        <v>41</v>
      </c>
      <c r="E48" s="19">
        <v>2943</v>
      </c>
      <c r="F48" s="20">
        <v>-18.06792873051225</v>
      </c>
      <c r="G48" s="19">
        <v>3484</v>
      </c>
      <c r="H48" s="20">
        <v>18.38260278627251</v>
      </c>
      <c r="I48" s="19">
        <v>3233</v>
      </c>
      <c r="J48" s="20">
        <v>-7.2043628013777266</v>
      </c>
      <c r="K48" s="19">
        <v>3502</v>
      </c>
      <c r="L48" s="20">
        <v>8.320445406742962</v>
      </c>
      <c r="M48" s="24">
        <v>2278</v>
      </c>
      <c r="N48" s="20">
        <v>-34.95145631067961</v>
      </c>
      <c r="O48" s="24">
        <v>2356</v>
      </c>
      <c r="P48" s="20">
        <v>3.4240561896400354</v>
      </c>
      <c r="Q48" s="19">
        <v>2119</v>
      </c>
      <c r="R48" s="20">
        <v>-10.05942275042445</v>
      </c>
      <c r="S48" s="20">
        <v>2622</v>
      </c>
      <c r="T48" s="20">
        <v>23.737612081170365</v>
      </c>
      <c r="U48" s="20">
        <v>2722</v>
      </c>
      <c r="V48" s="20">
        <v>3.8138825324180017</v>
      </c>
      <c r="W48" s="19">
        <v>2595</v>
      </c>
      <c r="X48" s="46">
        <v>-4.665686994856723</v>
      </c>
    </row>
    <row r="49" spans="1:24" s="16" customFormat="1" ht="11.25" customHeight="1">
      <c r="A49" s="17"/>
      <c r="B49" s="17"/>
      <c r="C49" s="21"/>
      <c r="D49" s="18" t="s">
        <v>124</v>
      </c>
      <c r="E49" s="19">
        <v>8165</v>
      </c>
      <c r="F49" s="20">
        <v>-33.747160012982796</v>
      </c>
      <c r="G49" s="19">
        <v>6870</v>
      </c>
      <c r="H49" s="20">
        <v>-15.860379669320269</v>
      </c>
      <c r="I49" s="19">
        <v>11479</v>
      </c>
      <c r="J49" s="20">
        <v>67.08879184861718</v>
      </c>
      <c r="K49" s="19">
        <v>6049</v>
      </c>
      <c r="L49" s="20">
        <v>-47.30377210558411</v>
      </c>
      <c r="M49" s="24">
        <v>5063</v>
      </c>
      <c r="N49" s="20">
        <v>-16.30021491155563</v>
      </c>
      <c r="O49" s="24">
        <v>4729</v>
      </c>
      <c r="P49" s="20">
        <v>-6.596879320560932</v>
      </c>
      <c r="Q49" s="19">
        <v>5306</v>
      </c>
      <c r="R49" s="20">
        <v>12.201311059420595</v>
      </c>
      <c r="S49" s="20">
        <v>8103</v>
      </c>
      <c r="T49" s="20">
        <v>52.713908782510366</v>
      </c>
      <c r="U49" s="20">
        <v>7690</v>
      </c>
      <c r="V49" s="20">
        <v>-5.096877699617425</v>
      </c>
      <c r="W49" s="19">
        <v>6426</v>
      </c>
      <c r="X49" s="46">
        <v>-16.436931079323795</v>
      </c>
    </row>
    <row r="50" spans="1:24" s="9" customFormat="1" ht="11.25" customHeight="1">
      <c r="A50" s="14"/>
      <c r="B50" s="14"/>
      <c r="C50" s="66" t="s">
        <v>42</v>
      </c>
      <c r="D50" s="66"/>
      <c r="E50" s="10">
        <v>76692</v>
      </c>
      <c r="F50" s="11">
        <v>0.36512111813434883</v>
      </c>
      <c r="G50" s="10">
        <v>79253</v>
      </c>
      <c r="H50" s="11">
        <v>3.3393313513795446</v>
      </c>
      <c r="I50" s="10">
        <v>72005</v>
      </c>
      <c r="J50" s="11">
        <v>-9.145395126998347</v>
      </c>
      <c r="K50" s="10">
        <v>76645</v>
      </c>
      <c r="L50" s="11">
        <v>6.443996944656622</v>
      </c>
      <c r="M50" s="10">
        <v>74878</v>
      </c>
      <c r="N50" s="11">
        <v>-2.3054341444321222</v>
      </c>
      <c r="O50" s="10">
        <v>75184</v>
      </c>
      <c r="P50" s="11">
        <v>0.4086647613451214</v>
      </c>
      <c r="Q50" s="10">
        <v>76026</v>
      </c>
      <c r="R50" s="11">
        <v>1.1199191317301553</v>
      </c>
      <c r="S50" s="11">
        <v>84607</v>
      </c>
      <c r="T50" s="11">
        <v>11.286928156157105</v>
      </c>
      <c r="U50" s="11">
        <v>85860</v>
      </c>
      <c r="V50" s="11">
        <v>1.4809649319796234</v>
      </c>
      <c r="W50" s="10">
        <v>99504</v>
      </c>
      <c r="X50" s="45">
        <v>15.89098532494759</v>
      </c>
    </row>
    <row r="51" spans="1:24" s="16" customFormat="1" ht="11.25" customHeight="1">
      <c r="A51" s="22"/>
      <c r="B51" s="22"/>
      <c r="C51" s="22"/>
      <c r="D51" s="23" t="s">
        <v>43</v>
      </c>
      <c r="E51" s="24">
        <v>2067</v>
      </c>
      <c r="F51" s="20">
        <v>-9.619588981198076</v>
      </c>
      <c r="G51" s="24">
        <v>2329</v>
      </c>
      <c r="H51" s="20">
        <v>12.675374939525883</v>
      </c>
      <c r="I51" s="24">
        <v>2387</v>
      </c>
      <c r="J51" s="20">
        <v>2.4903392013739802</v>
      </c>
      <c r="K51" s="24">
        <v>2258</v>
      </c>
      <c r="L51" s="20">
        <v>-5.40427314620863</v>
      </c>
      <c r="M51" s="24">
        <v>2152</v>
      </c>
      <c r="N51" s="20">
        <v>-4.694419840566874</v>
      </c>
      <c r="O51" s="24">
        <v>2909</v>
      </c>
      <c r="P51" s="20">
        <v>35.17657992565056</v>
      </c>
      <c r="Q51" s="24">
        <v>3080</v>
      </c>
      <c r="R51" s="20">
        <v>5.878308697146785</v>
      </c>
      <c r="S51" s="20">
        <v>3196</v>
      </c>
      <c r="T51" s="20">
        <v>3.766233766233766</v>
      </c>
      <c r="U51" s="20">
        <v>3149</v>
      </c>
      <c r="V51" s="20">
        <v>-1.4705882352941175</v>
      </c>
      <c r="W51" s="24">
        <v>2886</v>
      </c>
      <c r="X51" s="46">
        <v>-8.351857732613528</v>
      </c>
    </row>
    <row r="52" spans="1:24" s="16" customFormat="1" ht="11.25" customHeight="1">
      <c r="A52" s="22"/>
      <c r="B52" s="22"/>
      <c r="C52" s="22"/>
      <c r="D52" s="25" t="s">
        <v>44</v>
      </c>
      <c r="E52" s="24">
        <v>11081</v>
      </c>
      <c r="F52" s="20">
        <v>-25.027063599458728</v>
      </c>
      <c r="G52" s="24">
        <v>11167</v>
      </c>
      <c r="H52" s="20">
        <v>0.7761032397798032</v>
      </c>
      <c r="I52" s="24">
        <v>7835</v>
      </c>
      <c r="J52" s="20">
        <v>-29.83791528611086</v>
      </c>
      <c r="K52" s="24">
        <v>8456</v>
      </c>
      <c r="L52" s="20">
        <v>7.925973197192087</v>
      </c>
      <c r="M52" s="24">
        <v>8391</v>
      </c>
      <c r="N52" s="20">
        <v>-0.7686849574266793</v>
      </c>
      <c r="O52" s="24">
        <v>8229</v>
      </c>
      <c r="P52" s="20">
        <v>-1.9306399713979263</v>
      </c>
      <c r="Q52" s="24">
        <v>8418</v>
      </c>
      <c r="R52" s="20">
        <v>2.296755377324098</v>
      </c>
      <c r="S52" s="20">
        <v>8499</v>
      </c>
      <c r="T52" s="20">
        <v>0.962223806129722</v>
      </c>
      <c r="U52" s="20">
        <v>8275</v>
      </c>
      <c r="V52" s="20">
        <v>-2.6356041887280854</v>
      </c>
      <c r="W52" s="24">
        <v>9592</v>
      </c>
      <c r="X52" s="46">
        <v>15.915407854984895</v>
      </c>
    </row>
    <row r="53" spans="4:24" s="16" customFormat="1" ht="11.25" customHeight="1">
      <c r="D53" s="18" t="s">
        <v>45</v>
      </c>
      <c r="E53" s="24">
        <v>8735</v>
      </c>
      <c r="F53" s="20">
        <v>18.360433604336045</v>
      </c>
      <c r="G53" s="24">
        <v>7276</v>
      </c>
      <c r="H53" s="20">
        <v>-16.702919290211792</v>
      </c>
      <c r="I53" s="24">
        <v>7013</v>
      </c>
      <c r="J53" s="20">
        <v>-3.614623419461242</v>
      </c>
      <c r="K53" s="24">
        <v>7579</v>
      </c>
      <c r="L53" s="20">
        <v>8.070725794952232</v>
      </c>
      <c r="M53" s="24">
        <v>6877</v>
      </c>
      <c r="N53" s="20">
        <v>-9.262435677530018</v>
      </c>
      <c r="O53" s="24">
        <v>6408</v>
      </c>
      <c r="P53" s="20">
        <v>-6.8198342300421695</v>
      </c>
      <c r="Q53" s="24">
        <v>6084</v>
      </c>
      <c r="R53" s="20">
        <v>-5.056179775280898</v>
      </c>
      <c r="S53" s="20">
        <v>7593</v>
      </c>
      <c r="T53" s="20">
        <v>24.80276134122288</v>
      </c>
      <c r="U53" s="20">
        <v>7257</v>
      </c>
      <c r="V53" s="20">
        <v>-4.4251284077439745</v>
      </c>
      <c r="W53" s="24">
        <v>7501</v>
      </c>
      <c r="X53" s="46">
        <v>3.3622709108447015</v>
      </c>
    </row>
    <row r="54" spans="4:24" s="16" customFormat="1" ht="11.25" customHeight="1">
      <c r="D54" s="26" t="s">
        <v>47</v>
      </c>
      <c r="E54" s="24">
        <v>860</v>
      </c>
      <c r="F54" s="20">
        <v>21.12676056338028</v>
      </c>
      <c r="G54" s="24">
        <v>583</v>
      </c>
      <c r="H54" s="20">
        <v>-32.2093023255814</v>
      </c>
      <c r="I54" s="24">
        <v>544</v>
      </c>
      <c r="J54" s="20">
        <v>-6.689536878216123</v>
      </c>
      <c r="K54" s="24">
        <v>572</v>
      </c>
      <c r="L54" s="20">
        <v>5.147058823529411</v>
      </c>
      <c r="M54" s="24">
        <v>594</v>
      </c>
      <c r="N54" s="20">
        <v>3.8461538461538463</v>
      </c>
      <c r="O54" s="24">
        <v>518</v>
      </c>
      <c r="P54" s="20">
        <v>-12.794612794612794</v>
      </c>
      <c r="Q54" s="24">
        <v>665</v>
      </c>
      <c r="R54" s="20">
        <v>28.37837837837838</v>
      </c>
      <c r="S54" s="20">
        <v>752</v>
      </c>
      <c r="T54" s="20">
        <v>13.082706766917292</v>
      </c>
      <c r="U54" s="20">
        <v>692</v>
      </c>
      <c r="V54" s="20">
        <v>-7.9787234042553195</v>
      </c>
      <c r="W54" s="24" t="s">
        <v>79</v>
      </c>
      <c r="X54" s="46" t="s">
        <v>79</v>
      </c>
    </row>
    <row r="55" spans="1:24" s="16" customFormat="1" ht="11.25" customHeight="1">
      <c r="A55" s="29"/>
      <c r="B55" s="29"/>
      <c r="C55" s="29"/>
      <c r="D55" s="26" t="s">
        <v>126</v>
      </c>
      <c r="E55" s="19" t="s">
        <v>11</v>
      </c>
      <c r="F55" s="19" t="s">
        <v>11</v>
      </c>
      <c r="G55" s="24">
        <v>1054</v>
      </c>
      <c r="H55" s="19" t="s">
        <v>11</v>
      </c>
      <c r="I55" s="24">
        <v>1605</v>
      </c>
      <c r="J55" s="20">
        <v>52.27703984819735</v>
      </c>
      <c r="K55" s="24">
        <v>1530</v>
      </c>
      <c r="L55" s="20">
        <v>-4.672897196261682</v>
      </c>
      <c r="M55" s="24">
        <v>1331</v>
      </c>
      <c r="N55" s="20">
        <v>-13.00653594771242</v>
      </c>
      <c r="O55" s="24">
        <v>1258</v>
      </c>
      <c r="P55" s="20">
        <v>-5.484598046581517</v>
      </c>
      <c r="Q55" s="24">
        <v>1589</v>
      </c>
      <c r="R55" s="20">
        <v>26.31160572337043</v>
      </c>
      <c r="S55" s="20">
        <v>1534</v>
      </c>
      <c r="T55" s="20">
        <v>-3.4612964128382635</v>
      </c>
      <c r="U55" s="20">
        <v>1605</v>
      </c>
      <c r="V55" s="20">
        <v>4.6284224250325945</v>
      </c>
      <c r="W55" s="24">
        <v>1814</v>
      </c>
      <c r="X55" s="46">
        <v>13.021806853582554</v>
      </c>
    </row>
    <row r="56" spans="1:24" s="16" customFormat="1" ht="11.25" customHeight="1">
      <c r="A56" s="29"/>
      <c r="B56" s="29"/>
      <c r="C56" s="29"/>
      <c r="D56" s="26" t="s">
        <v>48</v>
      </c>
      <c r="E56" s="24">
        <v>48256</v>
      </c>
      <c r="F56" s="20">
        <v>5.546806649168854</v>
      </c>
      <c r="G56" s="24">
        <v>51413</v>
      </c>
      <c r="H56" s="20">
        <v>6.542191644562334</v>
      </c>
      <c r="I56" s="24">
        <v>47804</v>
      </c>
      <c r="J56" s="20">
        <v>-7.01962538657538</v>
      </c>
      <c r="K56" s="24">
        <v>51560</v>
      </c>
      <c r="L56" s="20">
        <v>7.857083089281232</v>
      </c>
      <c r="M56" s="24">
        <v>51382</v>
      </c>
      <c r="N56" s="20">
        <v>-0.3452288595810706</v>
      </c>
      <c r="O56" s="24">
        <v>51306</v>
      </c>
      <c r="P56" s="20">
        <v>-0.14791172005760772</v>
      </c>
      <c r="Q56" s="24">
        <v>51759</v>
      </c>
      <c r="R56" s="20">
        <v>0.8829376681089931</v>
      </c>
      <c r="S56" s="20">
        <v>57712</v>
      </c>
      <c r="T56" s="20">
        <v>11.501381402268205</v>
      </c>
      <c r="U56" s="20">
        <v>60382</v>
      </c>
      <c r="V56" s="20">
        <v>4.62642084835043</v>
      </c>
      <c r="W56" s="24">
        <v>72005</v>
      </c>
      <c r="X56" s="46">
        <v>19.249113974363222</v>
      </c>
    </row>
    <row r="57" spans="4:24" s="16" customFormat="1" ht="11.25" customHeight="1">
      <c r="D57" s="18" t="s">
        <v>84</v>
      </c>
      <c r="E57" s="24">
        <v>3227</v>
      </c>
      <c r="F57" s="20">
        <v>24.883900928792567</v>
      </c>
      <c r="G57" s="24">
        <v>2189</v>
      </c>
      <c r="H57" s="20">
        <v>-32.166098543538894</v>
      </c>
      <c r="I57" s="24">
        <v>1992</v>
      </c>
      <c r="J57" s="20">
        <v>-8.999543170397443</v>
      </c>
      <c r="K57" s="24">
        <v>1970</v>
      </c>
      <c r="L57" s="20">
        <v>-1.104417670682731</v>
      </c>
      <c r="M57" s="24">
        <v>1950</v>
      </c>
      <c r="N57" s="20">
        <v>-1.015228426395939</v>
      </c>
      <c r="O57" s="24">
        <v>1886</v>
      </c>
      <c r="P57" s="20">
        <v>-3.282051282051282</v>
      </c>
      <c r="Q57" s="24">
        <v>1807</v>
      </c>
      <c r="R57" s="20">
        <v>-4.188759278897137</v>
      </c>
      <c r="S57" s="20">
        <v>2264</v>
      </c>
      <c r="T57" s="20">
        <v>25.290536801328166</v>
      </c>
      <c r="U57" s="20">
        <v>1890</v>
      </c>
      <c r="V57" s="20">
        <v>-16.519434628975265</v>
      </c>
      <c r="W57" s="24">
        <v>2158</v>
      </c>
      <c r="X57" s="46">
        <v>14.179894179894179</v>
      </c>
    </row>
    <row r="58" spans="1:24" s="16" customFormat="1" ht="11.25" customHeight="1">
      <c r="A58" s="36"/>
      <c r="B58" s="36"/>
      <c r="C58" s="37"/>
      <c r="D58" s="37" t="s">
        <v>49</v>
      </c>
      <c r="E58" s="24">
        <v>2466</v>
      </c>
      <c r="F58" s="20">
        <v>-16.463414634146343</v>
      </c>
      <c r="G58" s="24">
        <v>3242</v>
      </c>
      <c r="H58" s="20">
        <v>31.46796431467964</v>
      </c>
      <c r="I58" s="24">
        <v>2825</v>
      </c>
      <c r="J58" s="20">
        <v>-12.862430598396053</v>
      </c>
      <c r="K58" s="24">
        <v>2720</v>
      </c>
      <c r="L58" s="20">
        <v>-3.7168141592920354</v>
      </c>
      <c r="M58" s="24">
        <v>2201</v>
      </c>
      <c r="N58" s="20">
        <v>-19.080882352941174</v>
      </c>
      <c r="O58" s="24">
        <v>2670</v>
      </c>
      <c r="P58" s="20">
        <v>21.308496138119036</v>
      </c>
      <c r="Q58" s="24">
        <v>2624</v>
      </c>
      <c r="R58" s="20">
        <v>-1.7228464419475655</v>
      </c>
      <c r="S58" s="20">
        <v>3057</v>
      </c>
      <c r="T58" s="20">
        <v>16.5015243902439</v>
      </c>
      <c r="U58" s="20">
        <v>2610</v>
      </c>
      <c r="V58" s="20">
        <v>-14.622178606476938</v>
      </c>
      <c r="W58" s="24">
        <v>3548</v>
      </c>
      <c r="X58" s="46">
        <v>35.93869731800766</v>
      </c>
    </row>
    <row r="59" spans="1:24" s="9" customFormat="1" ht="11.25" customHeight="1">
      <c r="A59" s="38"/>
      <c r="B59" s="38"/>
      <c r="C59" s="67" t="s">
        <v>50</v>
      </c>
      <c r="D59" s="67"/>
      <c r="E59" s="10">
        <v>9918</v>
      </c>
      <c r="F59" s="11">
        <v>-21.09785202863962</v>
      </c>
      <c r="G59" s="10">
        <v>16916</v>
      </c>
      <c r="H59" s="11">
        <v>70.55858035894333</v>
      </c>
      <c r="I59" s="10">
        <v>26995</v>
      </c>
      <c r="J59" s="11">
        <v>59.58264365098132</v>
      </c>
      <c r="K59" s="10">
        <v>18084</v>
      </c>
      <c r="L59" s="11">
        <v>-33.00981663270976</v>
      </c>
      <c r="M59" s="10">
        <v>10417</v>
      </c>
      <c r="N59" s="11">
        <v>-42.39659367396594</v>
      </c>
      <c r="O59" s="10">
        <v>12199</v>
      </c>
      <c r="P59" s="11">
        <v>17.106652587117214</v>
      </c>
      <c r="Q59" s="10">
        <v>6265</v>
      </c>
      <c r="R59" s="11">
        <v>-48.64333142060825</v>
      </c>
      <c r="S59" s="11">
        <v>6517</v>
      </c>
      <c r="T59" s="11">
        <v>4.022346368715084</v>
      </c>
      <c r="U59" s="11">
        <v>7052</v>
      </c>
      <c r="V59" s="11">
        <v>8.209298757096823</v>
      </c>
      <c r="W59" s="10">
        <v>6417</v>
      </c>
      <c r="X59" s="45">
        <v>-9.004537719795803</v>
      </c>
    </row>
    <row r="60" spans="1:24" s="27" customFormat="1" ht="11.25" customHeight="1">
      <c r="A60" s="39"/>
      <c r="B60" s="39"/>
      <c r="C60" s="39"/>
      <c r="D60" s="40" t="s">
        <v>51</v>
      </c>
      <c r="E60" s="28">
        <v>953</v>
      </c>
      <c r="F60" s="20">
        <v>3.1385281385281383</v>
      </c>
      <c r="G60" s="28">
        <v>822</v>
      </c>
      <c r="H60" s="20">
        <v>-13.746065057712487</v>
      </c>
      <c r="I60" s="28">
        <v>858</v>
      </c>
      <c r="J60" s="20">
        <v>4.37956204379562</v>
      </c>
      <c r="K60" s="28">
        <v>1281</v>
      </c>
      <c r="L60" s="20">
        <v>49.3006993006993</v>
      </c>
      <c r="M60" s="24">
        <v>1128</v>
      </c>
      <c r="N60" s="20">
        <v>-11.943793911007026</v>
      </c>
      <c r="O60" s="24">
        <v>1173</v>
      </c>
      <c r="P60" s="20">
        <v>3.9893617021276597</v>
      </c>
      <c r="Q60" s="28">
        <v>1236</v>
      </c>
      <c r="R60" s="20">
        <v>5.3708439897698215</v>
      </c>
      <c r="S60" s="20">
        <v>993</v>
      </c>
      <c r="T60" s="20">
        <v>-19.66019417475728</v>
      </c>
      <c r="U60" s="20">
        <v>1228</v>
      </c>
      <c r="V60" s="20">
        <v>23.66565961732125</v>
      </c>
      <c r="W60" s="28">
        <v>1537</v>
      </c>
      <c r="X60" s="46">
        <v>25.1628664495114</v>
      </c>
    </row>
    <row r="61" spans="1:24" s="16" customFormat="1" ht="11.25" customHeight="1">
      <c r="A61" s="29"/>
      <c r="B61" s="29"/>
      <c r="C61" s="29"/>
      <c r="D61" s="26" t="s">
        <v>52</v>
      </c>
      <c r="E61" s="28">
        <v>1518</v>
      </c>
      <c r="F61" s="20">
        <v>-34.989293361884364</v>
      </c>
      <c r="G61" s="28">
        <v>1880</v>
      </c>
      <c r="H61" s="20">
        <v>23.847167325428195</v>
      </c>
      <c r="I61" s="28">
        <v>5830</v>
      </c>
      <c r="J61" s="20">
        <v>210.1063829787234</v>
      </c>
      <c r="K61" s="28">
        <v>5241</v>
      </c>
      <c r="L61" s="20">
        <v>-10.102915951972555</v>
      </c>
      <c r="M61" s="24">
        <v>1288</v>
      </c>
      <c r="N61" s="20">
        <v>-75.4245373020416</v>
      </c>
      <c r="O61" s="24">
        <v>1279</v>
      </c>
      <c r="P61" s="20">
        <v>-0.6987577639751553</v>
      </c>
      <c r="Q61" s="28">
        <v>1103</v>
      </c>
      <c r="R61" s="20">
        <v>-13.76075058639562</v>
      </c>
      <c r="S61" s="20">
        <v>1268</v>
      </c>
      <c r="T61" s="20">
        <v>14.959202175883954</v>
      </c>
      <c r="U61" s="20">
        <v>1050</v>
      </c>
      <c r="V61" s="20">
        <v>-17.19242902208202</v>
      </c>
      <c r="W61" s="28">
        <v>1152</v>
      </c>
      <c r="X61" s="46">
        <v>9.714285714285714</v>
      </c>
    </row>
    <row r="62" spans="1:24" s="16" customFormat="1" ht="11.25" customHeight="1">
      <c r="A62" s="29"/>
      <c r="B62" s="29"/>
      <c r="C62" s="29"/>
      <c r="D62" s="26" t="s">
        <v>53</v>
      </c>
      <c r="E62" s="28">
        <v>1369</v>
      </c>
      <c r="F62" s="20">
        <v>-6.232876712328768</v>
      </c>
      <c r="G62" s="28">
        <v>3260</v>
      </c>
      <c r="H62" s="20">
        <v>138.1300219138057</v>
      </c>
      <c r="I62" s="28">
        <v>6649</v>
      </c>
      <c r="J62" s="20">
        <v>103.95705521472394</v>
      </c>
      <c r="K62" s="28">
        <v>4927</v>
      </c>
      <c r="L62" s="20">
        <v>-25.89863137313882</v>
      </c>
      <c r="M62" s="24">
        <v>3159</v>
      </c>
      <c r="N62" s="20">
        <v>-35.88390501319261</v>
      </c>
      <c r="O62" s="24">
        <v>1704</v>
      </c>
      <c r="P62" s="20">
        <v>-46.058879392212724</v>
      </c>
      <c r="Q62" s="28">
        <v>1364</v>
      </c>
      <c r="R62" s="20">
        <v>-19.953051643192488</v>
      </c>
      <c r="S62" s="20">
        <v>1556</v>
      </c>
      <c r="T62" s="20">
        <v>14.076246334310852</v>
      </c>
      <c r="U62" s="20">
        <v>1797</v>
      </c>
      <c r="V62" s="20">
        <v>15.488431876606684</v>
      </c>
      <c r="W62" s="28">
        <v>1672</v>
      </c>
      <c r="X62" s="46">
        <v>-6.956037840845854</v>
      </c>
    </row>
    <row r="63" spans="1:24" s="16" customFormat="1" ht="11.25" customHeight="1">
      <c r="A63" s="36"/>
      <c r="B63" s="36"/>
      <c r="C63" s="37"/>
      <c r="D63" s="26" t="s">
        <v>54</v>
      </c>
      <c r="E63" s="28">
        <v>6078</v>
      </c>
      <c r="F63" s="20">
        <v>-22.58311043179213</v>
      </c>
      <c r="G63" s="28">
        <v>10954</v>
      </c>
      <c r="H63" s="20">
        <v>80.22375781507075</v>
      </c>
      <c r="I63" s="28">
        <v>13658</v>
      </c>
      <c r="J63" s="20">
        <v>24.685046558334854</v>
      </c>
      <c r="K63" s="28">
        <v>6635</v>
      </c>
      <c r="L63" s="20">
        <v>-51.42041294479426</v>
      </c>
      <c r="M63" s="24">
        <v>4842</v>
      </c>
      <c r="N63" s="20">
        <v>-27.023360964581762</v>
      </c>
      <c r="O63" s="24">
        <v>8043</v>
      </c>
      <c r="P63" s="20">
        <v>66.1090458488228</v>
      </c>
      <c r="Q63" s="28">
        <v>2562</v>
      </c>
      <c r="R63" s="20">
        <v>-68.1462140992167</v>
      </c>
      <c r="S63" s="20">
        <v>2700</v>
      </c>
      <c r="T63" s="20">
        <v>5.386416861826698</v>
      </c>
      <c r="U63" s="20">
        <v>2977</v>
      </c>
      <c r="V63" s="20">
        <v>10.25925925925926</v>
      </c>
      <c r="W63" s="28">
        <v>2056</v>
      </c>
      <c r="X63" s="46">
        <v>-30.937185085656697</v>
      </c>
    </row>
    <row r="64" spans="1:24" s="9" customFormat="1" ht="11.25" customHeight="1">
      <c r="A64" s="38"/>
      <c r="B64" s="38"/>
      <c r="C64" s="67" t="s">
        <v>55</v>
      </c>
      <c r="D64" s="67"/>
      <c r="E64" s="12">
        <v>54976</v>
      </c>
      <c r="F64" s="11">
        <v>11.116500929743713</v>
      </c>
      <c r="G64" s="12">
        <v>63480</v>
      </c>
      <c r="H64" s="11">
        <v>15.468568102444703</v>
      </c>
      <c r="I64" s="12">
        <v>80257</v>
      </c>
      <c r="J64" s="11">
        <v>26.42879647132955</v>
      </c>
      <c r="K64" s="12">
        <v>106866</v>
      </c>
      <c r="L64" s="11">
        <v>33.15474039647632</v>
      </c>
      <c r="M64" s="10">
        <v>107102</v>
      </c>
      <c r="N64" s="11">
        <v>0.22083731027642095</v>
      </c>
      <c r="O64" s="10">
        <v>116561</v>
      </c>
      <c r="P64" s="11">
        <v>8.831767847472504</v>
      </c>
      <c r="Q64" s="12">
        <v>114836</v>
      </c>
      <c r="R64" s="11">
        <v>-1.4799118058355711</v>
      </c>
      <c r="S64" s="11">
        <v>120577</v>
      </c>
      <c r="T64" s="11">
        <v>4.999303354348811</v>
      </c>
      <c r="U64" s="11">
        <v>114101</v>
      </c>
      <c r="V64" s="11">
        <v>-5.370841868681424</v>
      </c>
      <c r="W64" s="12">
        <v>113289</v>
      </c>
      <c r="X64" s="45">
        <v>-0.7116502046432547</v>
      </c>
    </row>
    <row r="65" spans="1:24" s="9" customFormat="1" ht="11.25" customHeight="1">
      <c r="A65" s="41"/>
      <c r="B65" s="41"/>
      <c r="C65" s="42"/>
      <c r="D65" s="23" t="s">
        <v>129</v>
      </c>
      <c r="E65" s="19" t="s">
        <v>11</v>
      </c>
      <c r="F65" s="19" t="s">
        <v>11</v>
      </c>
      <c r="G65" s="19">
        <v>7761</v>
      </c>
      <c r="H65" s="19" t="s">
        <v>11</v>
      </c>
      <c r="I65" s="19">
        <v>10203</v>
      </c>
      <c r="J65" s="20">
        <v>31.465017394665633</v>
      </c>
      <c r="K65" s="19">
        <v>15120</v>
      </c>
      <c r="L65" s="20">
        <v>48.19170832108203</v>
      </c>
      <c r="M65" s="24">
        <v>20336</v>
      </c>
      <c r="N65" s="20">
        <v>34.4973544973545</v>
      </c>
      <c r="O65" s="24">
        <v>22078</v>
      </c>
      <c r="P65" s="20">
        <v>8.566089693154996</v>
      </c>
      <c r="Q65" s="19">
        <v>22739</v>
      </c>
      <c r="R65" s="20">
        <v>2.993930609656672</v>
      </c>
      <c r="S65" s="20">
        <v>19321</v>
      </c>
      <c r="T65" s="20">
        <v>-15.031443775012093</v>
      </c>
      <c r="U65" s="20">
        <v>19561</v>
      </c>
      <c r="V65" s="20">
        <v>1.242171730241706</v>
      </c>
      <c r="W65" s="19">
        <v>15594</v>
      </c>
      <c r="X65" s="46">
        <v>-20.28014927662185</v>
      </c>
    </row>
    <row r="66" spans="1:24" s="9" customFormat="1" ht="11.25" customHeight="1">
      <c r="A66" s="36"/>
      <c r="B66" s="36"/>
      <c r="C66" s="36"/>
      <c r="D66" s="26" t="s">
        <v>130</v>
      </c>
      <c r="E66" s="19" t="s">
        <v>11</v>
      </c>
      <c r="F66" s="19" t="s">
        <v>11</v>
      </c>
      <c r="G66" s="19">
        <v>725</v>
      </c>
      <c r="H66" s="19" t="s">
        <v>11</v>
      </c>
      <c r="I66" s="19">
        <v>681</v>
      </c>
      <c r="J66" s="20">
        <v>-6.068965517241379</v>
      </c>
      <c r="K66" s="19">
        <v>645</v>
      </c>
      <c r="L66" s="20">
        <v>-5.286343612334802</v>
      </c>
      <c r="M66" s="24">
        <v>514</v>
      </c>
      <c r="N66" s="20">
        <v>-20.310077519379846</v>
      </c>
      <c r="O66" s="24">
        <v>555</v>
      </c>
      <c r="P66" s="20">
        <v>7.976653696498054</v>
      </c>
      <c r="Q66" s="19">
        <v>1140</v>
      </c>
      <c r="R66" s="20">
        <v>105.40540540540539</v>
      </c>
      <c r="S66" s="20">
        <v>1098</v>
      </c>
      <c r="T66" s="20">
        <v>-3.684210526315789</v>
      </c>
      <c r="U66" s="20">
        <v>665</v>
      </c>
      <c r="V66" s="20">
        <v>-39.435336976320585</v>
      </c>
      <c r="W66" s="19">
        <v>591</v>
      </c>
      <c r="X66" s="46">
        <v>-11.12781954887218</v>
      </c>
    </row>
    <row r="67" spans="1:24" s="16" customFormat="1" ht="11.25" customHeight="1">
      <c r="A67" s="36"/>
      <c r="B67" s="36"/>
      <c r="C67" s="36"/>
      <c r="D67" s="26" t="s">
        <v>56</v>
      </c>
      <c r="E67" s="24">
        <v>7393</v>
      </c>
      <c r="F67" s="20">
        <v>47.88957791558312</v>
      </c>
      <c r="G67" s="24">
        <v>12776</v>
      </c>
      <c r="H67" s="20">
        <v>72.81211957256865</v>
      </c>
      <c r="I67" s="24">
        <v>17833</v>
      </c>
      <c r="J67" s="20">
        <v>39.582028804007514</v>
      </c>
      <c r="K67" s="24">
        <v>27159</v>
      </c>
      <c r="L67" s="20">
        <v>52.296304603824375</v>
      </c>
      <c r="M67" s="24">
        <v>21601</v>
      </c>
      <c r="N67" s="20">
        <v>-20.464671011451085</v>
      </c>
      <c r="O67" s="24">
        <v>26357</v>
      </c>
      <c r="P67" s="20">
        <v>22.017499189852323</v>
      </c>
      <c r="Q67" s="24">
        <v>22655</v>
      </c>
      <c r="R67" s="20">
        <v>-14.045604583222673</v>
      </c>
      <c r="S67" s="20">
        <v>23741</v>
      </c>
      <c r="T67" s="20">
        <v>4.793643787243433</v>
      </c>
      <c r="U67" s="20">
        <v>22345</v>
      </c>
      <c r="V67" s="20">
        <v>-5.880122993976665</v>
      </c>
      <c r="W67" s="24">
        <v>20133</v>
      </c>
      <c r="X67" s="46">
        <v>-9.899306332512866</v>
      </c>
    </row>
    <row r="68" spans="1:24" s="16" customFormat="1" ht="11.25" customHeight="1">
      <c r="A68" s="36"/>
      <c r="B68" s="36"/>
      <c r="C68" s="36"/>
      <c r="D68" s="26" t="s">
        <v>58</v>
      </c>
      <c r="E68" s="24">
        <v>1281</v>
      </c>
      <c r="F68" s="20">
        <v>54.89721886336155</v>
      </c>
      <c r="G68" s="24">
        <v>1251</v>
      </c>
      <c r="H68" s="20">
        <v>-2.3419203747072603</v>
      </c>
      <c r="I68" s="24">
        <v>1217</v>
      </c>
      <c r="J68" s="20">
        <v>-2.717825739408473</v>
      </c>
      <c r="K68" s="24">
        <v>1929</v>
      </c>
      <c r="L68" s="20">
        <v>58.504519309778146</v>
      </c>
      <c r="M68" s="24">
        <v>2430</v>
      </c>
      <c r="N68" s="20">
        <v>25.972006220839816</v>
      </c>
      <c r="O68" s="24">
        <v>2890</v>
      </c>
      <c r="P68" s="20">
        <v>18.930041152263374</v>
      </c>
      <c r="Q68" s="24">
        <v>3097</v>
      </c>
      <c r="R68" s="20">
        <v>7.162629757785467</v>
      </c>
      <c r="S68" s="20">
        <v>4319</v>
      </c>
      <c r="T68" s="20">
        <v>39.45753955440749</v>
      </c>
      <c r="U68" s="20">
        <v>3345</v>
      </c>
      <c r="V68" s="20">
        <v>-22.55151655475805</v>
      </c>
      <c r="W68" s="24">
        <v>2805</v>
      </c>
      <c r="X68" s="46">
        <v>-16.143497757847534</v>
      </c>
    </row>
    <row r="69" spans="1:24" s="16" customFormat="1" ht="11.25" customHeight="1">
      <c r="A69" s="36"/>
      <c r="B69" s="36"/>
      <c r="C69" s="36"/>
      <c r="D69" s="26" t="s">
        <v>131</v>
      </c>
      <c r="E69" s="19" t="s">
        <v>11</v>
      </c>
      <c r="F69" s="19" t="s">
        <v>11</v>
      </c>
      <c r="G69" s="24">
        <v>4214</v>
      </c>
      <c r="H69" s="19" t="s">
        <v>11</v>
      </c>
      <c r="I69" s="24">
        <v>5466</v>
      </c>
      <c r="J69" s="20">
        <v>29.710488846701473</v>
      </c>
      <c r="K69" s="24">
        <v>7434</v>
      </c>
      <c r="L69" s="20">
        <v>36.00439077936334</v>
      </c>
      <c r="M69" s="24">
        <v>9512</v>
      </c>
      <c r="N69" s="20">
        <v>27.952649986548288</v>
      </c>
      <c r="O69" s="24">
        <v>11291</v>
      </c>
      <c r="P69" s="20">
        <v>18.7026913372582</v>
      </c>
      <c r="Q69" s="24">
        <v>10989</v>
      </c>
      <c r="R69" s="20">
        <v>-2.6746966610574794</v>
      </c>
      <c r="S69" s="20">
        <v>11464</v>
      </c>
      <c r="T69" s="20">
        <v>4.322504322504322</v>
      </c>
      <c r="U69" s="20">
        <v>10673</v>
      </c>
      <c r="V69" s="20">
        <v>-6.899860432658758</v>
      </c>
      <c r="W69" s="24">
        <v>7650</v>
      </c>
      <c r="X69" s="46">
        <v>-28.323807739154876</v>
      </c>
    </row>
    <row r="70" spans="1:24" s="16" customFormat="1" ht="11.25" customHeight="1">
      <c r="A70" s="29"/>
      <c r="B70" s="29"/>
      <c r="C70" s="29"/>
      <c r="D70" s="26" t="s">
        <v>63</v>
      </c>
      <c r="E70" s="24">
        <v>520</v>
      </c>
      <c r="F70" s="20">
        <v>142.99065420560748</v>
      </c>
      <c r="G70" s="24">
        <v>221</v>
      </c>
      <c r="H70" s="20">
        <v>-57.49999999999999</v>
      </c>
      <c r="I70" s="24">
        <v>724</v>
      </c>
      <c r="J70" s="20">
        <v>227.60180995475113</v>
      </c>
      <c r="K70" s="24">
        <v>422</v>
      </c>
      <c r="L70" s="20">
        <v>-41.71270718232044</v>
      </c>
      <c r="M70" s="24">
        <v>573</v>
      </c>
      <c r="N70" s="20">
        <v>35.78199052132701</v>
      </c>
      <c r="O70" s="24">
        <v>453</v>
      </c>
      <c r="P70" s="20">
        <v>-20.94240837696335</v>
      </c>
      <c r="Q70" s="24">
        <v>622</v>
      </c>
      <c r="R70" s="20">
        <v>37.30684326710817</v>
      </c>
      <c r="S70" s="20">
        <v>879</v>
      </c>
      <c r="T70" s="20">
        <v>41.31832797427653</v>
      </c>
      <c r="U70" s="20">
        <v>1145</v>
      </c>
      <c r="V70" s="20">
        <v>30.26166097838453</v>
      </c>
      <c r="W70" s="24">
        <v>1133</v>
      </c>
      <c r="X70" s="46">
        <v>-1.0480349344978166</v>
      </c>
    </row>
    <row r="71" spans="1:24" s="16" customFormat="1" ht="11.25" customHeight="1">
      <c r="A71" s="29"/>
      <c r="B71" s="29"/>
      <c r="C71" s="29"/>
      <c r="D71" s="26" t="s">
        <v>64</v>
      </c>
      <c r="E71" s="24">
        <v>5841</v>
      </c>
      <c r="F71" s="20">
        <v>-2.1935699933020762</v>
      </c>
      <c r="G71" s="24">
        <v>5494</v>
      </c>
      <c r="H71" s="20">
        <v>-5.940763567882212</v>
      </c>
      <c r="I71" s="24">
        <v>5600</v>
      </c>
      <c r="J71" s="20">
        <v>1.9293775027302513</v>
      </c>
      <c r="K71" s="24">
        <v>6357</v>
      </c>
      <c r="L71" s="20">
        <v>13.517857142857142</v>
      </c>
      <c r="M71" s="24">
        <v>5074</v>
      </c>
      <c r="N71" s="20">
        <v>-20.18247601069687</v>
      </c>
      <c r="O71" s="24">
        <v>5397</v>
      </c>
      <c r="P71" s="20">
        <v>6.365786361844698</v>
      </c>
      <c r="Q71" s="24">
        <v>4177</v>
      </c>
      <c r="R71" s="20">
        <v>-22.605151009820272</v>
      </c>
      <c r="S71" s="20">
        <v>6189</v>
      </c>
      <c r="T71" s="20">
        <v>48.16854201580082</v>
      </c>
      <c r="U71" s="20">
        <v>5026</v>
      </c>
      <c r="V71" s="20">
        <v>-18.79140410405558</v>
      </c>
      <c r="W71" s="24">
        <v>4583</v>
      </c>
      <c r="X71" s="46">
        <v>-8.814166335057699</v>
      </c>
    </row>
    <row r="72" spans="1:24" s="16" customFormat="1" ht="11.25" customHeight="1">
      <c r="A72" s="36"/>
      <c r="B72" s="36"/>
      <c r="C72" s="36"/>
      <c r="D72" s="26" t="s">
        <v>59</v>
      </c>
      <c r="E72" s="24">
        <v>951</v>
      </c>
      <c r="F72" s="20">
        <v>27.651006711409398</v>
      </c>
      <c r="G72" s="24">
        <v>1081</v>
      </c>
      <c r="H72" s="20">
        <v>13.669821240799159</v>
      </c>
      <c r="I72" s="24">
        <v>1977</v>
      </c>
      <c r="J72" s="20">
        <v>82.88621646623497</v>
      </c>
      <c r="K72" s="24">
        <v>1849</v>
      </c>
      <c r="L72" s="20">
        <v>-6.474456246838645</v>
      </c>
      <c r="M72" s="24">
        <v>1557</v>
      </c>
      <c r="N72" s="20">
        <v>-15.792320173066523</v>
      </c>
      <c r="O72" s="24">
        <v>1607</v>
      </c>
      <c r="P72" s="20">
        <v>3.211303789338472</v>
      </c>
      <c r="Q72" s="24">
        <v>1821</v>
      </c>
      <c r="R72" s="20">
        <v>13.316739265712506</v>
      </c>
      <c r="S72" s="20">
        <v>2077</v>
      </c>
      <c r="T72" s="20">
        <v>14.058209774848985</v>
      </c>
      <c r="U72" s="20">
        <v>2247</v>
      </c>
      <c r="V72" s="20">
        <v>8.184882041405874</v>
      </c>
      <c r="W72" s="24">
        <v>2363</v>
      </c>
      <c r="X72" s="46">
        <v>5.16243880729862</v>
      </c>
    </row>
    <row r="73" spans="1:24" s="16" customFormat="1" ht="11.25" customHeight="1">
      <c r="A73" s="29"/>
      <c r="B73" s="29"/>
      <c r="C73" s="29"/>
      <c r="D73" s="26" t="s">
        <v>60</v>
      </c>
      <c r="E73" s="24">
        <v>5314</v>
      </c>
      <c r="F73" s="20">
        <v>-4.338433843384339</v>
      </c>
      <c r="G73" s="24">
        <v>5296</v>
      </c>
      <c r="H73" s="20">
        <v>-0.3387278885961611</v>
      </c>
      <c r="I73" s="24">
        <v>4386</v>
      </c>
      <c r="J73" s="20">
        <v>-17.18277945619335</v>
      </c>
      <c r="K73" s="24">
        <v>5207</v>
      </c>
      <c r="L73" s="20">
        <v>18.718650250797992</v>
      </c>
      <c r="M73" s="24">
        <v>5778</v>
      </c>
      <c r="N73" s="20">
        <v>10.966007297868256</v>
      </c>
      <c r="O73" s="24">
        <v>6068</v>
      </c>
      <c r="P73" s="20">
        <v>5.019037729318103</v>
      </c>
      <c r="Q73" s="24">
        <v>6560</v>
      </c>
      <c r="R73" s="20">
        <v>8.108108108108109</v>
      </c>
      <c r="S73" s="20">
        <v>7506</v>
      </c>
      <c r="T73" s="20">
        <v>14.420731707317072</v>
      </c>
      <c r="U73" s="20">
        <v>7649</v>
      </c>
      <c r="V73" s="20">
        <v>1.9051425526245669</v>
      </c>
      <c r="W73" s="24">
        <v>6104</v>
      </c>
      <c r="X73" s="46">
        <v>-20.19871878676951</v>
      </c>
    </row>
    <row r="74" spans="1:24" s="16" customFormat="1" ht="11.25" customHeight="1">
      <c r="A74" s="29"/>
      <c r="B74" s="29"/>
      <c r="C74" s="29"/>
      <c r="D74" s="26" t="s">
        <v>61</v>
      </c>
      <c r="E74" s="24">
        <v>4020</v>
      </c>
      <c r="F74" s="20">
        <v>-1.4222658165767532</v>
      </c>
      <c r="G74" s="24">
        <v>5143</v>
      </c>
      <c r="H74" s="20">
        <v>27.935323383084576</v>
      </c>
      <c r="I74" s="24">
        <v>7263</v>
      </c>
      <c r="J74" s="20">
        <v>41.221077192300214</v>
      </c>
      <c r="K74" s="24">
        <v>8843</v>
      </c>
      <c r="L74" s="20">
        <v>21.754096103538483</v>
      </c>
      <c r="M74" s="24">
        <v>9682</v>
      </c>
      <c r="N74" s="20">
        <v>9.487730408232501</v>
      </c>
      <c r="O74" s="24">
        <v>7635</v>
      </c>
      <c r="P74" s="20">
        <v>-21.142325965709563</v>
      </c>
      <c r="Q74" s="24">
        <v>6738</v>
      </c>
      <c r="R74" s="20">
        <v>-11.748526522593322</v>
      </c>
      <c r="S74" s="20">
        <v>9020</v>
      </c>
      <c r="T74" s="20">
        <v>33.86761650341348</v>
      </c>
      <c r="U74" s="20">
        <v>7585</v>
      </c>
      <c r="V74" s="20">
        <v>-15.909090909090908</v>
      </c>
      <c r="W74" s="24">
        <v>11753</v>
      </c>
      <c r="X74" s="46">
        <v>54.95056031641398</v>
      </c>
    </row>
    <row r="75" spans="1:24" s="16" customFormat="1" ht="11.25" customHeight="1">
      <c r="A75" s="29"/>
      <c r="B75" s="29"/>
      <c r="C75" s="29"/>
      <c r="D75" s="26" t="s">
        <v>62</v>
      </c>
      <c r="E75" s="24">
        <v>428</v>
      </c>
      <c r="F75" s="20">
        <v>-2.28310502283105</v>
      </c>
      <c r="G75" s="24">
        <v>1126</v>
      </c>
      <c r="H75" s="20">
        <v>163.0841121495327</v>
      </c>
      <c r="I75" s="24">
        <v>1339</v>
      </c>
      <c r="J75" s="20">
        <v>18.91651865008881</v>
      </c>
      <c r="K75" s="24">
        <v>2111</v>
      </c>
      <c r="L75" s="20">
        <v>57.654966392830474</v>
      </c>
      <c r="M75" s="24">
        <v>1696</v>
      </c>
      <c r="N75" s="20">
        <v>-19.658929417337756</v>
      </c>
      <c r="O75" s="24">
        <v>1556</v>
      </c>
      <c r="P75" s="20">
        <v>-8.254716981132075</v>
      </c>
      <c r="Q75" s="24">
        <v>1063</v>
      </c>
      <c r="R75" s="20">
        <v>-31.68380462724936</v>
      </c>
      <c r="S75" s="20">
        <v>1806</v>
      </c>
      <c r="T75" s="20">
        <v>69.89651928504233</v>
      </c>
      <c r="U75" s="20">
        <v>1571</v>
      </c>
      <c r="V75" s="20">
        <v>-13.01218161683278</v>
      </c>
      <c r="W75" s="24">
        <v>1955</v>
      </c>
      <c r="X75" s="46">
        <v>24.443029917250158</v>
      </c>
    </row>
    <row r="76" spans="1:24" s="16" customFormat="1" ht="11.25" customHeight="1">
      <c r="A76" s="29"/>
      <c r="B76" s="29"/>
      <c r="C76" s="29"/>
      <c r="D76" s="26" t="s">
        <v>82</v>
      </c>
      <c r="E76" s="24" t="s">
        <v>79</v>
      </c>
      <c r="F76" s="20" t="s">
        <v>79</v>
      </c>
      <c r="G76" s="24" t="s">
        <v>79</v>
      </c>
      <c r="H76" s="24" t="s">
        <v>79</v>
      </c>
      <c r="I76" s="24" t="s">
        <v>79</v>
      </c>
      <c r="J76" s="24" t="s">
        <v>79</v>
      </c>
      <c r="K76" s="24" t="s">
        <v>79</v>
      </c>
      <c r="L76" s="24" t="s">
        <v>79</v>
      </c>
      <c r="M76" s="24" t="s">
        <v>79</v>
      </c>
      <c r="N76" s="24" t="s">
        <v>79</v>
      </c>
      <c r="O76" s="24" t="s">
        <v>79</v>
      </c>
      <c r="P76" s="24" t="s">
        <v>79</v>
      </c>
      <c r="Q76" s="24" t="s">
        <v>79</v>
      </c>
      <c r="R76" s="24" t="s">
        <v>79</v>
      </c>
      <c r="S76" s="24" t="s">
        <v>79</v>
      </c>
      <c r="T76" s="24" t="s">
        <v>79</v>
      </c>
      <c r="U76" s="24" t="s">
        <v>79</v>
      </c>
      <c r="V76" s="24" t="s">
        <v>79</v>
      </c>
      <c r="W76" s="24">
        <v>748</v>
      </c>
      <c r="X76" s="46" t="s">
        <v>79</v>
      </c>
    </row>
    <row r="77" spans="1:24" s="16" customFormat="1" ht="11.25" customHeight="1">
      <c r="A77" s="29"/>
      <c r="B77" s="29"/>
      <c r="C77" s="29"/>
      <c r="D77" s="26" t="s">
        <v>132</v>
      </c>
      <c r="E77" s="19" t="s">
        <v>11</v>
      </c>
      <c r="F77" s="19" t="s">
        <v>11</v>
      </c>
      <c r="G77" s="24">
        <v>2086</v>
      </c>
      <c r="H77" s="19" t="s">
        <v>11</v>
      </c>
      <c r="I77" s="24">
        <v>3947</v>
      </c>
      <c r="J77" s="20">
        <v>89.21380632790029</v>
      </c>
      <c r="K77" s="24">
        <v>5153</v>
      </c>
      <c r="L77" s="20">
        <v>30.554851786166708</v>
      </c>
      <c r="M77" s="24">
        <v>5864</v>
      </c>
      <c r="N77" s="20">
        <v>13.797787696487482</v>
      </c>
      <c r="O77" s="24">
        <v>6595</v>
      </c>
      <c r="P77" s="20">
        <v>12.465893587994543</v>
      </c>
      <c r="Q77" s="24">
        <v>5788</v>
      </c>
      <c r="R77" s="20">
        <v>-12.236542835481426</v>
      </c>
      <c r="S77" s="20">
        <v>6210</v>
      </c>
      <c r="T77" s="20">
        <v>7.290946786454734</v>
      </c>
      <c r="U77" s="20">
        <v>5007</v>
      </c>
      <c r="V77" s="20">
        <v>-19.3719806763285</v>
      </c>
      <c r="W77" s="24">
        <v>4796</v>
      </c>
      <c r="X77" s="46">
        <v>-4.214100259636509</v>
      </c>
    </row>
    <row r="78" spans="1:24" s="16" customFormat="1" ht="11.25" customHeight="1">
      <c r="A78" s="29"/>
      <c r="B78" s="29"/>
      <c r="C78" s="29"/>
      <c r="D78" s="26" t="s">
        <v>65</v>
      </c>
      <c r="E78" s="24">
        <v>614</v>
      </c>
      <c r="F78" s="20">
        <v>27.385892116182575</v>
      </c>
      <c r="G78" s="24">
        <v>684</v>
      </c>
      <c r="H78" s="20">
        <v>11.400651465798045</v>
      </c>
      <c r="I78" s="24">
        <v>856</v>
      </c>
      <c r="J78" s="20">
        <v>25.146198830409354</v>
      </c>
      <c r="K78" s="24">
        <v>1486</v>
      </c>
      <c r="L78" s="20">
        <v>73.5981308411215</v>
      </c>
      <c r="M78" s="24">
        <v>1566</v>
      </c>
      <c r="N78" s="20">
        <v>5.383580080753701</v>
      </c>
      <c r="O78" s="24">
        <v>1300</v>
      </c>
      <c r="P78" s="20">
        <v>-16.985951468710088</v>
      </c>
      <c r="Q78" s="24">
        <v>1103</v>
      </c>
      <c r="R78" s="20">
        <v>-15.153846153846153</v>
      </c>
      <c r="S78" s="20">
        <v>1455</v>
      </c>
      <c r="T78" s="20">
        <v>31.912964641885765</v>
      </c>
      <c r="U78" s="20">
        <v>1457</v>
      </c>
      <c r="V78" s="20">
        <v>0.13745704467353953</v>
      </c>
      <c r="W78" s="24">
        <v>1455</v>
      </c>
      <c r="X78" s="46">
        <v>-0.13726835964310227</v>
      </c>
    </row>
    <row r="79" spans="1:24" s="16" customFormat="1" ht="11.25" customHeight="1">
      <c r="A79" s="29"/>
      <c r="B79" s="29"/>
      <c r="C79" s="29"/>
      <c r="D79" s="26" t="s">
        <v>133</v>
      </c>
      <c r="E79" s="19" t="s">
        <v>11</v>
      </c>
      <c r="F79" s="19" t="s">
        <v>11</v>
      </c>
      <c r="G79" s="24">
        <v>466</v>
      </c>
      <c r="H79" s="19" t="s">
        <v>11</v>
      </c>
      <c r="I79" s="24">
        <v>915</v>
      </c>
      <c r="J79" s="20">
        <v>96.35193133047211</v>
      </c>
      <c r="K79" s="24">
        <v>1155</v>
      </c>
      <c r="L79" s="20">
        <v>26.229508196721312</v>
      </c>
      <c r="M79" s="24">
        <v>425</v>
      </c>
      <c r="N79" s="20">
        <v>-63.20346320346321</v>
      </c>
      <c r="O79" s="24">
        <v>641</v>
      </c>
      <c r="P79" s="20">
        <v>50.8235294117647</v>
      </c>
      <c r="Q79" s="24">
        <v>850</v>
      </c>
      <c r="R79" s="20">
        <v>32.605304212168484</v>
      </c>
      <c r="S79" s="20">
        <v>702</v>
      </c>
      <c r="T79" s="20">
        <v>-17.41176470588235</v>
      </c>
      <c r="U79" s="20">
        <v>751</v>
      </c>
      <c r="V79" s="20">
        <v>6.98005698005698</v>
      </c>
      <c r="W79" s="24">
        <v>658</v>
      </c>
      <c r="X79" s="46">
        <v>-12.383488681757656</v>
      </c>
    </row>
    <row r="80" spans="1:24" s="16" customFormat="1" ht="11.25" customHeight="1">
      <c r="A80" s="29"/>
      <c r="B80" s="29"/>
      <c r="C80" s="29"/>
      <c r="D80" s="26" t="s">
        <v>134</v>
      </c>
      <c r="E80" s="24">
        <v>16532</v>
      </c>
      <c r="F80" s="20">
        <v>9.934831759542492</v>
      </c>
      <c r="G80" s="24" t="s">
        <v>11</v>
      </c>
      <c r="H80" s="19" t="s">
        <v>11</v>
      </c>
      <c r="I80" s="24" t="s">
        <v>11</v>
      </c>
      <c r="J80" s="19" t="s">
        <v>11</v>
      </c>
      <c r="K80" s="24" t="s">
        <v>79</v>
      </c>
      <c r="L80" s="19" t="s">
        <v>11</v>
      </c>
      <c r="M80" s="19" t="s">
        <v>79</v>
      </c>
      <c r="N80" s="19" t="s">
        <v>79</v>
      </c>
      <c r="O80" s="19" t="s">
        <v>79</v>
      </c>
      <c r="P80" s="19" t="s">
        <v>79</v>
      </c>
      <c r="Q80" s="24" t="s">
        <v>79</v>
      </c>
      <c r="R80" s="19" t="s">
        <v>79</v>
      </c>
      <c r="S80" s="19" t="s">
        <v>79</v>
      </c>
      <c r="T80" s="19" t="s">
        <v>79</v>
      </c>
      <c r="U80" s="19" t="s">
        <v>79</v>
      </c>
      <c r="V80" s="19" t="s">
        <v>79</v>
      </c>
      <c r="W80" s="46" t="s">
        <v>79</v>
      </c>
      <c r="X80" s="46" t="s">
        <v>79</v>
      </c>
    </row>
    <row r="81" spans="1:24" s="16" customFormat="1" ht="11.25" customHeight="1">
      <c r="A81" s="29"/>
      <c r="B81" s="29"/>
      <c r="C81" s="29"/>
      <c r="D81" s="26" t="s">
        <v>135</v>
      </c>
      <c r="E81" s="19" t="s">
        <v>11</v>
      </c>
      <c r="F81" s="19" t="s">
        <v>11</v>
      </c>
      <c r="G81" s="24">
        <v>1443</v>
      </c>
      <c r="H81" s="19" t="s">
        <v>11</v>
      </c>
      <c r="I81" s="24">
        <v>2318</v>
      </c>
      <c r="J81" s="20">
        <v>60.63756063756064</v>
      </c>
      <c r="K81" s="24">
        <v>2981</v>
      </c>
      <c r="L81" s="20">
        <v>28.602243313201036</v>
      </c>
      <c r="M81" s="24">
        <v>3455</v>
      </c>
      <c r="N81" s="20">
        <v>15.90070446159007</v>
      </c>
      <c r="O81" s="24">
        <v>3794</v>
      </c>
      <c r="P81" s="20">
        <v>9.811866859623734</v>
      </c>
      <c r="Q81" s="24">
        <v>4292</v>
      </c>
      <c r="R81" s="20">
        <v>13.12598840274117</v>
      </c>
      <c r="S81" s="20">
        <v>2377</v>
      </c>
      <c r="T81" s="20">
        <v>-44.61789375582479</v>
      </c>
      <c r="U81" s="20">
        <v>3036</v>
      </c>
      <c r="V81" s="20">
        <v>27.72402187631468</v>
      </c>
      <c r="W81" s="24">
        <v>2756</v>
      </c>
      <c r="X81" s="46">
        <v>-9.22266139657444</v>
      </c>
    </row>
    <row r="82" spans="4:24" s="16" customFormat="1" ht="11.25" customHeight="1">
      <c r="D82" s="18" t="s">
        <v>66</v>
      </c>
      <c r="E82" s="24">
        <v>2226</v>
      </c>
      <c r="F82" s="20">
        <v>66.61676646706587</v>
      </c>
      <c r="G82" s="24">
        <v>1989</v>
      </c>
      <c r="H82" s="20">
        <v>-10.646900269541778</v>
      </c>
      <c r="I82" s="24">
        <v>2494</v>
      </c>
      <c r="J82" s="20">
        <v>25.38964303670186</v>
      </c>
      <c r="K82" s="24">
        <v>2617</v>
      </c>
      <c r="L82" s="20">
        <v>4.931836407377706</v>
      </c>
      <c r="M82" s="24">
        <v>2398</v>
      </c>
      <c r="N82" s="20">
        <v>-8.368360718379824</v>
      </c>
      <c r="O82" s="24">
        <v>2413</v>
      </c>
      <c r="P82" s="20">
        <v>0.6255212677231026</v>
      </c>
      <c r="Q82" s="24">
        <v>2160</v>
      </c>
      <c r="R82" s="20">
        <v>-10.48487360132615</v>
      </c>
      <c r="S82" s="20">
        <v>2487</v>
      </c>
      <c r="T82" s="20">
        <v>15.138888888888888</v>
      </c>
      <c r="U82" s="20">
        <v>2297</v>
      </c>
      <c r="V82" s="20">
        <v>-7.639726578206675</v>
      </c>
      <c r="W82" s="24">
        <v>2119</v>
      </c>
      <c r="X82" s="46">
        <v>-7.749238136700043</v>
      </c>
    </row>
    <row r="83" spans="1:24" s="16" customFormat="1" ht="11.25" customHeight="1">
      <c r="A83" s="36"/>
      <c r="B83" s="36"/>
      <c r="C83" s="36"/>
      <c r="D83" s="26" t="s">
        <v>85</v>
      </c>
      <c r="E83" s="24">
        <v>912</v>
      </c>
      <c r="F83" s="20">
        <v>-21.716738197424892</v>
      </c>
      <c r="G83" s="24">
        <v>1548</v>
      </c>
      <c r="H83" s="20">
        <v>69.73684210526315</v>
      </c>
      <c r="I83" s="24">
        <v>2147</v>
      </c>
      <c r="J83" s="20">
        <v>38.695090439276484</v>
      </c>
      <c r="K83" s="24">
        <v>2814</v>
      </c>
      <c r="L83" s="20">
        <v>31.066604564508616</v>
      </c>
      <c r="M83" s="24">
        <v>3641</v>
      </c>
      <c r="N83" s="20">
        <v>29.38877043354655</v>
      </c>
      <c r="O83" s="24">
        <v>4536</v>
      </c>
      <c r="P83" s="20">
        <v>24.581159022246634</v>
      </c>
      <c r="Q83" s="24">
        <v>5658</v>
      </c>
      <c r="R83" s="20">
        <v>24.735449735449734</v>
      </c>
      <c r="S83" s="20">
        <v>7537</v>
      </c>
      <c r="T83" s="20">
        <v>33.2096147048427</v>
      </c>
      <c r="U83" s="20">
        <v>7325</v>
      </c>
      <c r="V83" s="20">
        <v>-2.8127902348414486</v>
      </c>
      <c r="W83" s="24">
        <v>8418</v>
      </c>
      <c r="X83" s="46">
        <v>14.92150170648464</v>
      </c>
    </row>
    <row r="84" spans="4:24" s="29" customFormat="1" ht="11.25" customHeight="1">
      <c r="D84" s="26" t="s">
        <v>67</v>
      </c>
      <c r="E84" s="24">
        <v>1922</v>
      </c>
      <c r="F84" s="20">
        <v>78.12789620018535</v>
      </c>
      <c r="G84" s="24">
        <v>2430</v>
      </c>
      <c r="H84" s="20">
        <v>26.43080124869927</v>
      </c>
      <c r="I84" s="24">
        <v>2432</v>
      </c>
      <c r="J84" s="20">
        <v>0.0823045267489712</v>
      </c>
      <c r="K84" s="24">
        <v>4616</v>
      </c>
      <c r="L84" s="20">
        <v>89.80263157894737</v>
      </c>
      <c r="M84" s="24">
        <v>3990</v>
      </c>
      <c r="N84" s="20">
        <v>-13.561525129982668</v>
      </c>
      <c r="O84" s="24">
        <v>3981</v>
      </c>
      <c r="P84" s="20">
        <v>-0.2255639097744361</v>
      </c>
      <c r="Q84" s="24">
        <v>4579</v>
      </c>
      <c r="R84" s="20">
        <v>15.021351419241396</v>
      </c>
      <c r="S84" s="20">
        <v>4357</v>
      </c>
      <c r="T84" s="20">
        <v>-4.848220135400743</v>
      </c>
      <c r="U84" s="20">
        <v>4170</v>
      </c>
      <c r="V84" s="20">
        <v>-4.291943998163874</v>
      </c>
      <c r="W84" s="24">
        <v>3977</v>
      </c>
      <c r="X84" s="46">
        <v>-4.628297362110311</v>
      </c>
    </row>
    <row r="85" spans="4:24" s="16" customFormat="1" ht="11.25" customHeight="1">
      <c r="D85" s="18" t="s">
        <v>138</v>
      </c>
      <c r="E85" s="24">
        <v>4749</v>
      </c>
      <c r="F85" s="20">
        <v>-5.66150178784267</v>
      </c>
      <c r="G85" s="24">
        <v>5121</v>
      </c>
      <c r="H85" s="20">
        <v>7.833228048010107</v>
      </c>
      <c r="I85" s="24">
        <v>4731</v>
      </c>
      <c r="J85" s="20">
        <v>-7.615700058582309</v>
      </c>
      <c r="K85" s="24">
        <v>5239</v>
      </c>
      <c r="L85" s="20">
        <v>10.737687592475163</v>
      </c>
      <c r="M85" s="24">
        <v>4612</v>
      </c>
      <c r="N85" s="20">
        <v>-11.967932811605268</v>
      </c>
      <c r="O85" s="24">
        <v>4334</v>
      </c>
      <c r="P85" s="20">
        <v>-6.0277536860364265</v>
      </c>
      <c r="Q85" s="24">
        <v>5817</v>
      </c>
      <c r="R85" s="20">
        <v>34.217812644208585</v>
      </c>
      <c r="S85" s="20">
        <v>4710</v>
      </c>
      <c r="T85" s="20">
        <v>-19.030428055698813</v>
      </c>
      <c r="U85" s="20">
        <v>5267</v>
      </c>
      <c r="V85" s="20">
        <v>11.825902335456476</v>
      </c>
      <c r="W85" s="24">
        <v>8752</v>
      </c>
      <c r="X85" s="46">
        <v>66.16669831023353</v>
      </c>
    </row>
    <row r="86" spans="1:24" s="16" customFormat="1" ht="11.25" customHeight="1">
      <c r="A86" s="17"/>
      <c r="B86" s="17"/>
      <c r="C86" s="21"/>
      <c r="D86" s="18" t="s">
        <v>139</v>
      </c>
      <c r="E86" s="24">
        <v>2273</v>
      </c>
      <c r="F86" s="20">
        <v>-9.58631662688942</v>
      </c>
      <c r="G86" s="24">
        <v>2625</v>
      </c>
      <c r="H86" s="20">
        <v>15.486141663000442</v>
      </c>
      <c r="I86" s="24">
        <v>3728</v>
      </c>
      <c r="J86" s="20">
        <v>42.01904761904762</v>
      </c>
      <c r="K86" s="24">
        <v>3729</v>
      </c>
      <c r="L86" s="20">
        <v>0.02682403433476395</v>
      </c>
      <c r="M86" s="24">
        <v>2398</v>
      </c>
      <c r="N86" s="20">
        <v>-35.693215339233035</v>
      </c>
      <c r="O86" s="24">
        <v>3080</v>
      </c>
      <c r="P86" s="20">
        <v>28.440366972477065</v>
      </c>
      <c r="Q86" s="24">
        <v>2988</v>
      </c>
      <c r="R86" s="20">
        <v>-2.987012987012987</v>
      </c>
      <c r="S86" s="20">
        <v>3322</v>
      </c>
      <c r="T86" s="20">
        <v>11.178045515394913</v>
      </c>
      <c r="U86" s="20">
        <v>2979</v>
      </c>
      <c r="V86" s="20">
        <v>-10.325105358217941</v>
      </c>
      <c r="W86" s="24">
        <v>4946</v>
      </c>
      <c r="X86" s="46">
        <v>66.02886874790198</v>
      </c>
    </row>
    <row r="87" spans="1:24" s="13" customFormat="1" ht="11.25" customHeight="1">
      <c r="A87" s="14"/>
      <c r="B87" s="14"/>
      <c r="C87" s="66" t="s">
        <v>68</v>
      </c>
      <c r="D87" s="66"/>
      <c r="E87" s="12">
        <v>7863</v>
      </c>
      <c r="F87" s="11">
        <v>17.20077507825309</v>
      </c>
      <c r="G87" s="12">
        <v>7581</v>
      </c>
      <c r="H87" s="11">
        <v>-3.5864173979397176</v>
      </c>
      <c r="I87" s="12">
        <v>8271</v>
      </c>
      <c r="J87" s="11">
        <v>9.101701622477245</v>
      </c>
      <c r="K87" s="12">
        <v>10420</v>
      </c>
      <c r="L87" s="11">
        <v>25.982347962761455</v>
      </c>
      <c r="M87" s="10">
        <v>8529</v>
      </c>
      <c r="N87" s="11">
        <v>-18.147792706333973</v>
      </c>
      <c r="O87" s="10">
        <v>7975</v>
      </c>
      <c r="P87" s="11">
        <v>-6.495485988978779</v>
      </c>
      <c r="Q87" s="12">
        <v>8227</v>
      </c>
      <c r="R87" s="11">
        <v>3.1598746081504703</v>
      </c>
      <c r="S87" s="11">
        <v>10002</v>
      </c>
      <c r="T87" s="11">
        <v>21.575300838701835</v>
      </c>
      <c r="U87" s="11">
        <v>10380</v>
      </c>
      <c r="V87" s="11">
        <v>3.779244151169766</v>
      </c>
      <c r="W87" s="12">
        <v>11185</v>
      </c>
      <c r="X87" s="45">
        <v>7.755298651252408</v>
      </c>
    </row>
    <row r="88" spans="1:24" s="13" customFormat="1" ht="11.25" customHeight="1">
      <c r="A88" s="14"/>
      <c r="B88" s="14"/>
      <c r="C88" s="30"/>
      <c r="D88" s="25" t="s">
        <v>69</v>
      </c>
      <c r="E88" s="19">
        <v>6554</v>
      </c>
      <c r="F88" s="20">
        <v>-2.3103294082575645</v>
      </c>
      <c r="G88" s="19">
        <v>6233</v>
      </c>
      <c r="H88" s="20">
        <v>-4.897772352761672</v>
      </c>
      <c r="I88" s="19">
        <v>6910</v>
      </c>
      <c r="J88" s="20">
        <v>10.861543398042677</v>
      </c>
      <c r="K88" s="19">
        <v>8222</v>
      </c>
      <c r="L88" s="20">
        <v>18.98697539797395</v>
      </c>
      <c r="M88" s="24">
        <v>7180</v>
      </c>
      <c r="N88" s="20">
        <v>-12.673315495013378</v>
      </c>
      <c r="O88" s="24">
        <v>6889</v>
      </c>
      <c r="P88" s="20">
        <v>-4.052924791086351</v>
      </c>
      <c r="Q88" s="19">
        <v>7202</v>
      </c>
      <c r="R88" s="20">
        <v>4.543475105240239</v>
      </c>
      <c r="S88" s="20">
        <v>8425</v>
      </c>
      <c r="T88" s="20">
        <v>16.98139405720633</v>
      </c>
      <c r="U88" s="20">
        <v>9076</v>
      </c>
      <c r="V88" s="20">
        <v>7.72700296735905</v>
      </c>
      <c r="W88" s="19">
        <v>9721</v>
      </c>
      <c r="X88" s="46">
        <v>7.106654914059058</v>
      </c>
    </row>
    <row r="89" spans="1:24" s="13" customFormat="1" ht="11.25" customHeight="1">
      <c r="A89" s="14"/>
      <c r="B89" s="14"/>
      <c r="C89" s="30"/>
      <c r="D89" s="31" t="s">
        <v>70</v>
      </c>
      <c r="E89" s="32">
        <v>1309</v>
      </c>
      <c r="F89" s="33" t="s">
        <v>11</v>
      </c>
      <c r="G89" s="32">
        <v>1348</v>
      </c>
      <c r="H89" s="33">
        <v>2.979373567608862</v>
      </c>
      <c r="I89" s="32">
        <v>1361</v>
      </c>
      <c r="J89" s="33">
        <v>0.9643916913946587</v>
      </c>
      <c r="K89" s="32">
        <v>2198</v>
      </c>
      <c r="L89" s="33">
        <v>61.498897869213806</v>
      </c>
      <c r="M89" s="44">
        <v>1349</v>
      </c>
      <c r="N89" s="33">
        <v>-38.62602365787079</v>
      </c>
      <c r="O89" s="44">
        <v>1086</v>
      </c>
      <c r="P89" s="33">
        <v>-19.49592290585619</v>
      </c>
      <c r="Q89" s="32">
        <v>1025</v>
      </c>
      <c r="R89" s="33">
        <v>-5.616942909760589</v>
      </c>
      <c r="S89" s="33">
        <v>1577</v>
      </c>
      <c r="T89" s="33">
        <v>53.85365853658537</v>
      </c>
      <c r="U89" s="33">
        <v>1304</v>
      </c>
      <c r="V89" s="33">
        <v>-17.31135066582118</v>
      </c>
      <c r="W89" s="32">
        <v>1464</v>
      </c>
      <c r="X89" s="47">
        <v>12.269938650306749</v>
      </c>
    </row>
    <row r="90" spans="1:24" s="34" customFormat="1" ht="5.2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1:24" s="43" customFormat="1" ht="22.5" customHeight="1">
      <c r="A91" s="69" t="s">
        <v>71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s="36" customFormat="1" ht="11.25" customHeight="1">
      <c r="A92" s="61" t="s">
        <v>74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 spans="1:24" s="9" customFormat="1" ht="11.25" customHeight="1">
      <c r="A93" s="61" t="s">
        <v>75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</row>
    <row r="94" spans="1:24" s="16" customFormat="1" ht="11.25" customHeight="1">
      <c r="A94" s="62" t="s">
        <v>76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s="16" customFormat="1" ht="11.25" customHeight="1">
      <c r="A95" s="62" t="s">
        <v>77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s="16" customFormat="1" ht="11.25" customHeight="1">
      <c r="A96" s="62" t="s">
        <v>122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s="9" customFormat="1" ht="11.25" customHeight="1">
      <c r="A97" s="62" t="s">
        <v>125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s="29" customFormat="1" ht="11.25" customHeight="1">
      <c r="A98" s="64" t="s">
        <v>127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s="29" customFormat="1" ht="11.25" customHeight="1">
      <c r="A99" s="64" t="s">
        <v>128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s="29" customFormat="1" ht="11.25" customHeight="1">
      <c r="A100" s="64" t="s">
        <v>136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s="16" customFormat="1" ht="11.25" customHeight="1">
      <c r="A101" s="62" t="s">
        <v>137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1:24" s="16" customFormat="1" ht="11.25" customHeight="1">
      <c r="A102" s="65" t="s">
        <v>140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</row>
    <row r="103" spans="1:24" s="16" customFormat="1" ht="11.25" customHeight="1">
      <c r="A103" s="65" t="s">
        <v>141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</row>
    <row r="104" spans="1:24" s="35" customFormat="1" ht="5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</row>
    <row r="105" spans="1:24" s="16" customFormat="1" ht="11.25" customHeight="1">
      <c r="A105" s="58" t="s">
        <v>72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</row>
    <row r="106" spans="1:24" s="35" customFormat="1" ht="5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s="16" customFormat="1" ht="11.25" customHeight="1">
      <c r="A107" s="58" t="s">
        <v>86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 s="16" customFormat="1" ht="11.25" customHeight="1">
      <c r="A108" s="58" t="s">
        <v>73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</row>
  </sheetData>
  <sheetProtection/>
  <mergeCells count="55">
    <mergeCell ref="C64:D64"/>
    <mergeCell ref="C12:D12"/>
    <mergeCell ref="C50:D50"/>
    <mergeCell ref="W6:X6"/>
    <mergeCell ref="S5:T5"/>
    <mergeCell ref="A7:X7"/>
    <mergeCell ref="M6:N6"/>
    <mergeCell ref="I5:J5"/>
    <mergeCell ref="K6:L6"/>
    <mergeCell ref="A5:D5"/>
    <mergeCell ref="K5:L5"/>
    <mergeCell ref="M5:N5"/>
    <mergeCell ref="G6:H6"/>
    <mergeCell ref="Q5:R5"/>
    <mergeCell ref="W5:X5"/>
    <mergeCell ref="A108:X108"/>
    <mergeCell ref="A100:X100"/>
    <mergeCell ref="A102:X102"/>
    <mergeCell ref="A103:X103"/>
    <mergeCell ref="A104:X104"/>
    <mergeCell ref="B11:D11"/>
    <mergeCell ref="A90:X90"/>
    <mergeCell ref="A91:X91"/>
    <mergeCell ref="C87:D87"/>
    <mergeCell ref="A98:X98"/>
    <mergeCell ref="A92:X92"/>
    <mergeCell ref="U6:V6"/>
    <mergeCell ref="A1:X1"/>
    <mergeCell ref="A2:X2"/>
    <mergeCell ref="A3:X3"/>
    <mergeCell ref="A4:X4"/>
    <mergeCell ref="B10:D10"/>
    <mergeCell ref="U5:V5"/>
    <mergeCell ref="Q6:R6"/>
    <mergeCell ref="O6:P6"/>
    <mergeCell ref="C59:D59"/>
    <mergeCell ref="G5:H5"/>
    <mergeCell ref="O5:P5"/>
    <mergeCell ref="S6:T6"/>
    <mergeCell ref="E6:F6"/>
    <mergeCell ref="I6:J6"/>
    <mergeCell ref="A8:D8"/>
    <mergeCell ref="A9:D9"/>
    <mergeCell ref="E5:F5"/>
    <mergeCell ref="A6:D6"/>
    <mergeCell ref="A99:X99"/>
    <mergeCell ref="A105:X105"/>
    <mergeCell ref="A107:X107"/>
    <mergeCell ref="A93:X93"/>
    <mergeCell ref="A94:X94"/>
    <mergeCell ref="A101:X101"/>
    <mergeCell ref="A106:X106"/>
    <mergeCell ref="A95:X95"/>
    <mergeCell ref="A96:X96"/>
    <mergeCell ref="A97:X97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3" width="1.7109375" style="1" customWidth="1"/>
    <col min="4" max="4" width="21.28125" style="1" customWidth="1"/>
    <col min="5" max="26" width="9.7109375" style="0" customWidth="1"/>
  </cols>
  <sheetData>
    <row r="1" spans="1:26" s="1" customFormat="1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2" customFormat="1" ht="1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3" customFormat="1" ht="14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s="4" customFormat="1" ht="14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s="5" customFormat="1" ht="13.5" customHeight="1">
      <c r="A5" s="52"/>
      <c r="B5" s="52"/>
      <c r="C5" s="52"/>
      <c r="D5" s="56"/>
      <c r="E5" s="51">
        <v>1999</v>
      </c>
      <c r="F5" s="56"/>
      <c r="G5" s="81">
        <v>2000</v>
      </c>
      <c r="H5" s="82"/>
      <c r="I5" s="51">
        <v>2001</v>
      </c>
      <c r="J5" s="56"/>
      <c r="K5" s="51">
        <v>2002</v>
      </c>
      <c r="L5" s="56"/>
      <c r="M5" s="51">
        <v>2003</v>
      </c>
      <c r="N5" s="56"/>
      <c r="O5" s="51">
        <v>2004</v>
      </c>
      <c r="P5" s="56"/>
      <c r="Q5" s="51">
        <v>2005</v>
      </c>
      <c r="R5" s="56"/>
      <c r="S5" s="51">
        <v>2006</v>
      </c>
      <c r="T5" s="56"/>
      <c r="U5" s="51">
        <v>2007</v>
      </c>
      <c r="V5" s="56"/>
      <c r="W5" s="51">
        <v>2008</v>
      </c>
      <c r="X5" s="52"/>
      <c r="Y5" s="51">
        <v>2009</v>
      </c>
      <c r="Z5" s="52"/>
    </row>
    <row r="6" spans="1:26" s="6" customFormat="1" ht="12" customHeight="1">
      <c r="A6" s="55"/>
      <c r="B6" s="55"/>
      <c r="C6" s="55"/>
      <c r="D6" s="55"/>
      <c r="E6" s="53"/>
      <c r="F6" s="55"/>
      <c r="G6" s="53"/>
      <c r="H6" s="55"/>
      <c r="I6" s="53"/>
      <c r="J6" s="55"/>
      <c r="K6" s="53"/>
      <c r="L6" s="55"/>
      <c r="M6" s="53"/>
      <c r="N6" s="55"/>
      <c r="O6" s="53"/>
      <c r="P6" s="55"/>
      <c r="Q6" s="53"/>
      <c r="R6" s="55"/>
      <c r="S6" s="53"/>
      <c r="T6" s="55"/>
      <c r="U6" s="53"/>
      <c r="V6" s="55"/>
      <c r="W6" s="53"/>
      <c r="X6" s="54"/>
      <c r="Y6" s="83"/>
      <c r="Z6" s="70"/>
    </row>
    <row r="7" spans="1:26" s="6" customFormat="1" ht="12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48"/>
      <c r="P7" s="48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s="6" customFormat="1" ht="12" customHeight="1">
      <c r="A8" s="71"/>
      <c r="B8" s="71"/>
      <c r="C8" s="71"/>
      <c r="D8" s="71"/>
      <c r="E8" s="7" t="s">
        <v>0</v>
      </c>
      <c r="F8" s="8" t="s">
        <v>1</v>
      </c>
      <c r="G8" s="7" t="s">
        <v>0</v>
      </c>
      <c r="H8" s="8" t="s">
        <v>1</v>
      </c>
      <c r="I8" s="7" t="s">
        <v>0</v>
      </c>
      <c r="J8" s="8" t="s">
        <v>1</v>
      </c>
      <c r="K8" s="7" t="s">
        <v>0</v>
      </c>
      <c r="L8" s="8" t="s">
        <v>1</v>
      </c>
      <c r="M8" s="7" t="s">
        <v>0</v>
      </c>
      <c r="N8" s="8" t="s">
        <v>1</v>
      </c>
      <c r="O8" s="7" t="s">
        <v>0</v>
      </c>
      <c r="P8" s="8" t="s">
        <v>1</v>
      </c>
      <c r="Q8" s="7" t="s">
        <v>0</v>
      </c>
      <c r="R8" s="8" t="s">
        <v>88</v>
      </c>
      <c r="S8" s="7" t="s">
        <v>0</v>
      </c>
      <c r="T8" s="8" t="s">
        <v>1</v>
      </c>
      <c r="U8" s="7" t="s">
        <v>0</v>
      </c>
      <c r="V8" s="8" t="s">
        <v>1</v>
      </c>
      <c r="W8" s="7" t="s">
        <v>0</v>
      </c>
      <c r="X8" s="8" t="s">
        <v>1</v>
      </c>
      <c r="Y8" s="7" t="s">
        <v>0</v>
      </c>
      <c r="Z8" s="8" t="s">
        <v>1</v>
      </c>
    </row>
    <row r="9" spans="1:26" s="9" customFormat="1" ht="11.25" customHeight="1">
      <c r="A9" s="72" t="s">
        <v>2</v>
      </c>
      <c r="B9" s="72"/>
      <c r="C9" s="72"/>
      <c r="D9" s="72"/>
      <c r="E9" s="10">
        <v>3001520</v>
      </c>
      <c r="F9" s="12" t="s">
        <v>11</v>
      </c>
      <c r="G9" s="10">
        <v>3063682</v>
      </c>
      <c r="H9" s="11">
        <f aca="true" t="shared" si="0" ref="H9:H16">(G9-E9)/E9*100</f>
        <v>2.0710173512087207</v>
      </c>
      <c r="I9" s="10">
        <v>2962961</v>
      </c>
      <c r="J9" s="11">
        <f aca="true" t="shared" si="1" ref="J9:J16">(I9-G9)/G9*100</f>
        <v>-3.2875801078571474</v>
      </c>
      <c r="K9" s="10">
        <v>2623018</v>
      </c>
      <c r="L9" s="11">
        <f aca="true" t="shared" si="2" ref="L9:L16">(K9-I9)/I9*100</f>
        <v>-11.473083850918051</v>
      </c>
      <c r="M9" s="10">
        <v>2518308</v>
      </c>
      <c r="N9" s="11">
        <f aca="true" t="shared" si="3" ref="N9:N16">(M9-K9)/K9*100</f>
        <v>-3.9919665057578713</v>
      </c>
      <c r="O9" s="11" t="s">
        <v>79</v>
      </c>
      <c r="P9" s="11" t="s">
        <v>79</v>
      </c>
      <c r="Q9" s="10">
        <v>2538996</v>
      </c>
      <c r="R9" s="11">
        <f aca="true" t="shared" si="4" ref="R9:R16">(Q9-M9)/M9*100</f>
        <v>0.8215039621841332</v>
      </c>
      <c r="S9" s="10">
        <v>2706649</v>
      </c>
      <c r="T9" s="11">
        <f aca="true" t="shared" si="5" ref="T9:T16">(S9-Q9)/Q9*100</f>
        <v>6.603121863917863</v>
      </c>
      <c r="U9" s="10">
        <v>2755651</v>
      </c>
      <c r="V9" s="11">
        <f aca="true" t="shared" si="6" ref="V9:V16">(U9-S9)/S9*100</f>
        <v>1.8104305360613808</v>
      </c>
      <c r="W9" s="10">
        <v>2667093</v>
      </c>
      <c r="X9" s="11">
        <f aca="true" t="shared" si="7" ref="X9:X16">(W9-U9)/U9*100</f>
        <v>-3.2136870743065793</v>
      </c>
      <c r="Y9" s="10">
        <v>2607592</v>
      </c>
      <c r="Z9" s="11">
        <f aca="true" t="shared" si="8" ref="Z9:Z16">(Y9-W9)/W9*100</f>
        <v>-2.2309308299335644</v>
      </c>
    </row>
    <row r="10" spans="2:26" s="9" customFormat="1" ht="11.25" customHeight="1">
      <c r="B10" s="66" t="s">
        <v>3</v>
      </c>
      <c r="C10" s="66"/>
      <c r="D10" s="66"/>
      <c r="E10" s="12">
        <v>1595585</v>
      </c>
      <c r="F10" s="12" t="s">
        <v>11</v>
      </c>
      <c r="G10" s="12">
        <v>1594383</v>
      </c>
      <c r="H10" s="11">
        <f t="shared" si="0"/>
        <v>-0.07533287164268904</v>
      </c>
      <c r="I10" s="12">
        <v>1584495</v>
      </c>
      <c r="J10" s="11">
        <f t="shared" si="1"/>
        <v>-0.62017720961651</v>
      </c>
      <c r="K10" s="12">
        <v>1425488</v>
      </c>
      <c r="L10" s="11">
        <f t="shared" si="2"/>
        <v>-10.035184711848256</v>
      </c>
      <c r="M10" s="12">
        <v>1412148</v>
      </c>
      <c r="N10" s="11">
        <f t="shared" si="3"/>
        <v>-0.9358198736152111</v>
      </c>
      <c r="O10" s="11" t="s">
        <v>79</v>
      </c>
      <c r="P10" s="11" t="s">
        <v>79</v>
      </c>
      <c r="Q10" s="12">
        <v>1383275</v>
      </c>
      <c r="R10" s="11">
        <f t="shared" si="4"/>
        <v>-2.0446157201653086</v>
      </c>
      <c r="S10" s="12">
        <v>1523597</v>
      </c>
      <c r="T10" s="11">
        <f t="shared" si="5"/>
        <v>10.14418680305796</v>
      </c>
      <c r="U10" s="12">
        <v>1502817</v>
      </c>
      <c r="V10" s="11">
        <f t="shared" si="6"/>
        <v>-1.363877718320527</v>
      </c>
      <c r="W10" s="12">
        <v>1420450</v>
      </c>
      <c r="X10" s="11">
        <f t="shared" si="7"/>
        <v>-5.480840315221347</v>
      </c>
      <c r="Y10" s="12">
        <v>1441166</v>
      </c>
      <c r="Z10" s="11">
        <f t="shared" si="8"/>
        <v>1.458411066915414</v>
      </c>
    </row>
    <row r="11" spans="1:26" s="9" customFormat="1" ht="11.25" customHeight="1">
      <c r="A11" s="13"/>
      <c r="B11" s="72" t="s">
        <v>4</v>
      </c>
      <c r="C11" s="72"/>
      <c r="D11" s="72"/>
      <c r="E11" s="12">
        <v>1405935</v>
      </c>
      <c r="F11" s="12" t="s">
        <v>11</v>
      </c>
      <c r="G11" s="12">
        <v>1469299</v>
      </c>
      <c r="H11" s="11">
        <f t="shared" si="0"/>
        <v>4.506893988697913</v>
      </c>
      <c r="I11" s="12">
        <v>1378466</v>
      </c>
      <c r="J11" s="11">
        <f t="shared" si="1"/>
        <v>-6.182063691597149</v>
      </c>
      <c r="K11" s="12">
        <v>1197530</v>
      </c>
      <c r="L11" s="11">
        <f t="shared" si="2"/>
        <v>-13.125895016634434</v>
      </c>
      <c r="M11" s="12">
        <v>1106160</v>
      </c>
      <c r="N11" s="11">
        <f t="shared" si="3"/>
        <v>-7.629871485474268</v>
      </c>
      <c r="O11" s="11" t="s">
        <v>79</v>
      </c>
      <c r="P11" s="11" t="s">
        <v>79</v>
      </c>
      <c r="Q11" s="12">
        <v>1155721</v>
      </c>
      <c r="R11" s="11">
        <f t="shared" si="4"/>
        <v>4.4804549070658855</v>
      </c>
      <c r="S11" s="12">
        <v>1183052</v>
      </c>
      <c r="T11" s="11">
        <f t="shared" si="5"/>
        <v>2.3648441102999773</v>
      </c>
      <c r="U11" s="12">
        <v>1252834</v>
      </c>
      <c r="V11" s="11">
        <f t="shared" si="6"/>
        <v>5.898472763665502</v>
      </c>
      <c r="W11" s="12">
        <v>1246643</v>
      </c>
      <c r="X11" s="11">
        <f t="shared" si="7"/>
        <v>-0.4941596412613323</v>
      </c>
      <c r="Y11" s="12">
        <v>1166426</v>
      </c>
      <c r="Z11" s="11">
        <f t="shared" si="8"/>
        <v>-6.434640871524566</v>
      </c>
    </row>
    <row r="12" spans="1:26" s="9" customFormat="1" ht="11.25" customHeight="1">
      <c r="A12" s="14"/>
      <c r="B12" s="15"/>
      <c r="C12" s="66" t="s">
        <v>90</v>
      </c>
      <c r="D12" s="66"/>
      <c r="E12" s="12">
        <v>1239557</v>
      </c>
      <c r="F12" s="12" t="s">
        <v>11</v>
      </c>
      <c r="G12" s="12">
        <v>1296661</v>
      </c>
      <c r="H12" s="11">
        <f t="shared" si="0"/>
        <v>4.606807109314053</v>
      </c>
      <c r="I12" s="12">
        <v>1217602</v>
      </c>
      <c r="J12" s="11">
        <f t="shared" si="1"/>
        <v>-6.097121761200499</v>
      </c>
      <c r="K12" s="12">
        <v>1055740</v>
      </c>
      <c r="L12" s="11">
        <f t="shared" si="2"/>
        <v>-13.29350641671088</v>
      </c>
      <c r="M12" s="12">
        <v>976743</v>
      </c>
      <c r="N12" s="11">
        <f t="shared" si="3"/>
        <v>-7.482618826605035</v>
      </c>
      <c r="O12" s="11" t="s">
        <v>79</v>
      </c>
      <c r="P12" s="11" t="s">
        <v>79</v>
      </c>
      <c r="Q12" s="12">
        <v>1012908</v>
      </c>
      <c r="R12" s="11">
        <f t="shared" si="4"/>
        <v>3.7026116388855614</v>
      </c>
      <c r="S12" s="12">
        <v>1026819</v>
      </c>
      <c r="T12" s="11">
        <f t="shared" si="5"/>
        <v>1.373372507670983</v>
      </c>
      <c r="U12" s="12">
        <v>1087011</v>
      </c>
      <c r="V12" s="11">
        <f t="shared" si="6"/>
        <v>5.861987360966246</v>
      </c>
      <c r="W12" s="12">
        <v>1091034</v>
      </c>
      <c r="X12" s="11">
        <f t="shared" si="7"/>
        <v>0.37009745071577016</v>
      </c>
      <c r="Y12" s="12">
        <v>1021258</v>
      </c>
      <c r="Z12" s="11">
        <f t="shared" si="8"/>
        <v>-6.395401059911973</v>
      </c>
    </row>
    <row r="13" spans="1:26" s="16" customFormat="1" ht="11.25" customHeight="1">
      <c r="A13" s="17"/>
      <c r="B13" s="17"/>
      <c r="C13" s="17"/>
      <c r="D13" s="18" t="s">
        <v>6</v>
      </c>
      <c r="E13" s="19">
        <v>27948</v>
      </c>
      <c r="F13" s="19" t="s">
        <v>11</v>
      </c>
      <c r="G13" s="19">
        <v>28050</v>
      </c>
      <c r="H13" s="20">
        <f t="shared" si="0"/>
        <v>0.36496350364963503</v>
      </c>
      <c r="I13" s="19">
        <v>25284</v>
      </c>
      <c r="J13" s="20">
        <f t="shared" si="1"/>
        <v>-9.860962566844918</v>
      </c>
      <c r="K13" s="19">
        <v>22210</v>
      </c>
      <c r="L13" s="20">
        <f t="shared" si="2"/>
        <v>-12.157886410378104</v>
      </c>
      <c r="M13" s="19">
        <v>21014</v>
      </c>
      <c r="N13" s="20">
        <f t="shared" si="3"/>
        <v>-5.384961728950923</v>
      </c>
      <c r="O13" s="20" t="s">
        <v>79</v>
      </c>
      <c r="P13" s="20" t="s">
        <v>79</v>
      </c>
      <c r="Q13" s="19">
        <v>22033</v>
      </c>
      <c r="R13" s="20">
        <f t="shared" si="4"/>
        <v>4.849148186923004</v>
      </c>
      <c r="S13" s="19">
        <v>21892</v>
      </c>
      <c r="T13" s="20">
        <f t="shared" si="5"/>
        <v>-0.6399491671583534</v>
      </c>
      <c r="U13" s="19">
        <v>21778</v>
      </c>
      <c r="V13" s="20">
        <f t="shared" si="6"/>
        <v>-0.5207381691942262</v>
      </c>
      <c r="W13" s="19">
        <v>20650</v>
      </c>
      <c r="X13" s="20">
        <f t="shared" si="7"/>
        <v>-5.179538984296079</v>
      </c>
      <c r="Y13" s="19">
        <v>24041</v>
      </c>
      <c r="Z13" s="20">
        <f t="shared" si="8"/>
        <v>16.421307506053267</v>
      </c>
    </row>
    <row r="14" spans="4:26" s="16" customFormat="1" ht="11.25" customHeight="1">
      <c r="D14" s="18" t="s">
        <v>7</v>
      </c>
      <c r="E14" s="19">
        <v>32221</v>
      </c>
      <c r="F14" s="19" t="s">
        <v>11</v>
      </c>
      <c r="G14" s="19">
        <v>35305</v>
      </c>
      <c r="H14" s="20">
        <f t="shared" si="0"/>
        <v>9.571397535768599</v>
      </c>
      <c r="I14" s="19">
        <v>30089</v>
      </c>
      <c r="J14" s="20">
        <f t="shared" si="1"/>
        <v>-14.774111315677665</v>
      </c>
      <c r="K14" s="19">
        <v>28219</v>
      </c>
      <c r="L14" s="20">
        <f t="shared" si="2"/>
        <v>-6.214895809099671</v>
      </c>
      <c r="M14" s="19">
        <v>28677</v>
      </c>
      <c r="N14" s="20">
        <f t="shared" si="3"/>
        <v>1.6230199510967787</v>
      </c>
      <c r="O14" s="20" t="s">
        <v>79</v>
      </c>
      <c r="P14" s="20" t="s">
        <v>79</v>
      </c>
      <c r="Q14" s="19">
        <v>29647</v>
      </c>
      <c r="R14" s="20">
        <f t="shared" si="4"/>
        <v>3.3825016563796773</v>
      </c>
      <c r="S14" s="19">
        <v>32493</v>
      </c>
      <c r="T14" s="20">
        <f t="shared" si="5"/>
        <v>9.599622221472663</v>
      </c>
      <c r="U14" s="19">
        <v>36564</v>
      </c>
      <c r="V14" s="20">
        <f t="shared" si="6"/>
        <v>12.528852368202381</v>
      </c>
      <c r="W14" s="19">
        <v>37910</v>
      </c>
      <c r="X14" s="20">
        <f t="shared" si="7"/>
        <v>3.6812164971009738</v>
      </c>
      <c r="Y14" s="19">
        <v>37722</v>
      </c>
      <c r="Z14" s="20">
        <f t="shared" si="8"/>
        <v>-0.4959113690319177</v>
      </c>
    </row>
    <row r="15" spans="4:26" s="16" customFormat="1" ht="11.25" customHeight="1">
      <c r="D15" s="18" t="s">
        <v>8</v>
      </c>
      <c r="E15" s="19">
        <v>296</v>
      </c>
      <c r="F15" s="19" t="s">
        <v>11</v>
      </c>
      <c r="G15" s="19">
        <v>187</v>
      </c>
      <c r="H15" s="20">
        <f t="shared" si="0"/>
        <v>-36.82432432432432</v>
      </c>
      <c r="I15" s="19">
        <v>160</v>
      </c>
      <c r="J15" s="20">
        <f t="shared" si="1"/>
        <v>-14.43850267379679</v>
      </c>
      <c r="K15" s="19">
        <v>396</v>
      </c>
      <c r="L15" s="20">
        <f t="shared" si="2"/>
        <v>147.5</v>
      </c>
      <c r="M15" s="19">
        <v>386</v>
      </c>
      <c r="N15" s="20">
        <f t="shared" si="3"/>
        <v>-2.525252525252525</v>
      </c>
      <c r="O15" s="20" t="s">
        <v>79</v>
      </c>
      <c r="P15" s="20" t="s">
        <v>79</v>
      </c>
      <c r="Q15" s="19">
        <v>451</v>
      </c>
      <c r="R15" s="20">
        <f t="shared" si="4"/>
        <v>16.83937823834197</v>
      </c>
      <c r="S15" s="19">
        <v>452</v>
      </c>
      <c r="T15" s="20">
        <f t="shared" si="5"/>
        <v>0.22172949002217296</v>
      </c>
      <c r="U15" s="19">
        <v>565</v>
      </c>
      <c r="V15" s="20">
        <f t="shared" si="6"/>
        <v>25</v>
      </c>
      <c r="W15" s="19">
        <v>906</v>
      </c>
      <c r="X15" s="20">
        <f t="shared" si="7"/>
        <v>60.35398230088496</v>
      </c>
      <c r="Y15" s="19">
        <v>758</v>
      </c>
      <c r="Z15" s="20">
        <f t="shared" si="8"/>
        <v>-16.335540838852097</v>
      </c>
    </row>
    <row r="16" spans="4:26" s="16" customFormat="1" ht="11.25" customHeight="1">
      <c r="D16" s="18" t="s">
        <v>9</v>
      </c>
      <c r="E16" s="19">
        <v>709</v>
      </c>
      <c r="F16" s="19" t="s">
        <v>11</v>
      </c>
      <c r="G16" s="19">
        <v>970</v>
      </c>
      <c r="H16" s="20">
        <f t="shared" si="0"/>
        <v>36.81241184767278</v>
      </c>
      <c r="I16" s="19">
        <v>2113</v>
      </c>
      <c r="J16" s="20">
        <f t="shared" si="1"/>
        <v>117.83505154639175</v>
      </c>
      <c r="K16" s="19">
        <v>1230</v>
      </c>
      <c r="L16" s="20">
        <f t="shared" si="2"/>
        <v>-41.78892569805963</v>
      </c>
      <c r="M16" s="19">
        <v>690</v>
      </c>
      <c r="N16" s="20">
        <f t="shared" si="3"/>
        <v>-43.90243902439025</v>
      </c>
      <c r="O16" s="20" t="s">
        <v>79</v>
      </c>
      <c r="P16" s="20" t="s">
        <v>79</v>
      </c>
      <c r="Q16" s="19">
        <v>2116</v>
      </c>
      <c r="R16" s="20">
        <f t="shared" si="4"/>
        <v>206.66666666666669</v>
      </c>
      <c r="S16" s="19">
        <v>2341</v>
      </c>
      <c r="T16" s="20">
        <f t="shared" si="5"/>
        <v>10.633270321361058</v>
      </c>
      <c r="U16" s="19">
        <v>3485</v>
      </c>
      <c r="V16" s="20">
        <f t="shared" si="6"/>
        <v>48.86800512601452</v>
      </c>
      <c r="W16" s="19">
        <v>2862</v>
      </c>
      <c r="X16" s="20">
        <f t="shared" si="7"/>
        <v>-17.87661406025825</v>
      </c>
      <c r="Y16" s="19">
        <v>2463</v>
      </c>
      <c r="Z16" s="20">
        <f t="shared" si="8"/>
        <v>-13.941299790356393</v>
      </c>
    </row>
    <row r="17" spans="4:26" s="16" customFormat="1" ht="11.25" customHeight="1">
      <c r="D17" s="18" t="s">
        <v>91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79</v>
      </c>
      <c r="P17" s="19" t="s">
        <v>79</v>
      </c>
      <c r="Q17" s="19" t="s">
        <v>11</v>
      </c>
      <c r="R17" s="19" t="s">
        <v>11</v>
      </c>
      <c r="S17" s="19" t="s">
        <v>11</v>
      </c>
      <c r="T17" s="19" t="s">
        <v>11</v>
      </c>
      <c r="U17" s="19" t="s">
        <v>11</v>
      </c>
      <c r="V17" s="19" t="s">
        <v>11</v>
      </c>
      <c r="W17" s="19" t="s">
        <v>11</v>
      </c>
      <c r="X17" s="19" t="s">
        <v>11</v>
      </c>
      <c r="Y17" s="19" t="s">
        <v>11</v>
      </c>
      <c r="Z17" s="19" t="s">
        <v>11</v>
      </c>
    </row>
    <row r="18" spans="4:26" s="16" customFormat="1" ht="11.25" customHeight="1">
      <c r="D18" s="18" t="s">
        <v>12</v>
      </c>
      <c r="E18" s="19">
        <v>2518</v>
      </c>
      <c r="F18" s="19" t="s">
        <v>11</v>
      </c>
      <c r="G18" s="19">
        <v>2245</v>
      </c>
      <c r="H18" s="20">
        <f>(G18-E18)/E18*100</f>
        <v>-10.841938046068309</v>
      </c>
      <c r="I18" s="19">
        <v>1666</v>
      </c>
      <c r="J18" s="20">
        <f>(I18-G18)/G18*100</f>
        <v>-25.790645879732736</v>
      </c>
      <c r="K18" s="19">
        <v>2219</v>
      </c>
      <c r="L18" s="20">
        <f>(K18-I18)/I18*100</f>
        <v>33.193277310924366</v>
      </c>
      <c r="M18" s="19">
        <v>2232</v>
      </c>
      <c r="N18" s="20">
        <f>(M18-K18)/K18*100</f>
        <v>0.5858494817485354</v>
      </c>
      <c r="O18" s="20" t="s">
        <v>79</v>
      </c>
      <c r="P18" s="20" t="s">
        <v>79</v>
      </c>
      <c r="Q18" s="19">
        <v>3236</v>
      </c>
      <c r="R18" s="20">
        <f>(Q18-M18)/M18*100</f>
        <v>44.982078853046595</v>
      </c>
      <c r="S18" s="19">
        <v>2927</v>
      </c>
      <c r="T18" s="20">
        <f>(S18-Q18)/Q18*100</f>
        <v>-9.548825710754018</v>
      </c>
      <c r="U18" s="19">
        <v>3433</v>
      </c>
      <c r="V18" s="20">
        <f>(U18-S18)/S18*100</f>
        <v>17.287324906047147</v>
      </c>
      <c r="W18" s="19">
        <v>3655</v>
      </c>
      <c r="X18" s="20">
        <f>(W18-U18)/U18*100</f>
        <v>6.466647247305564</v>
      </c>
      <c r="Y18" s="19">
        <v>3141</v>
      </c>
      <c r="Z18" s="20">
        <f>(Y18-W18)/W18*100</f>
        <v>-14.062927496580027</v>
      </c>
    </row>
    <row r="19" spans="4:26" s="16" customFormat="1" ht="11.25" customHeight="1">
      <c r="D19" s="18" t="s">
        <v>13</v>
      </c>
      <c r="E19" s="19">
        <v>8003</v>
      </c>
      <c r="F19" s="19" t="s">
        <v>11</v>
      </c>
      <c r="G19" s="19">
        <v>7946</v>
      </c>
      <c r="H19" s="20">
        <f>(G19-E19)/E19*100</f>
        <v>-0.7122329126577533</v>
      </c>
      <c r="I19" s="19">
        <v>8825</v>
      </c>
      <c r="J19" s="20">
        <f>(I19-G19)/G19*100</f>
        <v>11.062169645104456</v>
      </c>
      <c r="K19" s="19">
        <v>8327</v>
      </c>
      <c r="L19" s="20">
        <f>(K19-I19)/I19*100</f>
        <v>-5.643059490084986</v>
      </c>
      <c r="M19" s="19">
        <v>7285</v>
      </c>
      <c r="N19" s="20">
        <f>(M19-K19)/K19*100</f>
        <v>-12.513510267803532</v>
      </c>
      <c r="O19" s="20" t="s">
        <v>79</v>
      </c>
      <c r="P19" s="20" t="s">
        <v>79</v>
      </c>
      <c r="Q19" s="19">
        <v>9647</v>
      </c>
      <c r="R19" s="20">
        <f>(Q19-M19)/M19*100</f>
        <v>32.42278654770075</v>
      </c>
      <c r="S19" s="19">
        <v>8581</v>
      </c>
      <c r="T19" s="20">
        <f>(S19-Q19)/Q19*100</f>
        <v>-11.050067378459625</v>
      </c>
      <c r="U19" s="19">
        <v>9703</v>
      </c>
      <c r="V19" s="20">
        <f>(U19-S19)/S19*100</f>
        <v>13.075399137629647</v>
      </c>
      <c r="W19" s="19">
        <v>8461</v>
      </c>
      <c r="X19" s="20">
        <f>(W19-U19)/U19*100</f>
        <v>-12.800164897454398</v>
      </c>
      <c r="Y19" s="19">
        <v>8656</v>
      </c>
      <c r="Z19" s="20">
        <f>(Y19-W19)/W19*100</f>
        <v>2.3046921167710672</v>
      </c>
    </row>
    <row r="20" spans="4:26" s="16" customFormat="1" ht="11.25" customHeight="1">
      <c r="D20" s="18" t="s">
        <v>94</v>
      </c>
      <c r="E20" s="19" t="s">
        <v>11</v>
      </c>
      <c r="F20" s="19" t="s">
        <v>11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79</v>
      </c>
      <c r="P20" s="19" t="s">
        <v>79</v>
      </c>
      <c r="Q20" s="19" t="s">
        <v>11</v>
      </c>
      <c r="R20" s="19" t="s">
        <v>11</v>
      </c>
      <c r="S20" s="19" t="s">
        <v>11</v>
      </c>
      <c r="T20" s="19" t="s">
        <v>11</v>
      </c>
      <c r="U20" s="19" t="s">
        <v>11</v>
      </c>
      <c r="V20" s="19" t="s">
        <v>11</v>
      </c>
      <c r="W20" s="19" t="s">
        <v>11</v>
      </c>
      <c r="X20" s="19" t="s">
        <v>11</v>
      </c>
      <c r="Y20" s="19" t="s">
        <v>11</v>
      </c>
      <c r="Z20" s="19" t="s">
        <v>11</v>
      </c>
    </row>
    <row r="21" spans="4:26" s="16" customFormat="1" ht="11.25" customHeight="1">
      <c r="D21" s="18" t="s">
        <v>15</v>
      </c>
      <c r="E21" s="19">
        <v>2507</v>
      </c>
      <c r="F21" s="19" t="s">
        <v>11</v>
      </c>
      <c r="G21" s="19">
        <v>2365</v>
      </c>
      <c r="H21" s="20">
        <f aca="true" t="shared" si="9" ref="H21:H27">(G21-E21)/E21*100</f>
        <v>-5.664140406860789</v>
      </c>
      <c r="I21" s="19">
        <v>2456</v>
      </c>
      <c r="J21" s="20">
        <f aca="true" t="shared" si="10" ref="J21:J27">(I21-G21)/G21*100</f>
        <v>3.8477801268498943</v>
      </c>
      <c r="K21" s="19">
        <v>2213</v>
      </c>
      <c r="L21" s="20">
        <f aca="true" t="shared" si="11" ref="L21:L27">(K21-I21)/I21*100</f>
        <v>-9.89413680781759</v>
      </c>
      <c r="M21" s="19">
        <v>2968</v>
      </c>
      <c r="N21" s="20">
        <f aca="true" t="shared" si="12" ref="N21:N27">(M21-K21)/K21*100</f>
        <v>34.11658382286489</v>
      </c>
      <c r="O21" s="20" t="s">
        <v>79</v>
      </c>
      <c r="P21" s="20" t="s">
        <v>79</v>
      </c>
      <c r="Q21" s="19">
        <v>2585</v>
      </c>
      <c r="R21" s="20">
        <f aca="true" t="shared" si="13" ref="R21:R27">(Q21-M21)/M21*100</f>
        <v>-12.90431266846361</v>
      </c>
      <c r="S21" s="19">
        <v>2992</v>
      </c>
      <c r="T21" s="20">
        <f aca="true" t="shared" si="14" ref="T21:T27">(S21-Q21)/Q21*100</f>
        <v>15.74468085106383</v>
      </c>
      <c r="U21" s="19">
        <v>3859</v>
      </c>
      <c r="V21" s="20">
        <f aca="true" t="shared" si="15" ref="V21:V27">(U21-S21)/S21*100</f>
        <v>28.97727272727273</v>
      </c>
      <c r="W21" s="19">
        <v>3771</v>
      </c>
      <c r="X21" s="20">
        <f aca="true" t="shared" si="16" ref="X21:X27">(W21-U21)/U21*100</f>
        <v>-2.280383519046385</v>
      </c>
      <c r="Y21" s="19">
        <v>3283</v>
      </c>
      <c r="Z21" s="20">
        <f aca="true" t="shared" si="17" ref="Z21:Z27">(Y21-W21)/W21*100</f>
        <v>-12.940864492177143</v>
      </c>
    </row>
    <row r="22" spans="4:26" s="16" customFormat="1" ht="11.25" customHeight="1">
      <c r="D22" s="18" t="s">
        <v>16</v>
      </c>
      <c r="E22" s="19">
        <v>41346</v>
      </c>
      <c r="F22" s="19" t="s">
        <v>11</v>
      </c>
      <c r="G22" s="19">
        <v>44113</v>
      </c>
      <c r="H22" s="20">
        <f t="shared" si="9"/>
        <v>6.692303971363614</v>
      </c>
      <c r="I22" s="19">
        <v>42447</v>
      </c>
      <c r="J22" s="20">
        <f t="shared" si="10"/>
        <v>-3.776664475324734</v>
      </c>
      <c r="K22" s="19">
        <v>41064</v>
      </c>
      <c r="L22" s="20">
        <f t="shared" si="11"/>
        <v>-3.2581807901618487</v>
      </c>
      <c r="M22" s="19">
        <v>41688</v>
      </c>
      <c r="N22" s="20">
        <f t="shared" si="12"/>
        <v>1.5195791934541203</v>
      </c>
      <c r="O22" s="20" t="s">
        <v>79</v>
      </c>
      <c r="P22" s="20" t="s">
        <v>79</v>
      </c>
      <c r="Q22" s="19">
        <v>41438</v>
      </c>
      <c r="R22" s="20">
        <f t="shared" si="13"/>
        <v>-0.5996929572059105</v>
      </c>
      <c r="S22" s="19">
        <v>44537</v>
      </c>
      <c r="T22" s="20">
        <f t="shared" si="14"/>
        <v>7.478642791640524</v>
      </c>
      <c r="U22" s="19">
        <v>48523</v>
      </c>
      <c r="V22" s="20">
        <f t="shared" si="15"/>
        <v>8.94986191256708</v>
      </c>
      <c r="W22" s="19">
        <v>48179</v>
      </c>
      <c r="X22" s="20">
        <f t="shared" si="16"/>
        <v>-0.708942151144818</v>
      </c>
      <c r="Y22" s="19">
        <v>47624</v>
      </c>
      <c r="Z22" s="20">
        <f t="shared" si="17"/>
        <v>-1.151954170904336</v>
      </c>
    </row>
    <row r="23" spans="4:26" s="16" customFormat="1" ht="11.25" customHeight="1">
      <c r="D23" s="18" t="s">
        <v>17</v>
      </c>
      <c r="E23" s="19">
        <v>709504</v>
      </c>
      <c r="F23" s="19" t="s">
        <v>11</v>
      </c>
      <c r="G23" s="19">
        <v>735140</v>
      </c>
      <c r="H23" s="20">
        <f t="shared" si="9"/>
        <v>3.613228396175356</v>
      </c>
      <c r="I23" s="19">
        <v>667641</v>
      </c>
      <c r="J23" s="20">
        <f t="shared" si="10"/>
        <v>-9.181788502870202</v>
      </c>
      <c r="K23" s="19">
        <v>546244</v>
      </c>
      <c r="L23" s="20">
        <f t="shared" si="11"/>
        <v>-18.182975581188092</v>
      </c>
      <c r="M23" s="19">
        <v>485879</v>
      </c>
      <c r="N23" s="20">
        <f t="shared" si="12"/>
        <v>-11.05092229846003</v>
      </c>
      <c r="O23" s="20" t="s">
        <v>79</v>
      </c>
      <c r="P23" s="20" t="s">
        <v>79</v>
      </c>
      <c r="Q23" s="19">
        <v>483247</v>
      </c>
      <c r="R23" s="20">
        <f t="shared" si="13"/>
        <v>-0.5416986533684313</v>
      </c>
      <c r="S23" s="19">
        <v>481648</v>
      </c>
      <c r="T23" s="20">
        <f t="shared" si="14"/>
        <v>-0.33088668941555766</v>
      </c>
      <c r="U23" s="19">
        <v>479861</v>
      </c>
      <c r="V23" s="20">
        <f t="shared" si="15"/>
        <v>-0.37101783875361255</v>
      </c>
      <c r="W23" s="19">
        <v>467844</v>
      </c>
      <c r="X23" s="20">
        <f t="shared" si="16"/>
        <v>-2.5042668606117187</v>
      </c>
      <c r="Y23" s="19">
        <v>442073</v>
      </c>
      <c r="Z23" s="20">
        <f t="shared" si="17"/>
        <v>-5.508460084985593</v>
      </c>
    </row>
    <row r="24" spans="4:26" s="16" customFormat="1" ht="11.25" customHeight="1">
      <c r="D24" s="18" t="s">
        <v>18</v>
      </c>
      <c r="E24" s="19">
        <v>5539</v>
      </c>
      <c r="F24" s="19" t="s">
        <v>11</v>
      </c>
      <c r="G24" s="19">
        <v>5792</v>
      </c>
      <c r="H24" s="20">
        <f t="shared" si="9"/>
        <v>4.567611482217006</v>
      </c>
      <c r="I24" s="19">
        <v>4568</v>
      </c>
      <c r="J24" s="20">
        <f t="shared" si="10"/>
        <v>-21.132596685082873</v>
      </c>
      <c r="K24" s="19">
        <v>6685</v>
      </c>
      <c r="L24" s="20">
        <f t="shared" si="11"/>
        <v>46.344133099824866</v>
      </c>
      <c r="M24" s="19">
        <v>6221</v>
      </c>
      <c r="N24" s="20">
        <f t="shared" si="12"/>
        <v>-6.940912490650711</v>
      </c>
      <c r="O24" s="20" t="s">
        <v>79</v>
      </c>
      <c r="P24" s="20" t="s">
        <v>79</v>
      </c>
      <c r="Q24" s="19">
        <v>5403</v>
      </c>
      <c r="R24" s="20">
        <f t="shared" si="13"/>
        <v>-13.149011412956115</v>
      </c>
      <c r="S24" s="19">
        <v>5850</v>
      </c>
      <c r="T24" s="20">
        <f t="shared" si="14"/>
        <v>8.27318156579678</v>
      </c>
      <c r="U24" s="19">
        <v>6205</v>
      </c>
      <c r="V24" s="20">
        <f t="shared" si="15"/>
        <v>6.068376068376068</v>
      </c>
      <c r="W24" s="19">
        <v>6313</v>
      </c>
      <c r="X24" s="20">
        <f t="shared" si="16"/>
        <v>1.7405318291700242</v>
      </c>
      <c r="Y24" s="19">
        <v>5559</v>
      </c>
      <c r="Z24" s="20">
        <f t="shared" si="17"/>
        <v>-11.943608427055283</v>
      </c>
    </row>
    <row r="25" spans="4:26" s="16" customFormat="1" ht="11.25" customHeight="1">
      <c r="D25" s="18" t="s">
        <v>19</v>
      </c>
      <c r="E25" s="19">
        <v>2508</v>
      </c>
      <c r="F25" s="19" t="s">
        <v>11</v>
      </c>
      <c r="G25" s="19">
        <v>2825</v>
      </c>
      <c r="H25" s="20">
        <f t="shared" si="9"/>
        <v>12.639553429027114</v>
      </c>
      <c r="I25" s="19">
        <v>1927</v>
      </c>
      <c r="J25" s="20">
        <f t="shared" si="10"/>
        <v>-31.787610619469024</v>
      </c>
      <c r="K25" s="19">
        <v>1566</v>
      </c>
      <c r="L25" s="20">
        <f t="shared" si="11"/>
        <v>-18.733783082511675</v>
      </c>
      <c r="M25" s="19">
        <v>2558</v>
      </c>
      <c r="N25" s="20">
        <f t="shared" si="12"/>
        <v>63.346104725415074</v>
      </c>
      <c r="O25" s="20" t="s">
        <v>79</v>
      </c>
      <c r="P25" s="20" t="s">
        <v>79</v>
      </c>
      <c r="Q25" s="19">
        <v>2099</v>
      </c>
      <c r="R25" s="20">
        <f t="shared" si="13"/>
        <v>-17.94370602032838</v>
      </c>
      <c r="S25" s="19">
        <v>2004</v>
      </c>
      <c r="T25" s="20">
        <f t="shared" si="14"/>
        <v>-4.525964745116722</v>
      </c>
      <c r="U25" s="19">
        <v>2241</v>
      </c>
      <c r="V25" s="20">
        <f t="shared" si="15"/>
        <v>11.826347305389222</v>
      </c>
      <c r="W25" s="19">
        <v>3003</v>
      </c>
      <c r="X25" s="20">
        <f t="shared" si="16"/>
        <v>34.002677376171356</v>
      </c>
      <c r="Y25" s="19">
        <v>2579</v>
      </c>
      <c r="Z25" s="20">
        <f t="shared" si="17"/>
        <v>-14.119214119214119</v>
      </c>
    </row>
    <row r="26" spans="4:26" s="16" customFormat="1" ht="11.25" customHeight="1">
      <c r="D26" s="18" t="s">
        <v>20</v>
      </c>
      <c r="E26" s="19">
        <v>699</v>
      </c>
      <c r="F26" s="19" t="s">
        <v>11</v>
      </c>
      <c r="G26" s="19">
        <v>831</v>
      </c>
      <c r="H26" s="20">
        <f t="shared" si="9"/>
        <v>18.88412017167382</v>
      </c>
      <c r="I26" s="19">
        <v>709</v>
      </c>
      <c r="J26" s="20">
        <f t="shared" si="10"/>
        <v>-14.681107099879661</v>
      </c>
      <c r="K26" s="19">
        <v>746</v>
      </c>
      <c r="L26" s="20">
        <f t="shared" si="11"/>
        <v>5.218617771509168</v>
      </c>
      <c r="M26" s="19">
        <v>408</v>
      </c>
      <c r="N26" s="20">
        <f t="shared" si="12"/>
        <v>-45.30831099195711</v>
      </c>
      <c r="O26" s="20" t="s">
        <v>79</v>
      </c>
      <c r="P26" s="20" t="s">
        <v>79</v>
      </c>
      <c r="Q26" s="19">
        <v>555</v>
      </c>
      <c r="R26" s="20">
        <f t="shared" si="13"/>
        <v>36.029411764705884</v>
      </c>
      <c r="S26" s="19">
        <v>856</v>
      </c>
      <c r="T26" s="20">
        <f t="shared" si="14"/>
        <v>54.234234234234236</v>
      </c>
      <c r="U26" s="19">
        <v>663</v>
      </c>
      <c r="V26" s="20">
        <f t="shared" si="15"/>
        <v>-22.54672897196262</v>
      </c>
      <c r="W26" s="19">
        <v>1536</v>
      </c>
      <c r="X26" s="20">
        <f t="shared" si="16"/>
        <v>131.67420814479638</v>
      </c>
      <c r="Y26" s="19">
        <v>454</v>
      </c>
      <c r="Z26" s="20">
        <f t="shared" si="17"/>
        <v>-70.44270833333334</v>
      </c>
    </row>
    <row r="27" spans="4:26" s="16" customFormat="1" ht="11.25" customHeight="1">
      <c r="D27" s="18" t="s">
        <v>21</v>
      </c>
      <c r="E27" s="19">
        <v>168817</v>
      </c>
      <c r="F27" s="19" t="s">
        <v>11</v>
      </c>
      <c r="G27" s="19">
        <v>181885</v>
      </c>
      <c r="H27" s="20">
        <f t="shared" si="9"/>
        <v>7.740926565452531</v>
      </c>
      <c r="I27" s="19">
        <v>197218</v>
      </c>
      <c r="J27" s="20">
        <f t="shared" si="10"/>
        <v>8.430051955906205</v>
      </c>
      <c r="K27" s="19">
        <v>179184</v>
      </c>
      <c r="L27" s="20">
        <f t="shared" si="11"/>
        <v>-9.144195763064223</v>
      </c>
      <c r="M27" s="19">
        <v>174210</v>
      </c>
      <c r="N27" s="20">
        <f t="shared" si="12"/>
        <v>-2.775917492633271</v>
      </c>
      <c r="O27" s="20" t="s">
        <v>79</v>
      </c>
      <c r="P27" s="20" t="s">
        <v>79</v>
      </c>
      <c r="Q27" s="19">
        <v>181301</v>
      </c>
      <c r="R27" s="20">
        <f t="shared" si="13"/>
        <v>4.070374834969289</v>
      </c>
      <c r="S27" s="19">
        <v>189829</v>
      </c>
      <c r="T27" s="20">
        <f t="shared" si="14"/>
        <v>4.703779901931043</v>
      </c>
      <c r="U27" s="19">
        <v>219744</v>
      </c>
      <c r="V27" s="20">
        <f t="shared" si="15"/>
        <v>15.758919869988253</v>
      </c>
      <c r="W27" s="19">
        <v>225763</v>
      </c>
      <c r="X27" s="20">
        <f t="shared" si="16"/>
        <v>2.739096403087229</v>
      </c>
      <c r="Y27" s="19">
        <v>215908</v>
      </c>
      <c r="Z27" s="20">
        <f t="shared" si="17"/>
        <v>-4.3651971315051625</v>
      </c>
    </row>
    <row r="28" spans="4:26" s="16" customFormat="1" ht="11.25" customHeight="1">
      <c r="D28" s="18" t="s">
        <v>95</v>
      </c>
      <c r="E28" s="19" t="s">
        <v>11</v>
      </c>
      <c r="F28" s="19" t="s">
        <v>11</v>
      </c>
      <c r="G28" s="19" t="s">
        <v>11</v>
      </c>
      <c r="H28" s="19" t="s">
        <v>11</v>
      </c>
      <c r="I28" s="19" t="s">
        <v>11</v>
      </c>
      <c r="J28" s="19" t="s">
        <v>11</v>
      </c>
      <c r="K28" s="19" t="s">
        <v>11</v>
      </c>
      <c r="L28" s="19" t="s">
        <v>11</v>
      </c>
      <c r="M28" s="19" t="s">
        <v>11</v>
      </c>
      <c r="N28" s="19" t="s">
        <v>11</v>
      </c>
      <c r="O28" s="19" t="s">
        <v>79</v>
      </c>
      <c r="P28" s="19" t="s">
        <v>79</v>
      </c>
      <c r="Q28" s="19" t="s">
        <v>11</v>
      </c>
      <c r="R28" s="19" t="s">
        <v>11</v>
      </c>
      <c r="S28" s="19" t="s">
        <v>11</v>
      </c>
      <c r="T28" s="19" t="s">
        <v>11</v>
      </c>
      <c r="U28" s="19" t="s">
        <v>11</v>
      </c>
      <c r="V28" s="19" t="s">
        <v>11</v>
      </c>
      <c r="W28" s="19" t="s">
        <v>11</v>
      </c>
      <c r="X28" s="19" t="s">
        <v>11</v>
      </c>
      <c r="Y28" s="19" t="s">
        <v>11</v>
      </c>
      <c r="Z28" s="19" t="s">
        <v>11</v>
      </c>
    </row>
    <row r="29" spans="4:26" s="16" customFormat="1" ht="11.25" customHeight="1">
      <c r="D29" s="18" t="s">
        <v>23</v>
      </c>
      <c r="E29" s="19">
        <v>3615</v>
      </c>
      <c r="F29" s="19" t="s">
        <v>11</v>
      </c>
      <c r="G29" s="19">
        <v>4599</v>
      </c>
      <c r="H29" s="20">
        <f>(G29-E29)/E29*100</f>
        <v>27.219917012448132</v>
      </c>
      <c r="I29" s="19">
        <v>3673</v>
      </c>
      <c r="J29" s="20">
        <f>(I29-G29)/G29*100</f>
        <v>-20.134811915633833</v>
      </c>
      <c r="K29" s="19">
        <v>4061</v>
      </c>
      <c r="L29" s="20">
        <f>(K29-I29)/I29*100</f>
        <v>10.563572011979309</v>
      </c>
      <c r="M29" s="19">
        <v>3205</v>
      </c>
      <c r="N29" s="20">
        <f>(M29-K29)/K29*100</f>
        <v>-21.078552080768283</v>
      </c>
      <c r="O29" s="20" t="s">
        <v>79</v>
      </c>
      <c r="P29" s="20" t="s">
        <v>79</v>
      </c>
      <c r="Q29" s="19">
        <v>4076</v>
      </c>
      <c r="R29" s="20">
        <f>(Q29-M29)/M29*100</f>
        <v>27.176287051482063</v>
      </c>
      <c r="S29" s="19">
        <v>4077</v>
      </c>
      <c r="T29" s="20">
        <f>(S29-Q29)/Q29*100</f>
        <v>0.02453385672227674</v>
      </c>
      <c r="U29" s="19">
        <v>4501</v>
      </c>
      <c r="V29" s="20">
        <f>(U29-S29)/S29*100</f>
        <v>10.399803777287222</v>
      </c>
      <c r="W29" s="19">
        <v>3964</v>
      </c>
      <c r="X29" s="20">
        <f>(W29-U29)/U29*100</f>
        <v>-11.930682070650967</v>
      </c>
      <c r="Y29" s="19">
        <v>4046</v>
      </c>
      <c r="Z29" s="20">
        <f>(Y29-W29)/W29*100</f>
        <v>2.0686175580221997</v>
      </c>
    </row>
    <row r="30" spans="4:26" s="16" customFormat="1" ht="11.25" customHeight="1">
      <c r="D30" s="18" t="s">
        <v>96</v>
      </c>
      <c r="E30" s="19" t="s">
        <v>11</v>
      </c>
      <c r="F30" s="19" t="s">
        <v>11</v>
      </c>
      <c r="G30" s="19" t="s">
        <v>11</v>
      </c>
      <c r="H30" s="19" t="s">
        <v>11</v>
      </c>
      <c r="I30" s="19" t="s">
        <v>11</v>
      </c>
      <c r="J30" s="19" t="s">
        <v>11</v>
      </c>
      <c r="K30" s="19" t="s">
        <v>11</v>
      </c>
      <c r="L30" s="19" t="s">
        <v>11</v>
      </c>
      <c r="M30" s="19" t="s">
        <v>11</v>
      </c>
      <c r="N30" s="19" t="s">
        <v>11</v>
      </c>
      <c r="O30" s="19" t="s">
        <v>79</v>
      </c>
      <c r="P30" s="19" t="s">
        <v>79</v>
      </c>
      <c r="Q30" s="19" t="s">
        <v>11</v>
      </c>
      <c r="R30" s="19" t="s">
        <v>11</v>
      </c>
      <c r="S30" s="19" t="s">
        <v>11</v>
      </c>
      <c r="T30" s="19" t="s">
        <v>11</v>
      </c>
      <c r="U30" s="19" t="s">
        <v>11</v>
      </c>
      <c r="V30" s="19" t="s">
        <v>11</v>
      </c>
      <c r="W30" s="19" t="s">
        <v>11</v>
      </c>
      <c r="X30" s="19" t="s">
        <v>11</v>
      </c>
      <c r="Y30" s="19" t="s">
        <v>11</v>
      </c>
      <c r="Z30" s="19" t="s">
        <v>11</v>
      </c>
    </row>
    <row r="31" spans="4:26" s="16" customFormat="1" ht="11.25" customHeight="1">
      <c r="D31" s="18" t="s">
        <v>25</v>
      </c>
      <c r="E31" s="19">
        <v>11931</v>
      </c>
      <c r="F31" s="19" t="s">
        <v>11</v>
      </c>
      <c r="G31" s="19">
        <v>13400</v>
      </c>
      <c r="H31" s="20">
        <f>(G31-E31)/E31*100</f>
        <v>12.312463330818876</v>
      </c>
      <c r="I31" s="19">
        <v>13169</v>
      </c>
      <c r="J31" s="20">
        <f>(I31-G31)/G31*100</f>
        <v>-1.7238805970149251</v>
      </c>
      <c r="K31" s="19">
        <v>10490</v>
      </c>
      <c r="L31" s="20">
        <f>(K31-I31)/I31*100</f>
        <v>-20.343230313615308</v>
      </c>
      <c r="M31" s="19">
        <v>11377</v>
      </c>
      <c r="N31" s="20">
        <f>(M31-K31)/K31*100</f>
        <v>8.455672068636796</v>
      </c>
      <c r="O31" s="20" t="s">
        <v>79</v>
      </c>
      <c r="P31" s="20" t="s">
        <v>79</v>
      </c>
      <c r="Q31" s="19">
        <v>11615</v>
      </c>
      <c r="R31" s="20">
        <f>(Q31-M31)/M31*100</f>
        <v>2.0919398787026457</v>
      </c>
      <c r="S31" s="19">
        <v>12439</v>
      </c>
      <c r="T31" s="20">
        <f>(S31-Q31)/Q31*100</f>
        <v>7.09427464485579</v>
      </c>
      <c r="U31" s="19">
        <v>12354</v>
      </c>
      <c r="V31" s="20">
        <f>(U31-S31)/S31*100</f>
        <v>-0.6833346732052415</v>
      </c>
      <c r="W31" s="19">
        <v>11283</v>
      </c>
      <c r="X31" s="20">
        <f>(W31-U31)/U31*100</f>
        <v>-8.669256920835357</v>
      </c>
      <c r="Y31" s="19">
        <v>14028</v>
      </c>
      <c r="Z31" s="20">
        <f>(Y31-W31)/W31*100</f>
        <v>24.328636001063547</v>
      </c>
    </row>
    <row r="32" spans="4:26" s="16" customFormat="1" ht="11.25" customHeight="1">
      <c r="D32" s="18" t="s">
        <v>98</v>
      </c>
      <c r="E32" s="19" t="s">
        <v>11</v>
      </c>
      <c r="F32" s="19" t="s">
        <v>11</v>
      </c>
      <c r="G32" s="19" t="s">
        <v>11</v>
      </c>
      <c r="H32" s="19" t="s">
        <v>11</v>
      </c>
      <c r="I32" s="19" t="s">
        <v>11</v>
      </c>
      <c r="J32" s="19" t="s">
        <v>11</v>
      </c>
      <c r="K32" s="19" t="s">
        <v>11</v>
      </c>
      <c r="L32" s="19" t="s">
        <v>11</v>
      </c>
      <c r="M32" s="19" t="s">
        <v>11</v>
      </c>
      <c r="N32" s="19" t="s">
        <v>11</v>
      </c>
      <c r="O32" s="19" t="s">
        <v>79</v>
      </c>
      <c r="P32" s="19" t="s">
        <v>79</v>
      </c>
      <c r="Q32" s="19" t="s">
        <v>11</v>
      </c>
      <c r="R32" s="19" t="s">
        <v>11</v>
      </c>
      <c r="S32" s="19" t="s">
        <v>11</v>
      </c>
      <c r="T32" s="19" t="s">
        <v>11</v>
      </c>
      <c r="U32" s="19" t="s">
        <v>11</v>
      </c>
      <c r="V32" s="19" t="s">
        <v>11</v>
      </c>
      <c r="W32" s="19" t="s">
        <v>11</v>
      </c>
      <c r="X32" s="19" t="s">
        <v>11</v>
      </c>
      <c r="Y32" s="19" t="s">
        <v>11</v>
      </c>
      <c r="Z32" s="19" t="s">
        <v>11</v>
      </c>
    </row>
    <row r="33" spans="4:26" s="16" customFormat="1" ht="11.25" customHeight="1">
      <c r="D33" s="18" t="s">
        <v>27</v>
      </c>
      <c r="E33" s="19">
        <v>3014</v>
      </c>
      <c r="F33" s="19" t="s">
        <v>11</v>
      </c>
      <c r="G33" s="19">
        <v>3038</v>
      </c>
      <c r="H33" s="20">
        <f aca="true" t="shared" si="18" ref="H33:H65">(G33-E33)/E33*100</f>
        <v>0.7962840079628402</v>
      </c>
      <c r="I33" s="19">
        <v>3035</v>
      </c>
      <c r="J33" s="20">
        <f aca="true" t="shared" si="19" ref="J33:J65">(I33-G33)/G33*100</f>
        <v>-0.09874917709019092</v>
      </c>
      <c r="K33" s="19">
        <v>2457</v>
      </c>
      <c r="L33" s="20">
        <f aca="true" t="shared" si="20" ref="L33:L65">(K33-I33)/I33*100</f>
        <v>-19.044481054365733</v>
      </c>
      <c r="M33" s="19">
        <v>3033</v>
      </c>
      <c r="N33" s="20">
        <f aca="true" t="shared" si="21" ref="N33:N65">(M33-K33)/K33*100</f>
        <v>23.44322344322344</v>
      </c>
      <c r="O33" s="20" t="s">
        <v>79</v>
      </c>
      <c r="P33" s="20" t="s">
        <v>79</v>
      </c>
      <c r="Q33" s="19">
        <v>2628</v>
      </c>
      <c r="R33" s="20">
        <f aca="true" t="shared" si="22" ref="R33:R65">(Q33-M33)/M33*100</f>
        <v>-13.353115727002967</v>
      </c>
      <c r="S33" s="19">
        <v>3220</v>
      </c>
      <c r="T33" s="20">
        <f aca="true" t="shared" si="23" ref="T33:T87">(S33-Q33)/Q33*100</f>
        <v>22.526636225266362</v>
      </c>
      <c r="U33" s="19">
        <v>4039</v>
      </c>
      <c r="V33" s="20">
        <f aca="true" t="shared" si="24" ref="V33:V65">(U33-S33)/S33*100</f>
        <v>25.43478260869565</v>
      </c>
      <c r="W33" s="19">
        <v>4260</v>
      </c>
      <c r="X33" s="20">
        <f aca="true" t="shared" si="25" ref="X33:X65">(W33-U33)/U33*100</f>
        <v>5.471651398861104</v>
      </c>
      <c r="Y33" s="19">
        <v>3671</v>
      </c>
      <c r="Z33" s="20">
        <f aca="true" t="shared" si="26" ref="Z33:Z65">(Y33-W33)/W33*100</f>
        <v>-13.826291079812206</v>
      </c>
    </row>
    <row r="34" spans="4:26" s="16" customFormat="1" ht="11.25" customHeight="1">
      <c r="D34" s="18" t="s">
        <v>97</v>
      </c>
      <c r="E34" s="19">
        <v>8991</v>
      </c>
      <c r="F34" s="19" t="s">
        <v>11</v>
      </c>
      <c r="G34" s="19">
        <v>11086</v>
      </c>
      <c r="H34" s="20">
        <f t="shared" si="18"/>
        <v>23.301078856634412</v>
      </c>
      <c r="I34" s="19">
        <v>3959</v>
      </c>
      <c r="J34" s="20">
        <f t="shared" si="19"/>
        <v>-64.28829153887786</v>
      </c>
      <c r="K34" s="19">
        <v>4618</v>
      </c>
      <c r="L34" s="20">
        <f t="shared" si="20"/>
        <v>16.64561758019702</v>
      </c>
      <c r="M34" s="19">
        <v>5095</v>
      </c>
      <c r="N34" s="20">
        <f t="shared" si="21"/>
        <v>10.32914681680381</v>
      </c>
      <c r="O34" s="20" t="s">
        <v>79</v>
      </c>
      <c r="P34" s="20" t="s">
        <v>79</v>
      </c>
      <c r="Q34" s="19">
        <v>3877</v>
      </c>
      <c r="R34" s="20">
        <f t="shared" si="22"/>
        <v>-23.905789990186456</v>
      </c>
      <c r="S34" s="19">
        <v>3435</v>
      </c>
      <c r="T34" s="20">
        <f t="shared" si="23"/>
        <v>-11.400567449058551</v>
      </c>
      <c r="U34" s="19">
        <v>5056</v>
      </c>
      <c r="V34" s="20">
        <f t="shared" si="24"/>
        <v>47.190684133915575</v>
      </c>
      <c r="W34" s="19">
        <v>4643</v>
      </c>
      <c r="X34" s="20">
        <f t="shared" si="25"/>
        <v>-8.168512658227849</v>
      </c>
      <c r="Y34" s="19">
        <v>4780</v>
      </c>
      <c r="Z34" s="20">
        <f t="shared" si="26"/>
        <v>2.950678440663364</v>
      </c>
    </row>
    <row r="35" spans="4:26" s="16" customFormat="1" ht="11.25" customHeight="1">
      <c r="D35" s="18" t="s">
        <v>28</v>
      </c>
      <c r="E35" s="19">
        <v>69576</v>
      </c>
      <c r="F35" s="19" t="s">
        <v>11</v>
      </c>
      <c r="G35" s="19">
        <v>66076</v>
      </c>
      <c r="H35" s="20">
        <f t="shared" si="18"/>
        <v>-5.030470277107049</v>
      </c>
      <c r="I35" s="19">
        <v>65599</v>
      </c>
      <c r="J35" s="20">
        <f t="shared" si="19"/>
        <v>-0.7218959985471275</v>
      </c>
      <c r="K35" s="19">
        <v>61711</v>
      </c>
      <c r="L35" s="20">
        <f t="shared" si="20"/>
        <v>-5.926919617677099</v>
      </c>
      <c r="M35" s="19">
        <v>49963</v>
      </c>
      <c r="N35" s="20">
        <f t="shared" si="21"/>
        <v>-19.037124661729678</v>
      </c>
      <c r="O35" s="20" t="s">
        <v>79</v>
      </c>
      <c r="P35" s="20" t="s">
        <v>79</v>
      </c>
      <c r="Q35" s="19">
        <v>61713</v>
      </c>
      <c r="R35" s="20">
        <f t="shared" si="22"/>
        <v>23.51740287812982</v>
      </c>
      <c r="S35" s="19">
        <v>58991</v>
      </c>
      <c r="T35" s="20">
        <f t="shared" si="23"/>
        <v>-4.410740038565619</v>
      </c>
      <c r="U35" s="19">
        <v>67900</v>
      </c>
      <c r="V35" s="20">
        <f t="shared" si="24"/>
        <v>15.102303741248665</v>
      </c>
      <c r="W35" s="19">
        <v>70855</v>
      </c>
      <c r="X35" s="20">
        <f t="shared" si="25"/>
        <v>4.351988217967599</v>
      </c>
      <c r="Y35" s="19">
        <v>67084</v>
      </c>
      <c r="Z35" s="20">
        <f t="shared" si="26"/>
        <v>-5.32213675816809</v>
      </c>
    </row>
    <row r="36" spans="4:26" s="16" customFormat="1" ht="11.25" customHeight="1">
      <c r="D36" s="18" t="s">
        <v>29</v>
      </c>
      <c r="E36" s="19">
        <v>2292</v>
      </c>
      <c r="F36" s="19" t="s">
        <v>11</v>
      </c>
      <c r="G36" s="19">
        <v>4215</v>
      </c>
      <c r="H36" s="20">
        <f t="shared" si="18"/>
        <v>83.90052356020942</v>
      </c>
      <c r="I36" s="19">
        <v>3641</v>
      </c>
      <c r="J36" s="20">
        <f t="shared" si="19"/>
        <v>-13.61803084223013</v>
      </c>
      <c r="K36" s="19">
        <v>3370</v>
      </c>
      <c r="L36" s="20">
        <f t="shared" si="20"/>
        <v>-7.443010162043395</v>
      </c>
      <c r="M36" s="19">
        <v>3376</v>
      </c>
      <c r="N36" s="20">
        <f t="shared" si="21"/>
        <v>0.17804154302670622</v>
      </c>
      <c r="O36" s="20" t="s">
        <v>79</v>
      </c>
      <c r="P36" s="20" t="s">
        <v>79</v>
      </c>
      <c r="Q36" s="19">
        <v>2838</v>
      </c>
      <c r="R36" s="20">
        <f t="shared" si="22"/>
        <v>-15.93601895734597</v>
      </c>
      <c r="S36" s="19">
        <v>3738</v>
      </c>
      <c r="T36" s="20">
        <f t="shared" si="23"/>
        <v>31.712473572938688</v>
      </c>
      <c r="U36" s="19">
        <v>4319</v>
      </c>
      <c r="V36" s="20">
        <f t="shared" si="24"/>
        <v>15.543071161048688</v>
      </c>
      <c r="W36" s="19">
        <v>5508</v>
      </c>
      <c r="X36" s="20">
        <f t="shared" si="25"/>
        <v>27.529520722389446</v>
      </c>
      <c r="Y36" s="19">
        <v>4622</v>
      </c>
      <c r="Z36" s="20">
        <f t="shared" si="26"/>
        <v>-16.08569353667393</v>
      </c>
    </row>
    <row r="37" spans="4:26" s="16" customFormat="1" ht="11.25" customHeight="1">
      <c r="D37" s="18" t="s">
        <v>30</v>
      </c>
      <c r="E37" s="19">
        <v>2321</v>
      </c>
      <c r="F37" s="19" t="s">
        <v>11</v>
      </c>
      <c r="G37" s="19">
        <v>2619</v>
      </c>
      <c r="H37" s="20">
        <f t="shared" si="18"/>
        <v>12.839293408013788</v>
      </c>
      <c r="I37" s="19">
        <v>2436</v>
      </c>
      <c r="J37" s="20">
        <f t="shared" si="19"/>
        <v>-6.987399770904926</v>
      </c>
      <c r="K37" s="19">
        <v>2659</v>
      </c>
      <c r="L37" s="20">
        <f t="shared" si="20"/>
        <v>9.154351395730705</v>
      </c>
      <c r="M37" s="19">
        <v>3378</v>
      </c>
      <c r="N37" s="20">
        <f t="shared" si="21"/>
        <v>27.04024069198947</v>
      </c>
      <c r="O37" s="20" t="s">
        <v>79</v>
      </c>
      <c r="P37" s="20" t="s">
        <v>79</v>
      </c>
      <c r="Q37" s="19">
        <v>6225</v>
      </c>
      <c r="R37" s="20">
        <f t="shared" si="22"/>
        <v>84.28063943161635</v>
      </c>
      <c r="S37" s="19">
        <v>7054</v>
      </c>
      <c r="T37" s="20">
        <f t="shared" si="23"/>
        <v>13.317269076305221</v>
      </c>
      <c r="U37" s="19">
        <v>5932</v>
      </c>
      <c r="V37" s="20">
        <f t="shared" si="24"/>
        <v>-15.905869010490504</v>
      </c>
      <c r="W37" s="19">
        <v>4587</v>
      </c>
      <c r="X37" s="20">
        <f t="shared" si="25"/>
        <v>-22.67363452461227</v>
      </c>
      <c r="Y37" s="19">
        <v>3804</v>
      </c>
      <c r="Z37" s="20">
        <f t="shared" si="26"/>
        <v>-17.069980379332897</v>
      </c>
    </row>
    <row r="38" spans="4:26" s="16" customFormat="1" ht="11.25" customHeight="1">
      <c r="D38" s="18" t="s">
        <v>31</v>
      </c>
      <c r="E38" s="19">
        <v>73166</v>
      </c>
      <c r="F38" s="19" t="s">
        <v>11</v>
      </c>
      <c r="G38" s="19">
        <v>75656</v>
      </c>
      <c r="H38" s="20">
        <f t="shared" si="18"/>
        <v>3.4032200748981762</v>
      </c>
      <c r="I38" s="19">
        <v>77754</v>
      </c>
      <c r="J38" s="20">
        <f t="shared" si="19"/>
        <v>2.7730781431743683</v>
      </c>
      <c r="K38" s="19">
        <v>66087</v>
      </c>
      <c r="L38" s="20">
        <f t="shared" si="20"/>
        <v>-15.005015819121844</v>
      </c>
      <c r="M38" s="19">
        <v>59622</v>
      </c>
      <c r="N38" s="20">
        <f t="shared" si="21"/>
        <v>-9.782559353579373</v>
      </c>
      <c r="O38" s="20" t="s">
        <v>79</v>
      </c>
      <c r="P38" s="20" t="s">
        <v>79</v>
      </c>
      <c r="Q38" s="19">
        <v>62354</v>
      </c>
      <c r="R38" s="20">
        <f t="shared" si="22"/>
        <v>4.582201200898997</v>
      </c>
      <c r="S38" s="19">
        <v>61124</v>
      </c>
      <c r="T38" s="20">
        <f t="shared" si="23"/>
        <v>-1.972608012316772</v>
      </c>
      <c r="U38" s="19">
        <v>58885</v>
      </c>
      <c r="V38" s="20">
        <f t="shared" si="24"/>
        <v>-3.6630456121981547</v>
      </c>
      <c r="W38" s="19">
        <v>59313</v>
      </c>
      <c r="X38" s="20">
        <f t="shared" si="25"/>
        <v>0.7268404517279443</v>
      </c>
      <c r="Y38" s="19">
        <v>42608</v>
      </c>
      <c r="Z38" s="20">
        <f t="shared" si="26"/>
        <v>-28.164146139969315</v>
      </c>
    </row>
    <row r="39" spans="4:26" s="16" customFormat="1" ht="11.25" customHeight="1">
      <c r="D39" s="18" t="s">
        <v>32</v>
      </c>
      <c r="E39" s="19">
        <v>1988</v>
      </c>
      <c r="F39" s="19" t="s">
        <v>11</v>
      </c>
      <c r="G39" s="19">
        <v>2828</v>
      </c>
      <c r="H39" s="20">
        <f t="shared" si="18"/>
        <v>42.25352112676056</v>
      </c>
      <c r="I39" s="19">
        <v>2926</v>
      </c>
      <c r="J39" s="20">
        <f t="shared" si="19"/>
        <v>3.4653465346534658</v>
      </c>
      <c r="K39" s="19">
        <v>3187</v>
      </c>
      <c r="L39" s="20">
        <f t="shared" si="20"/>
        <v>8.920027341079972</v>
      </c>
      <c r="M39" s="19">
        <v>2941</v>
      </c>
      <c r="N39" s="20">
        <f t="shared" si="21"/>
        <v>-7.71885786005648</v>
      </c>
      <c r="O39" s="20" t="s">
        <v>79</v>
      </c>
      <c r="P39" s="20" t="s">
        <v>79</v>
      </c>
      <c r="Q39" s="19">
        <v>3830</v>
      </c>
      <c r="R39" s="20">
        <f t="shared" si="22"/>
        <v>30.22781366882013</v>
      </c>
      <c r="S39" s="19">
        <v>4104</v>
      </c>
      <c r="T39" s="20">
        <f t="shared" si="23"/>
        <v>7.154046997389034</v>
      </c>
      <c r="U39" s="19">
        <v>4199</v>
      </c>
      <c r="V39" s="20">
        <f t="shared" si="24"/>
        <v>2.314814814814815</v>
      </c>
      <c r="W39" s="19">
        <v>4705</v>
      </c>
      <c r="X39" s="20">
        <f t="shared" si="25"/>
        <v>12.050488211478925</v>
      </c>
      <c r="Y39" s="19">
        <v>4100</v>
      </c>
      <c r="Z39" s="20">
        <f t="shared" si="26"/>
        <v>-12.858660998937301</v>
      </c>
    </row>
    <row r="40" spans="4:26" s="16" customFormat="1" ht="11.25" customHeight="1">
      <c r="D40" s="18" t="s">
        <v>33</v>
      </c>
      <c r="E40" s="19">
        <v>1054</v>
      </c>
      <c r="F40" s="19" t="s">
        <v>11</v>
      </c>
      <c r="G40" s="19">
        <v>1708</v>
      </c>
      <c r="H40" s="20">
        <f t="shared" si="18"/>
        <v>62.04933586337761</v>
      </c>
      <c r="I40" s="19">
        <v>1427</v>
      </c>
      <c r="J40" s="20">
        <f t="shared" si="19"/>
        <v>-16.4519906323185</v>
      </c>
      <c r="K40" s="19">
        <v>1466</v>
      </c>
      <c r="L40" s="20">
        <f t="shared" si="20"/>
        <v>2.7330063069376314</v>
      </c>
      <c r="M40" s="19">
        <v>1876</v>
      </c>
      <c r="N40" s="20">
        <f t="shared" si="21"/>
        <v>27.967257844474762</v>
      </c>
      <c r="O40" s="20" t="s">
        <v>79</v>
      </c>
      <c r="P40" s="20" t="s">
        <v>79</v>
      </c>
      <c r="Q40" s="19">
        <v>7312</v>
      </c>
      <c r="R40" s="20">
        <f t="shared" si="22"/>
        <v>289.76545842217485</v>
      </c>
      <c r="S40" s="19">
        <v>9615</v>
      </c>
      <c r="T40" s="20">
        <f t="shared" si="23"/>
        <v>31.49617067833698</v>
      </c>
      <c r="U40" s="19">
        <v>15862</v>
      </c>
      <c r="V40" s="20">
        <f t="shared" si="24"/>
        <v>64.97139885595425</v>
      </c>
      <c r="W40" s="19">
        <v>14915</v>
      </c>
      <c r="X40" s="20">
        <f t="shared" si="25"/>
        <v>-5.970243348884126</v>
      </c>
      <c r="Y40" s="19">
        <v>11955</v>
      </c>
      <c r="Z40" s="20">
        <f t="shared" si="26"/>
        <v>-19.84579282601408</v>
      </c>
    </row>
    <row r="41" spans="4:26" s="16" customFormat="1" ht="11.25" customHeight="1">
      <c r="D41" s="18" t="s">
        <v>34</v>
      </c>
      <c r="E41" s="19">
        <v>6432</v>
      </c>
      <c r="F41" s="19" t="s">
        <v>11</v>
      </c>
      <c r="G41" s="19">
        <v>8065</v>
      </c>
      <c r="H41" s="20">
        <f t="shared" si="18"/>
        <v>25.388681592039802</v>
      </c>
      <c r="I41" s="19">
        <v>7511</v>
      </c>
      <c r="J41" s="20">
        <f t="shared" si="19"/>
        <v>-6.8691878487290765</v>
      </c>
      <c r="K41" s="19">
        <v>7649</v>
      </c>
      <c r="L41" s="20">
        <f t="shared" si="20"/>
        <v>1.8373052855811478</v>
      </c>
      <c r="M41" s="19">
        <v>8543</v>
      </c>
      <c r="N41" s="20">
        <f t="shared" si="21"/>
        <v>11.687802327101583</v>
      </c>
      <c r="O41" s="20" t="s">
        <v>79</v>
      </c>
      <c r="P41" s="20" t="s">
        <v>79</v>
      </c>
      <c r="Q41" s="19">
        <v>7807</v>
      </c>
      <c r="R41" s="20">
        <f t="shared" si="22"/>
        <v>-8.615240547816926</v>
      </c>
      <c r="S41" s="19">
        <v>9885</v>
      </c>
      <c r="T41" s="20">
        <f t="shared" si="23"/>
        <v>26.617138465479695</v>
      </c>
      <c r="U41" s="19">
        <v>13559</v>
      </c>
      <c r="V41" s="20">
        <f t="shared" si="24"/>
        <v>37.16742539200809</v>
      </c>
      <c r="W41" s="19">
        <v>16140</v>
      </c>
      <c r="X41" s="20">
        <f t="shared" si="25"/>
        <v>19.035327089018363</v>
      </c>
      <c r="Y41" s="19">
        <v>17749</v>
      </c>
      <c r="Z41" s="20">
        <f t="shared" si="26"/>
        <v>9.96902106567534</v>
      </c>
    </row>
    <row r="42" spans="4:26" s="16" customFormat="1" ht="11.25" customHeight="1">
      <c r="D42" s="18" t="s">
        <v>101</v>
      </c>
      <c r="E42" s="19">
        <v>2196</v>
      </c>
      <c r="F42" s="19" t="s">
        <v>11</v>
      </c>
      <c r="G42" s="19">
        <v>1974</v>
      </c>
      <c r="H42" s="20">
        <f t="shared" si="18"/>
        <v>-10.10928961748634</v>
      </c>
      <c r="I42" s="19">
        <v>2258</v>
      </c>
      <c r="J42" s="20">
        <f t="shared" si="19"/>
        <v>14.387031408308005</v>
      </c>
      <c r="K42" s="19">
        <v>1638</v>
      </c>
      <c r="L42" s="20">
        <f t="shared" si="20"/>
        <v>-27.457927369353406</v>
      </c>
      <c r="M42" s="19">
        <v>2171</v>
      </c>
      <c r="N42" s="20">
        <f t="shared" si="21"/>
        <v>32.53968253968254</v>
      </c>
      <c r="O42" s="20" t="s">
        <v>79</v>
      </c>
      <c r="P42" s="20" t="s">
        <v>79</v>
      </c>
      <c r="Q42" s="19">
        <v>1763</v>
      </c>
      <c r="R42" s="20">
        <f t="shared" si="22"/>
        <v>-18.793182865039153</v>
      </c>
      <c r="S42" s="19">
        <v>1759</v>
      </c>
      <c r="T42" s="20">
        <f t="shared" si="23"/>
        <v>-0.22688598979013047</v>
      </c>
      <c r="U42" s="19">
        <v>1585</v>
      </c>
      <c r="V42" s="20">
        <f t="shared" si="24"/>
        <v>-9.891984081864697</v>
      </c>
      <c r="W42" s="19">
        <v>1836</v>
      </c>
      <c r="X42" s="20">
        <f t="shared" si="25"/>
        <v>15.835962145110411</v>
      </c>
      <c r="Y42" s="19">
        <v>1891</v>
      </c>
      <c r="Z42" s="20">
        <f t="shared" si="26"/>
        <v>2.9956427015250546</v>
      </c>
    </row>
    <row r="43" spans="4:26" s="16" customFormat="1" ht="11.25" customHeight="1">
      <c r="D43" s="18" t="s">
        <v>35</v>
      </c>
      <c r="E43" s="19">
        <v>1417</v>
      </c>
      <c r="F43" s="19" t="s">
        <v>11</v>
      </c>
      <c r="G43" s="19">
        <v>1928</v>
      </c>
      <c r="H43" s="20">
        <f t="shared" si="18"/>
        <v>36.0621030345801</v>
      </c>
      <c r="I43" s="19">
        <v>1865</v>
      </c>
      <c r="J43" s="20">
        <f t="shared" si="19"/>
        <v>-3.2676348547717846</v>
      </c>
      <c r="K43" s="19">
        <v>1769</v>
      </c>
      <c r="L43" s="20">
        <f t="shared" si="20"/>
        <v>-5.1474530831099194</v>
      </c>
      <c r="M43" s="19">
        <v>1857</v>
      </c>
      <c r="N43" s="20">
        <f t="shared" si="21"/>
        <v>4.9745618993781795</v>
      </c>
      <c r="O43" s="20" t="s">
        <v>79</v>
      </c>
      <c r="P43" s="20" t="s">
        <v>79</v>
      </c>
      <c r="Q43" s="19">
        <v>1339</v>
      </c>
      <c r="R43" s="20">
        <f t="shared" si="22"/>
        <v>-27.894453419493807</v>
      </c>
      <c r="S43" s="19">
        <v>1144</v>
      </c>
      <c r="T43" s="20">
        <f t="shared" si="23"/>
        <v>-14.563106796116504</v>
      </c>
      <c r="U43" s="19">
        <v>1601</v>
      </c>
      <c r="V43" s="20">
        <f t="shared" si="24"/>
        <v>39.94755244755245</v>
      </c>
      <c r="W43" s="19">
        <v>1968</v>
      </c>
      <c r="X43" s="20">
        <f t="shared" si="25"/>
        <v>22.92317301686446</v>
      </c>
      <c r="Y43" s="19">
        <v>939</v>
      </c>
      <c r="Z43" s="20">
        <f t="shared" si="26"/>
        <v>-52.286585365853654</v>
      </c>
    </row>
    <row r="44" spans="4:26" s="16" customFormat="1" ht="11.25" customHeight="1">
      <c r="D44" s="18" t="s">
        <v>36</v>
      </c>
      <c r="E44" s="19">
        <v>836</v>
      </c>
      <c r="F44" s="19" t="s">
        <v>11</v>
      </c>
      <c r="G44" s="19">
        <v>1340</v>
      </c>
      <c r="H44" s="20">
        <f t="shared" si="18"/>
        <v>60.28708133971292</v>
      </c>
      <c r="I44" s="19">
        <v>1346</v>
      </c>
      <c r="J44" s="20">
        <f t="shared" si="19"/>
        <v>0.44776119402985076</v>
      </c>
      <c r="K44" s="19">
        <v>1531</v>
      </c>
      <c r="L44" s="20">
        <f t="shared" si="20"/>
        <v>13.7444279346211</v>
      </c>
      <c r="M44" s="19">
        <v>1324</v>
      </c>
      <c r="N44" s="20">
        <f t="shared" si="21"/>
        <v>-13.520574787720443</v>
      </c>
      <c r="O44" s="20" t="s">
        <v>79</v>
      </c>
      <c r="P44" s="20" t="s">
        <v>79</v>
      </c>
      <c r="Q44" s="19">
        <v>1282</v>
      </c>
      <c r="R44" s="20">
        <f t="shared" si="22"/>
        <v>-3.1722054380664653</v>
      </c>
      <c r="S44" s="19">
        <v>1120</v>
      </c>
      <c r="T44" s="20">
        <f t="shared" si="23"/>
        <v>-12.636505460218409</v>
      </c>
      <c r="U44" s="19">
        <v>1832</v>
      </c>
      <c r="V44" s="20">
        <f t="shared" si="24"/>
        <v>63.57142857142857</v>
      </c>
      <c r="W44" s="19">
        <v>1395</v>
      </c>
      <c r="X44" s="20">
        <f t="shared" si="25"/>
        <v>-23.85371179039301</v>
      </c>
      <c r="Y44" s="19">
        <v>1437</v>
      </c>
      <c r="Z44" s="20">
        <f t="shared" si="26"/>
        <v>3.010752688172043</v>
      </c>
    </row>
    <row r="45" spans="4:26" s="16" customFormat="1" ht="11.25" customHeight="1">
      <c r="D45" s="18" t="s">
        <v>37</v>
      </c>
      <c r="E45" s="19">
        <v>10533</v>
      </c>
      <c r="F45" s="19" t="s">
        <v>11</v>
      </c>
      <c r="G45" s="19">
        <v>12832</v>
      </c>
      <c r="H45" s="20">
        <f t="shared" si="18"/>
        <v>21.82664008354695</v>
      </c>
      <c r="I45" s="19">
        <v>12136</v>
      </c>
      <c r="J45" s="20">
        <f t="shared" si="19"/>
        <v>-5.423940149625936</v>
      </c>
      <c r="K45" s="19">
        <v>11401</v>
      </c>
      <c r="L45" s="20">
        <f t="shared" si="20"/>
        <v>-6.056361239288068</v>
      </c>
      <c r="M45" s="19">
        <v>12941</v>
      </c>
      <c r="N45" s="20">
        <f t="shared" si="21"/>
        <v>13.507587053767214</v>
      </c>
      <c r="O45" s="20" t="s">
        <v>79</v>
      </c>
      <c r="P45" s="20" t="s">
        <v>79</v>
      </c>
      <c r="Q45" s="19">
        <v>12022</v>
      </c>
      <c r="R45" s="20">
        <f t="shared" si="22"/>
        <v>-7.101460474461016</v>
      </c>
      <c r="S45" s="19">
        <v>13739</v>
      </c>
      <c r="T45" s="20">
        <f t="shared" si="23"/>
        <v>14.282149392779903</v>
      </c>
      <c r="U45" s="19">
        <v>15280</v>
      </c>
      <c r="V45" s="20">
        <f t="shared" si="24"/>
        <v>11.21624572385181</v>
      </c>
      <c r="W45" s="19">
        <v>16636</v>
      </c>
      <c r="X45" s="20">
        <f t="shared" si="25"/>
        <v>8.874345549738221</v>
      </c>
      <c r="Y45" s="19">
        <v>14342</v>
      </c>
      <c r="Z45" s="20">
        <f t="shared" si="26"/>
        <v>-13.78937244529935</v>
      </c>
    </row>
    <row r="46" spans="4:26" s="16" customFormat="1" ht="11.25" customHeight="1">
      <c r="D46" s="18" t="s">
        <v>38</v>
      </c>
      <c r="E46" s="19">
        <v>10645</v>
      </c>
      <c r="F46" s="19" t="s">
        <v>11</v>
      </c>
      <c r="G46" s="19">
        <v>10291</v>
      </c>
      <c r="H46" s="20">
        <f t="shared" si="18"/>
        <v>-3.3255049318929073</v>
      </c>
      <c r="I46" s="19">
        <v>8268</v>
      </c>
      <c r="J46" s="20">
        <f t="shared" si="19"/>
        <v>-19.65795355164707</v>
      </c>
      <c r="K46" s="19">
        <v>9932</v>
      </c>
      <c r="L46" s="20">
        <f t="shared" si="20"/>
        <v>20.125786163522015</v>
      </c>
      <c r="M46" s="19">
        <v>10575</v>
      </c>
      <c r="N46" s="20">
        <f t="shared" si="21"/>
        <v>6.474023358840113</v>
      </c>
      <c r="O46" s="20" t="s">
        <v>79</v>
      </c>
      <c r="P46" s="20" t="s">
        <v>79</v>
      </c>
      <c r="Q46" s="19">
        <v>10009</v>
      </c>
      <c r="R46" s="20">
        <f t="shared" si="22"/>
        <v>-5.3522458628841605</v>
      </c>
      <c r="S46" s="19">
        <v>10143</v>
      </c>
      <c r="T46" s="20">
        <f t="shared" si="23"/>
        <v>1.3387950844240184</v>
      </c>
      <c r="U46" s="19">
        <v>9655</v>
      </c>
      <c r="V46" s="20">
        <f t="shared" si="24"/>
        <v>-4.811199842255743</v>
      </c>
      <c r="W46" s="19">
        <v>10792</v>
      </c>
      <c r="X46" s="20">
        <f t="shared" si="25"/>
        <v>11.776281719316415</v>
      </c>
      <c r="Y46" s="19">
        <v>7967</v>
      </c>
      <c r="Z46" s="20">
        <f t="shared" si="26"/>
        <v>-26.1767976278725</v>
      </c>
    </row>
    <row r="47" spans="4:26" s="16" customFormat="1" ht="11.25" customHeight="1">
      <c r="D47" s="18" t="s">
        <v>39</v>
      </c>
      <c r="E47" s="19">
        <v>2790</v>
      </c>
      <c r="F47" s="19" t="s">
        <v>11</v>
      </c>
      <c r="G47" s="19">
        <v>2992</v>
      </c>
      <c r="H47" s="20">
        <f t="shared" si="18"/>
        <v>7.240143369175628</v>
      </c>
      <c r="I47" s="19">
        <v>2976</v>
      </c>
      <c r="J47" s="20">
        <f t="shared" si="19"/>
        <v>-0.53475935828877</v>
      </c>
      <c r="K47" s="19">
        <v>2666</v>
      </c>
      <c r="L47" s="20">
        <f t="shared" si="20"/>
        <v>-10.416666666666668</v>
      </c>
      <c r="M47" s="19">
        <v>2454</v>
      </c>
      <c r="N47" s="20">
        <f t="shared" si="21"/>
        <v>-7.95198799699925</v>
      </c>
      <c r="O47" s="20" t="s">
        <v>79</v>
      </c>
      <c r="P47" s="20" t="s">
        <v>79</v>
      </c>
      <c r="Q47" s="19">
        <v>3104</v>
      </c>
      <c r="R47" s="20">
        <f t="shared" si="22"/>
        <v>26.487367563162184</v>
      </c>
      <c r="S47" s="19">
        <v>2873</v>
      </c>
      <c r="T47" s="20">
        <f t="shared" si="23"/>
        <v>-7.44201030927835</v>
      </c>
      <c r="U47" s="19">
        <v>3321</v>
      </c>
      <c r="V47" s="20">
        <f t="shared" si="24"/>
        <v>15.593456317438218</v>
      </c>
      <c r="W47" s="19">
        <v>3414</v>
      </c>
      <c r="X47" s="20">
        <f t="shared" si="25"/>
        <v>2.8003613369467026</v>
      </c>
      <c r="Y47" s="19">
        <v>3184</v>
      </c>
      <c r="Z47" s="20">
        <f t="shared" si="26"/>
        <v>-6.7369654364381955</v>
      </c>
    </row>
    <row r="48" spans="4:26" s="16" customFormat="1" ht="11.25" customHeight="1">
      <c r="D48" s="18" t="s">
        <v>40</v>
      </c>
      <c r="E48" s="19">
        <v>610</v>
      </c>
      <c r="F48" s="19" t="s">
        <v>11</v>
      </c>
      <c r="G48" s="19">
        <v>881</v>
      </c>
      <c r="H48" s="20">
        <f t="shared" si="18"/>
        <v>44.42622950819673</v>
      </c>
      <c r="I48" s="19">
        <v>1336</v>
      </c>
      <c r="J48" s="20">
        <f t="shared" si="19"/>
        <v>51.64585698070374</v>
      </c>
      <c r="K48" s="19">
        <v>1897</v>
      </c>
      <c r="L48" s="20">
        <f t="shared" si="20"/>
        <v>41.99101796407186</v>
      </c>
      <c r="M48" s="19">
        <v>2374</v>
      </c>
      <c r="N48" s="20">
        <f t="shared" si="21"/>
        <v>25.14496573537164</v>
      </c>
      <c r="O48" s="20" t="s">
        <v>79</v>
      </c>
      <c r="P48" s="20" t="s">
        <v>79</v>
      </c>
      <c r="Q48" s="19">
        <v>2310</v>
      </c>
      <c r="R48" s="20">
        <f t="shared" si="22"/>
        <v>-2.695871946082561</v>
      </c>
      <c r="S48" s="19">
        <v>2610</v>
      </c>
      <c r="T48" s="20">
        <f t="shared" si="23"/>
        <v>12.987012987012985</v>
      </c>
      <c r="U48" s="19">
        <v>3190</v>
      </c>
      <c r="V48" s="20">
        <f t="shared" si="24"/>
        <v>22.22222222222222</v>
      </c>
      <c r="W48" s="19">
        <v>2542</v>
      </c>
      <c r="X48" s="20">
        <f t="shared" si="25"/>
        <v>-20.313479623824453</v>
      </c>
      <c r="Y48" s="19">
        <v>2874</v>
      </c>
      <c r="Z48" s="20">
        <f t="shared" si="26"/>
        <v>13.060582218725415</v>
      </c>
    </row>
    <row r="49" spans="4:26" s="16" customFormat="1" ht="11.25" customHeight="1">
      <c r="D49" s="18" t="s">
        <v>41</v>
      </c>
      <c r="E49" s="19">
        <v>7481</v>
      </c>
      <c r="F49" s="19" t="s">
        <v>11</v>
      </c>
      <c r="G49" s="19">
        <v>9433</v>
      </c>
      <c r="H49" s="20">
        <f t="shared" si="18"/>
        <v>26.092768346477747</v>
      </c>
      <c r="I49" s="19">
        <v>6183</v>
      </c>
      <c r="J49" s="20">
        <f t="shared" si="19"/>
        <v>-34.45351425845436</v>
      </c>
      <c r="K49" s="19">
        <v>5640</v>
      </c>
      <c r="L49" s="20">
        <f t="shared" si="20"/>
        <v>-8.782144590004853</v>
      </c>
      <c r="M49" s="19">
        <v>6840</v>
      </c>
      <c r="N49" s="20">
        <f t="shared" si="21"/>
        <v>21.27659574468085</v>
      </c>
      <c r="O49" s="20" t="s">
        <v>79</v>
      </c>
      <c r="P49" s="20" t="s">
        <v>79</v>
      </c>
      <c r="Q49" s="19">
        <v>5528</v>
      </c>
      <c r="R49" s="20">
        <f t="shared" si="22"/>
        <v>-19.1812865497076</v>
      </c>
      <c r="S49" s="19">
        <v>4107</v>
      </c>
      <c r="T49" s="20">
        <f t="shared" si="23"/>
        <v>-25.705499276410997</v>
      </c>
      <c r="U49" s="19">
        <v>4976</v>
      </c>
      <c r="V49" s="20">
        <f t="shared" si="24"/>
        <v>21.15899683467251</v>
      </c>
      <c r="W49" s="19">
        <v>6138</v>
      </c>
      <c r="X49" s="20">
        <f t="shared" si="25"/>
        <v>23.35209003215434</v>
      </c>
      <c r="Y49" s="19">
        <v>3592</v>
      </c>
      <c r="Z49" s="20">
        <f t="shared" si="26"/>
        <v>-41.479309221244705</v>
      </c>
    </row>
    <row r="50" spans="1:26" s="16" customFormat="1" ht="11.25" customHeight="1">
      <c r="A50" s="17"/>
      <c r="B50" s="17"/>
      <c r="C50" s="21"/>
      <c r="D50" s="18" t="s">
        <v>103</v>
      </c>
      <c r="E50" s="19">
        <v>16054</v>
      </c>
      <c r="F50" s="19" t="s">
        <v>11</v>
      </c>
      <c r="G50" s="19">
        <v>14046</v>
      </c>
      <c r="H50" s="20">
        <f t="shared" si="18"/>
        <v>-12.507786221502428</v>
      </c>
      <c r="I50" s="19">
        <v>11001</v>
      </c>
      <c r="J50" s="20">
        <f t="shared" si="19"/>
        <v>-21.67876975651431</v>
      </c>
      <c r="K50" s="19">
        <v>11208</v>
      </c>
      <c r="L50" s="20">
        <f t="shared" si="20"/>
        <v>1.8816471229888192</v>
      </c>
      <c r="M50" s="19">
        <v>9582</v>
      </c>
      <c r="N50" s="20">
        <f t="shared" si="21"/>
        <v>-14.507494646680943</v>
      </c>
      <c r="O50" s="20" t="s">
        <v>79</v>
      </c>
      <c r="P50" s="20" t="s">
        <v>79</v>
      </c>
      <c r="Q50" s="19">
        <v>17518</v>
      </c>
      <c r="R50" s="20">
        <f t="shared" si="22"/>
        <v>82.82195783761219</v>
      </c>
      <c r="S50" s="19">
        <v>15240</v>
      </c>
      <c r="T50" s="20">
        <f t="shared" si="23"/>
        <v>-13.003767553373674</v>
      </c>
      <c r="U50" s="19">
        <v>12341</v>
      </c>
      <c r="V50" s="20">
        <f t="shared" si="24"/>
        <v>-19.02230971128609</v>
      </c>
      <c r="W50" s="19">
        <v>15287</v>
      </c>
      <c r="X50" s="20">
        <f t="shared" si="25"/>
        <v>23.871647354347296</v>
      </c>
      <c r="Y50" s="19">
        <v>12324</v>
      </c>
      <c r="Z50" s="20">
        <f t="shared" si="26"/>
        <v>-19.38248184732125</v>
      </c>
    </row>
    <row r="51" spans="1:26" s="9" customFormat="1" ht="11.25" customHeight="1">
      <c r="A51" s="14"/>
      <c r="B51" s="14"/>
      <c r="C51" s="66" t="s">
        <v>42</v>
      </c>
      <c r="D51" s="66"/>
      <c r="E51" s="10">
        <v>117521</v>
      </c>
      <c r="F51" s="12" t="s">
        <v>11</v>
      </c>
      <c r="G51" s="10">
        <v>122544</v>
      </c>
      <c r="H51" s="11">
        <f t="shared" si="18"/>
        <v>4.2741297300057015</v>
      </c>
      <c r="I51" s="10">
        <v>115269</v>
      </c>
      <c r="J51" s="11">
        <f t="shared" si="19"/>
        <v>-5.9366431649040345</v>
      </c>
      <c r="K51" s="10">
        <v>94420</v>
      </c>
      <c r="L51" s="11">
        <f t="shared" si="20"/>
        <v>-18.087256764611475</v>
      </c>
      <c r="M51" s="10">
        <v>83962</v>
      </c>
      <c r="N51" s="11">
        <f t="shared" si="21"/>
        <v>-11.076043211184071</v>
      </c>
      <c r="O51" s="11" t="s">
        <v>79</v>
      </c>
      <c r="P51" s="11" t="s">
        <v>79</v>
      </c>
      <c r="Q51" s="10">
        <v>91347</v>
      </c>
      <c r="R51" s="11">
        <f t="shared" si="22"/>
        <v>8.795645649222267</v>
      </c>
      <c r="S51" s="10">
        <v>99592</v>
      </c>
      <c r="T51" s="11">
        <f t="shared" si="23"/>
        <v>9.026021653694155</v>
      </c>
      <c r="U51" s="10">
        <v>101941</v>
      </c>
      <c r="V51" s="11">
        <f t="shared" si="24"/>
        <v>2.3586231825849464</v>
      </c>
      <c r="W51" s="10">
        <v>91238</v>
      </c>
      <c r="X51" s="11">
        <f t="shared" si="25"/>
        <v>-10.499210327542402</v>
      </c>
      <c r="Y51" s="10">
        <v>76413</v>
      </c>
      <c r="Z51" s="11">
        <f t="shared" si="26"/>
        <v>-16.248712159407262</v>
      </c>
    </row>
    <row r="52" spans="1:26" s="16" customFormat="1" ht="11.25" customHeight="1">
      <c r="A52" s="22"/>
      <c r="B52" s="22"/>
      <c r="C52" s="22"/>
      <c r="D52" s="23" t="s">
        <v>43</v>
      </c>
      <c r="E52" s="24">
        <v>2399</v>
      </c>
      <c r="F52" s="19" t="s">
        <v>11</v>
      </c>
      <c r="G52" s="24">
        <v>3308</v>
      </c>
      <c r="H52" s="20">
        <f t="shared" si="18"/>
        <v>37.89078782826177</v>
      </c>
      <c r="I52" s="24">
        <v>3720</v>
      </c>
      <c r="J52" s="20">
        <f t="shared" si="19"/>
        <v>12.4546553808948</v>
      </c>
      <c r="K52" s="24">
        <v>2871</v>
      </c>
      <c r="L52" s="20">
        <f t="shared" si="20"/>
        <v>-22.822580645161292</v>
      </c>
      <c r="M52" s="24">
        <v>2916</v>
      </c>
      <c r="N52" s="20">
        <f t="shared" si="21"/>
        <v>1.5673981191222568</v>
      </c>
      <c r="O52" s="20" t="s">
        <v>79</v>
      </c>
      <c r="P52" s="20" t="s">
        <v>79</v>
      </c>
      <c r="Q52" s="24">
        <v>2047</v>
      </c>
      <c r="R52" s="20">
        <f t="shared" si="22"/>
        <v>-29.801097393689986</v>
      </c>
      <c r="S52" s="24">
        <v>1861</v>
      </c>
      <c r="T52" s="20">
        <f t="shared" si="23"/>
        <v>-9.08646800195408</v>
      </c>
      <c r="U52" s="24">
        <v>2726</v>
      </c>
      <c r="V52" s="20">
        <f t="shared" si="24"/>
        <v>46.48038688876948</v>
      </c>
      <c r="W52" s="24">
        <v>2171</v>
      </c>
      <c r="X52" s="20">
        <f t="shared" si="25"/>
        <v>-20.359501100513572</v>
      </c>
      <c r="Y52" s="24">
        <v>2287</v>
      </c>
      <c r="Z52" s="20">
        <f t="shared" si="26"/>
        <v>5.343159834177799</v>
      </c>
    </row>
    <row r="53" spans="1:26" s="16" customFormat="1" ht="11.25" customHeight="1">
      <c r="A53" s="22"/>
      <c r="B53" s="22"/>
      <c r="C53" s="22"/>
      <c r="D53" s="25" t="s">
        <v>44</v>
      </c>
      <c r="E53" s="24">
        <v>10922</v>
      </c>
      <c r="F53" s="19" t="s">
        <v>11</v>
      </c>
      <c r="G53" s="24">
        <v>11791</v>
      </c>
      <c r="H53" s="20">
        <f t="shared" si="18"/>
        <v>7.956418238417873</v>
      </c>
      <c r="I53" s="24">
        <v>11986</v>
      </c>
      <c r="J53" s="20">
        <f t="shared" si="19"/>
        <v>1.6538037486218304</v>
      </c>
      <c r="K53" s="24">
        <v>11593</v>
      </c>
      <c r="L53" s="20">
        <f t="shared" si="20"/>
        <v>-3.2788252961788755</v>
      </c>
      <c r="M53" s="24">
        <v>12911</v>
      </c>
      <c r="N53" s="20">
        <f t="shared" si="21"/>
        <v>11.368929526438368</v>
      </c>
      <c r="O53" s="20" t="s">
        <v>79</v>
      </c>
      <c r="P53" s="20" t="s">
        <v>79</v>
      </c>
      <c r="Q53" s="24">
        <v>15293</v>
      </c>
      <c r="R53" s="20">
        <f t="shared" si="22"/>
        <v>18.44938424599179</v>
      </c>
      <c r="S53" s="24">
        <v>20024</v>
      </c>
      <c r="T53" s="20">
        <f t="shared" si="23"/>
        <v>30.935722225854967</v>
      </c>
      <c r="U53" s="24">
        <v>20929</v>
      </c>
      <c r="V53" s="20">
        <f t="shared" si="24"/>
        <v>4.519576508190172</v>
      </c>
      <c r="W53" s="24">
        <v>19847</v>
      </c>
      <c r="X53" s="20">
        <f t="shared" si="25"/>
        <v>-5.169860002866836</v>
      </c>
      <c r="Y53" s="24">
        <v>14780</v>
      </c>
      <c r="Z53" s="20">
        <f t="shared" si="26"/>
        <v>-25.530306847382477</v>
      </c>
    </row>
    <row r="54" spans="4:26" s="16" customFormat="1" ht="11.25" customHeight="1">
      <c r="D54" s="18" t="s">
        <v>45</v>
      </c>
      <c r="E54" s="24">
        <v>7437</v>
      </c>
      <c r="F54" s="19" t="s">
        <v>11</v>
      </c>
      <c r="G54" s="24">
        <v>8072</v>
      </c>
      <c r="H54" s="20">
        <f t="shared" si="18"/>
        <v>8.53838913540406</v>
      </c>
      <c r="I54" s="24">
        <v>8772</v>
      </c>
      <c r="J54" s="20">
        <f t="shared" si="19"/>
        <v>8.67195242814668</v>
      </c>
      <c r="K54" s="24">
        <v>8318</v>
      </c>
      <c r="L54" s="20">
        <f t="shared" si="20"/>
        <v>-5.1755585955312355</v>
      </c>
      <c r="M54" s="24">
        <v>7448</v>
      </c>
      <c r="N54" s="20">
        <f t="shared" si="21"/>
        <v>-10.45924501081991</v>
      </c>
      <c r="O54" s="20" t="s">
        <v>79</v>
      </c>
      <c r="P54" s="20" t="s">
        <v>79</v>
      </c>
      <c r="Q54" s="24">
        <v>8636</v>
      </c>
      <c r="R54" s="20">
        <f t="shared" si="22"/>
        <v>15.950590762620836</v>
      </c>
      <c r="S54" s="24">
        <v>8171</v>
      </c>
      <c r="T54" s="20">
        <f t="shared" si="23"/>
        <v>-5.384437239462715</v>
      </c>
      <c r="U54" s="24">
        <v>8751</v>
      </c>
      <c r="V54" s="20">
        <f t="shared" si="24"/>
        <v>7.0982743850201935</v>
      </c>
      <c r="W54" s="24">
        <v>8374</v>
      </c>
      <c r="X54" s="20">
        <f t="shared" si="25"/>
        <v>-4.308079076676951</v>
      </c>
      <c r="Y54" s="24">
        <v>7380</v>
      </c>
      <c r="Z54" s="20">
        <f t="shared" si="26"/>
        <v>-11.870074038691188</v>
      </c>
    </row>
    <row r="55" spans="4:26" s="16" customFormat="1" ht="11.25" customHeight="1">
      <c r="D55" s="18" t="s">
        <v>46</v>
      </c>
      <c r="E55" s="24">
        <v>3109</v>
      </c>
      <c r="F55" s="19" t="s">
        <v>11</v>
      </c>
      <c r="G55" s="24">
        <v>3585</v>
      </c>
      <c r="H55" s="20">
        <f t="shared" si="18"/>
        <v>15.310389192666452</v>
      </c>
      <c r="I55" s="24">
        <v>4910</v>
      </c>
      <c r="J55" s="20">
        <f t="shared" si="19"/>
        <v>36.95955369595537</v>
      </c>
      <c r="K55" s="24">
        <v>5202</v>
      </c>
      <c r="L55" s="20">
        <f t="shared" si="20"/>
        <v>5.94704684317719</v>
      </c>
      <c r="M55" s="24">
        <v>3933</v>
      </c>
      <c r="N55" s="20">
        <f t="shared" si="21"/>
        <v>-24.39446366782007</v>
      </c>
      <c r="O55" s="20" t="s">
        <v>79</v>
      </c>
      <c r="P55" s="20" t="s">
        <v>79</v>
      </c>
      <c r="Q55" s="24">
        <v>3942</v>
      </c>
      <c r="R55" s="20">
        <f t="shared" si="22"/>
        <v>0.2288329519450801</v>
      </c>
      <c r="S55" s="24">
        <v>2993</v>
      </c>
      <c r="T55" s="20">
        <f t="shared" si="23"/>
        <v>-24.074074074074073</v>
      </c>
      <c r="U55" s="24">
        <v>3805</v>
      </c>
      <c r="V55" s="20">
        <f t="shared" si="24"/>
        <v>27.129969929836285</v>
      </c>
      <c r="W55" s="24">
        <v>3045</v>
      </c>
      <c r="X55" s="20">
        <f t="shared" si="25"/>
        <v>-19.97371879106439</v>
      </c>
      <c r="Y55" s="24">
        <v>2584</v>
      </c>
      <c r="Z55" s="20">
        <f t="shared" si="26"/>
        <v>-15.139573070607554</v>
      </c>
    </row>
    <row r="56" spans="4:26" s="16" customFormat="1" ht="11.25" customHeight="1">
      <c r="D56" s="26" t="s">
        <v>47</v>
      </c>
      <c r="E56" s="24">
        <v>477</v>
      </c>
      <c r="F56" s="19" t="s">
        <v>11</v>
      </c>
      <c r="G56" s="24">
        <v>549</v>
      </c>
      <c r="H56" s="20">
        <f t="shared" si="18"/>
        <v>15.09433962264151</v>
      </c>
      <c r="I56" s="24">
        <v>471</v>
      </c>
      <c r="J56" s="20">
        <f t="shared" si="19"/>
        <v>-14.207650273224044</v>
      </c>
      <c r="K56" s="24">
        <v>400</v>
      </c>
      <c r="L56" s="20">
        <f t="shared" si="20"/>
        <v>-15.074309978768577</v>
      </c>
      <c r="M56" s="24">
        <v>443</v>
      </c>
      <c r="N56" s="20">
        <f t="shared" si="21"/>
        <v>10.75</v>
      </c>
      <c r="O56" s="20" t="s">
        <v>79</v>
      </c>
      <c r="P56" s="20" t="s">
        <v>79</v>
      </c>
      <c r="Q56" s="24">
        <v>374</v>
      </c>
      <c r="R56" s="20">
        <f t="shared" si="22"/>
        <v>-15.575620767494355</v>
      </c>
      <c r="S56" s="24">
        <v>436</v>
      </c>
      <c r="T56" s="20">
        <f t="shared" si="23"/>
        <v>16.577540106951872</v>
      </c>
      <c r="U56" s="24">
        <v>503</v>
      </c>
      <c r="V56" s="20">
        <f t="shared" si="24"/>
        <v>15.36697247706422</v>
      </c>
      <c r="W56" s="24">
        <v>462</v>
      </c>
      <c r="X56" s="20">
        <f t="shared" si="25"/>
        <v>-8.151093439363818</v>
      </c>
      <c r="Y56" s="24">
        <v>710</v>
      </c>
      <c r="Z56" s="20">
        <f t="shared" si="26"/>
        <v>53.67965367965368</v>
      </c>
    </row>
    <row r="57" spans="1:26" s="16" customFormat="1" ht="11.25" customHeight="1">
      <c r="A57" s="29"/>
      <c r="B57" s="29"/>
      <c r="C57" s="29"/>
      <c r="D57" s="26" t="s">
        <v>106</v>
      </c>
      <c r="E57" s="19" t="s">
        <v>11</v>
      </c>
      <c r="F57" s="19" t="s">
        <v>11</v>
      </c>
      <c r="G57" s="19" t="s">
        <v>11</v>
      </c>
      <c r="H57" s="19" t="s">
        <v>11</v>
      </c>
      <c r="I57" s="19" t="s">
        <v>11</v>
      </c>
      <c r="J57" s="19" t="s">
        <v>11</v>
      </c>
      <c r="K57" s="19" t="s">
        <v>11</v>
      </c>
      <c r="L57" s="19" t="s">
        <v>11</v>
      </c>
      <c r="M57" s="19" t="s">
        <v>11</v>
      </c>
      <c r="N57" s="19" t="s">
        <v>11</v>
      </c>
      <c r="O57" s="19" t="s">
        <v>79</v>
      </c>
      <c r="P57" s="19" t="s">
        <v>79</v>
      </c>
      <c r="Q57" s="19" t="s">
        <v>11</v>
      </c>
      <c r="R57" s="19" t="s">
        <v>11</v>
      </c>
      <c r="S57" s="19" t="s">
        <v>11</v>
      </c>
      <c r="T57" s="19" t="s">
        <v>11</v>
      </c>
      <c r="U57" s="19" t="s">
        <v>11</v>
      </c>
      <c r="V57" s="19" t="s">
        <v>11</v>
      </c>
      <c r="W57" s="19" t="s">
        <v>11</v>
      </c>
      <c r="X57" s="19" t="s">
        <v>11</v>
      </c>
      <c r="Y57" s="19" t="s">
        <v>11</v>
      </c>
      <c r="Z57" s="19" t="s">
        <v>11</v>
      </c>
    </row>
    <row r="58" spans="1:26" s="16" customFormat="1" ht="11.25" customHeight="1">
      <c r="A58" s="29"/>
      <c r="B58" s="29"/>
      <c r="C58" s="29"/>
      <c r="D58" s="26" t="s">
        <v>48</v>
      </c>
      <c r="E58" s="24">
        <v>84651</v>
      </c>
      <c r="F58" s="19" t="s">
        <v>11</v>
      </c>
      <c r="G58" s="24">
        <v>91058</v>
      </c>
      <c r="H58" s="20">
        <f t="shared" si="18"/>
        <v>7.568723346445997</v>
      </c>
      <c r="I58" s="24">
        <v>81082</v>
      </c>
      <c r="J58" s="20">
        <f t="shared" si="19"/>
        <v>-10.955654637703443</v>
      </c>
      <c r="K58" s="24">
        <v>62622</v>
      </c>
      <c r="L58" s="20">
        <f t="shared" si="20"/>
        <v>-22.76707530647986</v>
      </c>
      <c r="M58" s="24">
        <v>53629</v>
      </c>
      <c r="N58" s="20">
        <f t="shared" si="21"/>
        <v>-14.360767781290921</v>
      </c>
      <c r="O58" s="20" t="s">
        <v>79</v>
      </c>
      <c r="P58" s="20" t="s">
        <v>79</v>
      </c>
      <c r="Q58" s="24">
        <v>58688</v>
      </c>
      <c r="R58" s="20">
        <f t="shared" si="22"/>
        <v>9.433328982453522</v>
      </c>
      <c r="S58" s="24">
        <v>63532</v>
      </c>
      <c r="T58" s="20">
        <f t="shared" si="23"/>
        <v>8.25381679389313</v>
      </c>
      <c r="U58" s="24">
        <v>61794</v>
      </c>
      <c r="V58" s="20">
        <f t="shared" si="24"/>
        <v>-2.7356292891771075</v>
      </c>
      <c r="W58" s="24">
        <v>53944</v>
      </c>
      <c r="X58" s="20">
        <f t="shared" si="25"/>
        <v>-12.703498721558729</v>
      </c>
      <c r="Y58" s="24">
        <v>45720</v>
      </c>
      <c r="Z58" s="20">
        <f t="shared" si="26"/>
        <v>-15.24543971526027</v>
      </c>
    </row>
    <row r="59" spans="1:26" s="16" customFormat="1" ht="11.25" customHeight="1">
      <c r="A59" s="36"/>
      <c r="B59" s="36"/>
      <c r="C59" s="37"/>
      <c r="D59" s="37" t="s">
        <v>49</v>
      </c>
      <c r="E59" s="24">
        <v>8526</v>
      </c>
      <c r="F59" s="19" t="s">
        <v>11</v>
      </c>
      <c r="G59" s="24">
        <v>4181</v>
      </c>
      <c r="H59" s="20">
        <f t="shared" si="18"/>
        <v>-50.9617640159512</v>
      </c>
      <c r="I59" s="24">
        <v>4328</v>
      </c>
      <c r="J59" s="20">
        <f t="shared" si="19"/>
        <v>3.5159052858167903</v>
      </c>
      <c r="K59" s="24">
        <v>3414</v>
      </c>
      <c r="L59" s="20">
        <f t="shared" si="20"/>
        <v>-21.11829944547135</v>
      </c>
      <c r="M59" s="24">
        <v>2682</v>
      </c>
      <c r="N59" s="20">
        <f t="shared" si="21"/>
        <v>-21.441124780316343</v>
      </c>
      <c r="O59" s="20" t="s">
        <v>79</v>
      </c>
      <c r="P59" s="20" t="s">
        <v>79</v>
      </c>
      <c r="Q59" s="24">
        <v>2367</v>
      </c>
      <c r="R59" s="20">
        <f t="shared" si="22"/>
        <v>-11.74496644295302</v>
      </c>
      <c r="S59" s="24">
        <v>2575</v>
      </c>
      <c r="T59" s="20">
        <f t="shared" si="23"/>
        <v>8.787494719053655</v>
      </c>
      <c r="U59" s="24">
        <v>3433</v>
      </c>
      <c r="V59" s="20">
        <f t="shared" si="24"/>
        <v>33.32038834951456</v>
      </c>
      <c r="W59" s="24">
        <v>3395</v>
      </c>
      <c r="X59" s="20">
        <f t="shared" si="25"/>
        <v>-1.1069035828721234</v>
      </c>
      <c r="Y59" s="24">
        <v>2952</v>
      </c>
      <c r="Z59" s="20">
        <f t="shared" si="26"/>
        <v>-13.048600883652432</v>
      </c>
    </row>
    <row r="60" spans="1:26" s="9" customFormat="1" ht="11.25" customHeight="1">
      <c r="A60" s="38"/>
      <c r="B60" s="38"/>
      <c r="C60" s="67" t="s">
        <v>50</v>
      </c>
      <c r="D60" s="67"/>
      <c r="E60" s="10">
        <v>6008</v>
      </c>
      <c r="F60" s="12" t="s">
        <v>11</v>
      </c>
      <c r="G60" s="10">
        <v>6296</v>
      </c>
      <c r="H60" s="11">
        <f t="shared" si="18"/>
        <v>4.793608521970706</v>
      </c>
      <c r="I60" s="10">
        <v>5566</v>
      </c>
      <c r="J60" s="11">
        <f t="shared" si="19"/>
        <v>-11.594663278271918</v>
      </c>
      <c r="K60" s="10">
        <v>6067</v>
      </c>
      <c r="L60" s="11">
        <f t="shared" si="20"/>
        <v>9.00107797340999</v>
      </c>
      <c r="M60" s="10">
        <v>5407</v>
      </c>
      <c r="N60" s="11">
        <f t="shared" si="21"/>
        <v>-10.878523158068237</v>
      </c>
      <c r="O60" s="11" t="s">
        <v>79</v>
      </c>
      <c r="P60" s="11" t="s">
        <v>79</v>
      </c>
      <c r="Q60" s="10">
        <v>6150</v>
      </c>
      <c r="R60" s="11">
        <f t="shared" si="22"/>
        <v>13.74144627334936</v>
      </c>
      <c r="S60" s="10">
        <v>6384</v>
      </c>
      <c r="T60" s="11">
        <f t="shared" si="23"/>
        <v>3.8048780487804876</v>
      </c>
      <c r="U60" s="10">
        <v>6609</v>
      </c>
      <c r="V60" s="11">
        <f t="shared" si="24"/>
        <v>3.524436090225564</v>
      </c>
      <c r="W60" s="10">
        <v>6792</v>
      </c>
      <c r="X60" s="11">
        <f t="shared" si="25"/>
        <v>2.7689514298683613</v>
      </c>
      <c r="Y60" s="10">
        <v>12570</v>
      </c>
      <c r="Z60" s="11">
        <f t="shared" si="26"/>
        <v>85.07067137809187</v>
      </c>
    </row>
    <row r="61" spans="1:26" s="27" customFormat="1" ht="11.25" customHeight="1">
      <c r="A61" s="39"/>
      <c r="B61" s="39"/>
      <c r="C61" s="39"/>
      <c r="D61" s="40" t="s">
        <v>51</v>
      </c>
      <c r="E61" s="28">
        <v>853</v>
      </c>
      <c r="F61" s="19" t="s">
        <v>11</v>
      </c>
      <c r="G61" s="28">
        <v>891</v>
      </c>
      <c r="H61" s="20">
        <f t="shared" si="18"/>
        <v>4.4548651817116065</v>
      </c>
      <c r="I61" s="28">
        <v>546</v>
      </c>
      <c r="J61" s="20">
        <f t="shared" si="19"/>
        <v>-38.72053872053872</v>
      </c>
      <c r="K61" s="28">
        <v>804</v>
      </c>
      <c r="L61" s="20">
        <f t="shared" si="20"/>
        <v>47.25274725274725</v>
      </c>
      <c r="M61" s="28">
        <v>656</v>
      </c>
      <c r="N61" s="20">
        <f t="shared" si="21"/>
        <v>-18.407960199004975</v>
      </c>
      <c r="O61" s="20" t="s">
        <v>79</v>
      </c>
      <c r="P61" s="20" t="s">
        <v>79</v>
      </c>
      <c r="Q61" s="28">
        <v>891</v>
      </c>
      <c r="R61" s="20">
        <f t="shared" si="22"/>
        <v>35.823170731707314</v>
      </c>
      <c r="S61" s="28">
        <v>770</v>
      </c>
      <c r="T61" s="20">
        <f t="shared" si="23"/>
        <v>-13.580246913580247</v>
      </c>
      <c r="U61" s="28">
        <v>902</v>
      </c>
      <c r="V61" s="20">
        <f t="shared" si="24"/>
        <v>17.142857142857142</v>
      </c>
      <c r="W61" s="28">
        <v>1083</v>
      </c>
      <c r="X61" s="20">
        <f t="shared" si="25"/>
        <v>20.066518847006652</v>
      </c>
      <c r="Y61" s="28">
        <v>924</v>
      </c>
      <c r="Z61" s="20">
        <f t="shared" si="26"/>
        <v>-14.681440443213297</v>
      </c>
    </row>
    <row r="62" spans="1:26" s="16" customFormat="1" ht="11.25" customHeight="1">
      <c r="A62" s="29"/>
      <c r="B62" s="29"/>
      <c r="C62" s="29"/>
      <c r="D62" s="26" t="s">
        <v>52</v>
      </c>
      <c r="E62" s="28">
        <v>1382</v>
      </c>
      <c r="F62" s="19" t="s">
        <v>11</v>
      </c>
      <c r="G62" s="28">
        <v>1599</v>
      </c>
      <c r="H62" s="20">
        <f t="shared" si="18"/>
        <v>15.701881331403763</v>
      </c>
      <c r="I62" s="28">
        <v>1530</v>
      </c>
      <c r="J62" s="20">
        <f t="shared" si="19"/>
        <v>-4.315196998123827</v>
      </c>
      <c r="K62" s="28">
        <v>1392</v>
      </c>
      <c r="L62" s="20">
        <f t="shared" si="20"/>
        <v>-9.019607843137255</v>
      </c>
      <c r="M62" s="28">
        <v>1489</v>
      </c>
      <c r="N62" s="20">
        <f t="shared" si="21"/>
        <v>6.968390804597702</v>
      </c>
      <c r="O62" s="20" t="s">
        <v>79</v>
      </c>
      <c r="P62" s="20" t="s">
        <v>79</v>
      </c>
      <c r="Q62" s="28">
        <v>1717</v>
      </c>
      <c r="R62" s="20">
        <f t="shared" si="22"/>
        <v>15.312290127602418</v>
      </c>
      <c r="S62" s="28">
        <v>1896</v>
      </c>
      <c r="T62" s="20">
        <f t="shared" si="23"/>
        <v>10.42516016307513</v>
      </c>
      <c r="U62" s="28">
        <v>1844</v>
      </c>
      <c r="V62" s="20">
        <f t="shared" si="24"/>
        <v>-2.7426160337552745</v>
      </c>
      <c r="W62" s="28">
        <v>2149</v>
      </c>
      <c r="X62" s="20">
        <f t="shared" si="25"/>
        <v>16.54013015184382</v>
      </c>
      <c r="Y62" s="28">
        <v>2335</v>
      </c>
      <c r="Z62" s="20">
        <f t="shared" si="26"/>
        <v>8.655188459748722</v>
      </c>
    </row>
    <row r="63" spans="1:26" s="16" customFormat="1" ht="11.25" customHeight="1">
      <c r="A63" s="29"/>
      <c r="B63" s="29"/>
      <c r="C63" s="29"/>
      <c r="D63" s="26" t="s">
        <v>108</v>
      </c>
      <c r="E63" s="28">
        <v>1518</v>
      </c>
      <c r="F63" s="19" t="s">
        <v>11</v>
      </c>
      <c r="G63" s="28">
        <v>1940</v>
      </c>
      <c r="H63" s="20">
        <f t="shared" si="18"/>
        <v>27.79973649538867</v>
      </c>
      <c r="I63" s="28">
        <v>1558</v>
      </c>
      <c r="J63" s="20">
        <f t="shared" si="19"/>
        <v>-19.690721649484537</v>
      </c>
      <c r="K63" s="28">
        <v>2037</v>
      </c>
      <c r="L63" s="20">
        <f t="shared" si="20"/>
        <v>30.744544287548138</v>
      </c>
      <c r="M63" s="28">
        <v>1502</v>
      </c>
      <c r="N63" s="20">
        <f t="shared" si="21"/>
        <v>-26.264113892979875</v>
      </c>
      <c r="O63" s="20" t="s">
        <v>79</v>
      </c>
      <c r="P63" s="20" t="s">
        <v>79</v>
      </c>
      <c r="Q63" s="28">
        <v>1619</v>
      </c>
      <c r="R63" s="20">
        <f t="shared" si="22"/>
        <v>7.789613848202396</v>
      </c>
      <c r="S63" s="28">
        <v>1424</v>
      </c>
      <c r="T63" s="20">
        <f t="shared" si="23"/>
        <v>-12.044471896232242</v>
      </c>
      <c r="U63" s="28">
        <v>1825</v>
      </c>
      <c r="V63" s="20">
        <f t="shared" si="24"/>
        <v>28.16011235955056</v>
      </c>
      <c r="W63" s="28">
        <v>1165</v>
      </c>
      <c r="X63" s="20">
        <f t="shared" si="25"/>
        <v>-36.16438356164384</v>
      </c>
      <c r="Y63" s="28">
        <v>1460</v>
      </c>
      <c r="Z63" s="20">
        <f t="shared" si="26"/>
        <v>25.321888412017167</v>
      </c>
    </row>
    <row r="64" spans="1:26" s="16" customFormat="1" ht="11.25" customHeight="1">
      <c r="A64" s="36"/>
      <c r="B64" s="36"/>
      <c r="C64" s="37"/>
      <c r="D64" s="26" t="s">
        <v>54</v>
      </c>
      <c r="E64" s="28">
        <v>2255</v>
      </c>
      <c r="F64" s="19" t="s">
        <v>11</v>
      </c>
      <c r="G64" s="28">
        <v>1866</v>
      </c>
      <c r="H64" s="20">
        <f t="shared" si="18"/>
        <v>-17.250554323725055</v>
      </c>
      <c r="I64" s="28">
        <v>1932</v>
      </c>
      <c r="J64" s="20">
        <f t="shared" si="19"/>
        <v>3.536977491961415</v>
      </c>
      <c r="K64" s="28">
        <v>1834</v>
      </c>
      <c r="L64" s="20">
        <f t="shared" si="20"/>
        <v>-5.072463768115942</v>
      </c>
      <c r="M64" s="28">
        <v>1760</v>
      </c>
      <c r="N64" s="20">
        <f t="shared" si="21"/>
        <v>-4.0348964013086155</v>
      </c>
      <c r="O64" s="20" t="s">
        <v>79</v>
      </c>
      <c r="P64" s="20" t="s">
        <v>79</v>
      </c>
      <c r="Q64" s="28">
        <v>1923</v>
      </c>
      <c r="R64" s="20">
        <f t="shared" si="22"/>
        <v>9.261363636363637</v>
      </c>
      <c r="S64" s="28">
        <v>2294</v>
      </c>
      <c r="T64" s="20">
        <f t="shared" si="23"/>
        <v>19.292771710868433</v>
      </c>
      <c r="U64" s="28">
        <v>2038</v>
      </c>
      <c r="V64" s="20">
        <f t="shared" si="24"/>
        <v>-11.159546643417611</v>
      </c>
      <c r="W64" s="28">
        <v>2395</v>
      </c>
      <c r="X64" s="20">
        <f t="shared" si="25"/>
        <v>17.517173699705594</v>
      </c>
      <c r="Y64" s="28">
        <v>7851</v>
      </c>
      <c r="Z64" s="20">
        <f t="shared" si="26"/>
        <v>227.8079331941545</v>
      </c>
    </row>
    <row r="65" spans="1:26" s="9" customFormat="1" ht="11.25" customHeight="1">
      <c r="A65" s="38"/>
      <c r="B65" s="38"/>
      <c r="C65" s="67" t="s">
        <v>55</v>
      </c>
      <c r="D65" s="67"/>
      <c r="E65" s="12">
        <v>35942</v>
      </c>
      <c r="F65" s="12" t="s">
        <v>11</v>
      </c>
      <c r="G65" s="12">
        <v>36825</v>
      </c>
      <c r="H65" s="11">
        <f t="shared" si="18"/>
        <v>2.4567358522063323</v>
      </c>
      <c r="I65" s="12">
        <v>34616</v>
      </c>
      <c r="J65" s="11">
        <f t="shared" si="19"/>
        <v>-5.998642226748133</v>
      </c>
      <c r="K65" s="12">
        <v>35798</v>
      </c>
      <c r="L65" s="11">
        <f t="shared" si="20"/>
        <v>3.4146059625606657</v>
      </c>
      <c r="M65" s="12">
        <v>34798</v>
      </c>
      <c r="N65" s="11">
        <f t="shared" si="21"/>
        <v>-2.7934521481647017</v>
      </c>
      <c r="O65" s="11" t="s">
        <v>79</v>
      </c>
      <c r="P65" s="11" t="s">
        <v>79</v>
      </c>
      <c r="Q65" s="12">
        <v>38169</v>
      </c>
      <c r="R65" s="11">
        <f t="shared" si="22"/>
        <v>9.687338352778896</v>
      </c>
      <c r="S65" s="12">
        <v>44085</v>
      </c>
      <c r="T65" s="11">
        <f t="shared" si="23"/>
        <v>15.499489114202625</v>
      </c>
      <c r="U65" s="12">
        <v>48640</v>
      </c>
      <c r="V65" s="11">
        <f t="shared" si="24"/>
        <v>10.332312577974367</v>
      </c>
      <c r="W65" s="12">
        <v>49055</v>
      </c>
      <c r="X65" s="11">
        <f t="shared" si="25"/>
        <v>0.8532072368421052</v>
      </c>
      <c r="Y65" s="12">
        <v>49476</v>
      </c>
      <c r="Z65" s="11">
        <f t="shared" si="26"/>
        <v>0.8582203648965447</v>
      </c>
    </row>
    <row r="66" spans="1:26" s="9" customFormat="1" ht="11.25" customHeight="1">
      <c r="A66" s="41"/>
      <c r="B66" s="41"/>
      <c r="C66" s="42"/>
      <c r="D66" s="23" t="s">
        <v>109</v>
      </c>
      <c r="E66" s="19" t="s">
        <v>11</v>
      </c>
      <c r="F66" s="19" t="s">
        <v>11</v>
      </c>
      <c r="G66" s="19" t="s">
        <v>11</v>
      </c>
      <c r="H66" s="19" t="s">
        <v>11</v>
      </c>
      <c r="I66" s="19" t="s">
        <v>11</v>
      </c>
      <c r="J66" s="19" t="s">
        <v>11</v>
      </c>
      <c r="K66" s="19" t="s">
        <v>11</v>
      </c>
      <c r="L66" s="19" t="s">
        <v>11</v>
      </c>
      <c r="M66" s="19" t="s">
        <v>11</v>
      </c>
      <c r="N66" s="19" t="s">
        <v>11</v>
      </c>
      <c r="O66" s="19" t="s">
        <v>79</v>
      </c>
      <c r="P66" s="19" t="s">
        <v>79</v>
      </c>
      <c r="Q66" s="19" t="s">
        <v>11</v>
      </c>
      <c r="R66" s="19" t="s">
        <v>11</v>
      </c>
      <c r="S66" s="19" t="s">
        <v>11</v>
      </c>
      <c r="T66" s="19" t="s">
        <v>11</v>
      </c>
      <c r="U66" s="19" t="s">
        <v>11</v>
      </c>
      <c r="V66" s="19" t="s">
        <v>11</v>
      </c>
      <c r="W66" s="19" t="s">
        <v>11</v>
      </c>
      <c r="X66" s="19" t="s">
        <v>11</v>
      </c>
      <c r="Y66" s="19" t="s">
        <v>11</v>
      </c>
      <c r="Z66" s="19" t="s">
        <v>11</v>
      </c>
    </row>
    <row r="67" spans="1:26" s="9" customFormat="1" ht="11.25" customHeight="1">
      <c r="A67" s="36"/>
      <c r="B67" s="36"/>
      <c r="C67" s="36"/>
      <c r="D67" s="26" t="s">
        <v>110</v>
      </c>
      <c r="E67" s="19" t="s">
        <v>11</v>
      </c>
      <c r="F67" s="19" t="s">
        <v>11</v>
      </c>
      <c r="G67" s="19" t="s">
        <v>11</v>
      </c>
      <c r="H67" s="19" t="s">
        <v>11</v>
      </c>
      <c r="I67" s="19" t="s">
        <v>11</v>
      </c>
      <c r="J67" s="19" t="s">
        <v>11</v>
      </c>
      <c r="K67" s="19" t="s">
        <v>11</v>
      </c>
      <c r="L67" s="19" t="s">
        <v>11</v>
      </c>
      <c r="M67" s="19" t="s">
        <v>11</v>
      </c>
      <c r="N67" s="19" t="s">
        <v>11</v>
      </c>
      <c r="O67" s="19" t="s">
        <v>79</v>
      </c>
      <c r="P67" s="19" t="s">
        <v>79</v>
      </c>
      <c r="Q67" s="19" t="s">
        <v>11</v>
      </c>
      <c r="R67" s="19" t="s">
        <v>11</v>
      </c>
      <c r="S67" s="19" t="s">
        <v>11</v>
      </c>
      <c r="T67" s="19" t="s">
        <v>11</v>
      </c>
      <c r="U67" s="19" t="s">
        <v>11</v>
      </c>
      <c r="V67" s="19" t="s">
        <v>11</v>
      </c>
      <c r="W67" s="19" t="s">
        <v>11</v>
      </c>
      <c r="X67" s="19" t="s">
        <v>11</v>
      </c>
      <c r="Y67" s="19" t="s">
        <v>11</v>
      </c>
      <c r="Z67" s="19" t="s">
        <v>11</v>
      </c>
    </row>
    <row r="68" spans="1:26" s="16" customFormat="1" ht="11.25" customHeight="1">
      <c r="A68" s="36"/>
      <c r="B68" s="36"/>
      <c r="C68" s="36"/>
      <c r="D68" s="26" t="s">
        <v>56</v>
      </c>
      <c r="E68" s="24">
        <v>1470</v>
      </c>
      <c r="F68" s="19" t="s">
        <v>11</v>
      </c>
      <c r="G68" s="24">
        <v>2048</v>
      </c>
      <c r="H68" s="20">
        <f aca="true" t="shared" si="27" ref="H68:H88">(G68-E68)/E68*100</f>
        <v>39.31972789115646</v>
      </c>
      <c r="I68" s="24">
        <v>2192</v>
      </c>
      <c r="J68" s="20">
        <f aca="true" t="shared" si="28" ref="J68:J88">(I68-G68)/G68*100</f>
        <v>7.03125</v>
      </c>
      <c r="K68" s="24">
        <v>2109</v>
      </c>
      <c r="L68" s="20">
        <f aca="true" t="shared" si="29" ref="L68:L88">(K68-I68)/I68*100</f>
        <v>-3.786496350364964</v>
      </c>
      <c r="M68" s="24">
        <v>2067</v>
      </c>
      <c r="N68" s="20">
        <f aca="true" t="shared" si="30" ref="N68:N88">(M68-K68)/K68*100</f>
        <v>-1.991465149359886</v>
      </c>
      <c r="O68" s="20" t="s">
        <v>79</v>
      </c>
      <c r="P68" s="20" t="s">
        <v>79</v>
      </c>
      <c r="Q68" s="24">
        <v>3062</v>
      </c>
      <c r="R68" s="20">
        <f aca="true" t="shared" si="31" ref="R68:R88">(Q68-M68)/M68*100</f>
        <v>48.13739719400097</v>
      </c>
      <c r="S68" s="24">
        <v>4367</v>
      </c>
      <c r="T68" s="20">
        <f t="shared" si="23"/>
        <v>42.619203135205744</v>
      </c>
      <c r="U68" s="24">
        <v>5705</v>
      </c>
      <c r="V68" s="20">
        <f aca="true" t="shared" si="32" ref="V68:V88">(U68-S68)/S68*100</f>
        <v>30.63888252805129</v>
      </c>
      <c r="W68" s="24">
        <v>4316</v>
      </c>
      <c r="X68" s="20">
        <f aca="true" t="shared" si="33" ref="X68:X88">(W68-U68)/U68*100</f>
        <v>-24.347063978965817</v>
      </c>
      <c r="Y68" s="24">
        <v>4999</v>
      </c>
      <c r="Z68" s="20">
        <f aca="true" t="shared" si="34" ref="Z68:Z88">(Y68-W68)/W68*100</f>
        <v>15.82483781278962</v>
      </c>
    </row>
    <row r="69" spans="1:26" s="16" customFormat="1" ht="11.25" customHeight="1">
      <c r="A69" s="36"/>
      <c r="B69" s="36"/>
      <c r="C69" s="36"/>
      <c r="D69" s="26" t="s">
        <v>57</v>
      </c>
      <c r="E69" s="24">
        <v>1097</v>
      </c>
      <c r="F69" s="19" t="s">
        <v>11</v>
      </c>
      <c r="G69" s="24">
        <v>685</v>
      </c>
      <c r="H69" s="20">
        <f t="shared" si="27"/>
        <v>-37.55697356426618</v>
      </c>
      <c r="I69" s="24">
        <v>836</v>
      </c>
      <c r="J69" s="20">
        <f t="shared" si="28"/>
        <v>22.043795620437955</v>
      </c>
      <c r="K69" s="24">
        <v>856</v>
      </c>
      <c r="L69" s="20">
        <f t="shared" si="29"/>
        <v>2.3923444976076556</v>
      </c>
      <c r="M69" s="24">
        <v>1013</v>
      </c>
      <c r="N69" s="20">
        <f t="shared" si="30"/>
        <v>18.341121495327105</v>
      </c>
      <c r="O69" s="20" t="s">
        <v>79</v>
      </c>
      <c r="P69" s="20" t="s">
        <v>79</v>
      </c>
      <c r="Q69" s="24">
        <v>2014</v>
      </c>
      <c r="R69" s="20">
        <f t="shared" si="31"/>
        <v>98.81539980256665</v>
      </c>
      <c r="S69" s="24">
        <v>2520</v>
      </c>
      <c r="T69" s="20">
        <f t="shared" si="23"/>
        <v>25.12413108242304</v>
      </c>
      <c r="U69" s="24">
        <v>1876</v>
      </c>
      <c r="V69" s="20">
        <f t="shared" si="32"/>
        <v>-25.555555555555554</v>
      </c>
      <c r="W69" s="24">
        <v>1176</v>
      </c>
      <c r="X69" s="20">
        <f t="shared" si="33"/>
        <v>-37.3134328358209</v>
      </c>
      <c r="Y69" s="24">
        <v>1165</v>
      </c>
      <c r="Z69" s="20">
        <f t="shared" si="34"/>
        <v>-0.935374149659864</v>
      </c>
    </row>
    <row r="70" spans="1:26" s="16" customFormat="1" ht="11.25" customHeight="1">
      <c r="A70" s="36"/>
      <c r="B70" s="36"/>
      <c r="C70" s="36"/>
      <c r="D70" s="26" t="s">
        <v>58</v>
      </c>
      <c r="E70" s="24">
        <v>757</v>
      </c>
      <c r="F70" s="19" t="s">
        <v>11</v>
      </c>
      <c r="G70" s="24">
        <v>1077</v>
      </c>
      <c r="H70" s="20">
        <f t="shared" si="27"/>
        <v>42.27212681638045</v>
      </c>
      <c r="I70" s="24">
        <v>860</v>
      </c>
      <c r="J70" s="20">
        <f t="shared" si="28"/>
        <v>-20.148560817084494</v>
      </c>
      <c r="K70" s="24">
        <v>1316</v>
      </c>
      <c r="L70" s="20">
        <f t="shared" si="29"/>
        <v>53.02325581395348</v>
      </c>
      <c r="M70" s="24">
        <v>1845</v>
      </c>
      <c r="N70" s="20">
        <f t="shared" si="30"/>
        <v>40.19756838905775</v>
      </c>
      <c r="O70" s="20" t="s">
        <v>79</v>
      </c>
      <c r="P70" s="20" t="s">
        <v>79</v>
      </c>
      <c r="Q70" s="24">
        <v>949</v>
      </c>
      <c r="R70" s="20">
        <f t="shared" si="31"/>
        <v>-48.56368563685637</v>
      </c>
      <c r="S70" s="24">
        <v>1552</v>
      </c>
      <c r="T70" s="20">
        <f t="shared" si="23"/>
        <v>63.540569020021074</v>
      </c>
      <c r="U70" s="24">
        <v>1292</v>
      </c>
      <c r="V70" s="20">
        <f t="shared" si="32"/>
        <v>-16.752577319587626</v>
      </c>
      <c r="W70" s="24">
        <v>1142</v>
      </c>
      <c r="X70" s="20">
        <f t="shared" si="33"/>
        <v>-11.609907120743033</v>
      </c>
      <c r="Y70" s="24">
        <v>827</v>
      </c>
      <c r="Z70" s="20">
        <f t="shared" si="34"/>
        <v>-27.583187390542907</v>
      </c>
    </row>
    <row r="71" spans="1:26" s="16" customFormat="1" ht="11.25" customHeight="1">
      <c r="A71" s="36"/>
      <c r="B71" s="36"/>
      <c r="C71" s="36"/>
      <c r="D71" s="26" t="s">
        <v>111</v>
      </c>
      <c r="E71" s="19" t="s">
        <v>11</v>
      </c>
      <c r="F71" s="19" t="s">
        <v>11</v>
      </c>
      <c r="G71" s="19" t="s">
        <v>11</v>
      </c>
      <c r="H71" s="19" t="s">
        <v>11</v>
      </c>
      <c r="I71" s="19" t="s">
        <v>11</v>
      </c>
      <c r="J71" s="19" t="s">
        <v>11</v>
      </c>
      <c r="K71" s="19" t="s">
        <v>11</v>
      </c>
      <c r="L71" s="19" t="s">
        <v>11</v>
      </c>
      <c r="M71" s="19" t="s">
        <v>11</v>
      </c>
      <c r="N71" s="19" t="s">
        <v>11</v>
      </c>
      <c r="O71" s="19" t="s">
        <v>79</v>
      </c>
      <c r="P71" s="19" t="s">
        <v>79</v>
      </c>
      <c r="Q71" s="19" t="s">
        <v>11</v>
      </c>
      <c r="R71" s="19" t="s">
        <v>11</v>
      </c>
      <c r="S71" s="19" t="s">
        <v>11</v>
      </c>
      <c r="T71" s="19" t="s">
        <v>11</v>
      </c>
      <c r="U71" s="19" t="s">
        <v>11</v>
      </c>
      <c r="V71" s="19" t="s">
        <v>11</v>
      </c>
      <c r="W71" s="19" t="s">
        <v>11</v>
      </c>
      <c r="X71" s="19" t="s">
        <v>11</v>
      </c>
      <c r="Y71" s="19" t="s">
        <v>11</v>
      </c>
      <c r="Z71" s="19" t="s">
        <v>11</v>
      </c>
    </row>
    <row r="72" spans="1:26" s="16" customFormat="1" ht="11.25" customHeight="1">
      <c r="A72" s="36"/>
      <c r="B72" s="36"/>
      <c r="C72" s="36"/>
      <c r="D72" s="26" t="s">
        <v>59</v>
      </c>
      <c r="E72" s="24">
        <v>508</v>
      </c>
      <c r="F72" s="19" t="s">
        <v>11</v>
      </c>
      <c r="G72" s="24">
        <v>828</v>
      </c>
      <c r="H72" s="20">
        <f t="shared" si="27"/>
        <v>62.99212598425197</v>
      </c>
      <c r="I72" s="24">
        <v>759</v>
      </c>
      <c r="J72" s="20">
        <f t="shared" si="28"/>
        <v>-8.333333333333332</v>
      </c>
      <c r="K72" s="24">
        <v>798</v>
      </c>
      <c r="L72" s="20">
        <f t="shared" si="29"/>
        <v>5.138339920948617</v>
      </c>
      <c r="M72" s="24">
        <v>767</v>
      </c>
      <c r="N72" s="20">
        <f t="shared" si="30"/>
        <v>-3.8847117794486214</v>
      </c>
      <c r="O72" s="20" t="s">
        <v>79</v>
      </c>
      <c r="P72" s="20" t="s">
        <v>79</v>
      </c>
      <c r="Q72" s="24">
        <v>636</v>
      </c>
      <c r="R72" s="20">
        <f t="shared" si="31"/>
        <v>-17.07953063885267</v>
      </c>
      <c r="S72" s="24">
        <v>734</v>
      </c>
      <c r="T72" s="20">
        <f t="shared" si="23"/>
        <v>15.40880503144654</v>
      </c>
      <c r="U72" s="24">
        <v>706</v>
      </c>
      <c r="V72" s="20">
        <f t="shared" si="32"/>
        <v>-3.8147138964577656</v>
      </c>
      <c r="W72" s="24">
        <v>588</v>
      </c>
      <c r="X72" s="20">
        <f t="shared" si="33"/>
        <v>-16.71388101983003</v>
      </c>
      <c r="Y72" s="24">
        <v>745</v>
      </c>
      <c r="Z72" s="20">
        <f t="shared" si="34"/>
        <v>26.700680272108844</v>
      </c>
    </row>
    <row r="73" spans="1:26" s="16" customFormat="1" ht="11.25" customHeight="1">
      <c r="A73" s="29"/>
      <c r="B73" s="29"/>
      <c r="C73" s="29"/>
      <c r="D73" s="26" t="s">
        <v>60</v>
      </c>
      <c r="E73" s="24">
        <v>11053</v>
      </c>
      <c r="F73" s="19" t="s">
        <v>11</v>
      </c>
      <c r="G73" s="24">
        <v>10375</v>
      </c>
      <c r="H73" s="20">
        <f t="shared" si="27"/>
        <v>-6.134081244910885</v>
      </c>
      <c r="I73" s="24">
        <v>10040</v>
      </c>
      <c r="J73" s="20">
        <f t="shared" si="28"/>
        <v>-3.2289156626506026</v>
      </c>
      <c r="K73" s="24">
        <v>9145</v>
      </c>
      <c r="L73" s="20">
        <f t="shared" si="29"/>
        <v>-8.914342629482071</v>
      </c>
      <c r="M73" s="24">
        <v>7717</v>
      </c>
      <c r="N73" s="20">
        <f t="shared" si="30"/>
        <v>-15.615090213231275</v>
      </c>
      <c r="O73" s="20" t="s">
        <v>79</v>
      </c>
      <c r="P73" s="20" t="s">
        <v>79</v>
      </c>
      <c r="Q73" s="24">
        <v>6193</v>
      </c>
      <c r="R73" s="20">
        <f t="shared" si="31"/>
        <v>-19.748606971621097</v>
      </c>
      <c r="S73" s="24">
        <v>7119</v>
      </c>
      <c r="T73" s="20">
        <f t="shared" si="23"/>
        <v>14.9523655740352</v>
      </c>
      <c r="U73" s="24">
        <v>6266</v>
      </c>
      <c r="V73" s="20">
        <f t="shared" si="32"/>
        <v>-11.982019946621717</v>
      </c>
      <c r="W73" s="24">
        <v>6083</v>
      </c>
      <c r="X73" s="20">
        <f t="shared" si="33"/>
        <v>-2.920523459942547</v>
      </c>
      <c r="Y73" s="24">
        <v>5555</v>
      </c>
      <c r="Z73" s="20">
        <f t="shared" si="34"/>
        <v>-8.679927667269439</v>
      </c>
    </row>
    <row r="74" spans="1:26" s="16" customFormat="1" ht="11.25" customHeight="1">
      <c r="A74" s="29"/>
      <c r="B74" s="29"/>
      <c r="C74" s="29"/>
      <c r="D74" s="26" t="s">
        <v>61</v>
      </c>
      <c r="E74" s="24">
        <v>1901</v>
      </c>
      <c r="F74" s="19" t="s">
        <v>11</v>
      </c>
      <c r="G74" s="24">
        <v>2581</v>
      </c>
      <c r="H74" s="20">
        <f t="shared" si="27"/>
        <v>35.77064702788007</v>
      </c>
      <c r="I74" s="24">
        <v>2295</v>
      </c>
      <c r="J74" s="20">
        <f t="shared" si="28"/>
        <v>-11.08097636574971</v>
      </c>
      <c r="K74" s="24">
        <v>2522</v>
      </c>
      <c r="L74" s="20">
        <f t="shared" si="29"/>
        <v>9.891067538126363</v>
      </c>
      <c r="M74" s="24">
        <v>2414</v>
      </c>
      <c r="N74" s="20">
        <f t="shared" si="30"/>
        <v>-4.282315622521808</v>
      </c>
      <c r="O74" s="20" t="s">
        <v>79</v>
      </c>
      <c r="P74" s="20" t="s">
        <v>79</v>
      </c>
      <c r="Q74" s="24">
        <v>3337</v>
      </c>
      <c r="R74" s="20">
        <f t="shared" si="31"/>
        <v>38.23529411764706</v>
      </c>
      <c r="S74" s="24">
        <v>3145</v>
      </c>
      <c r="T74" s="20">
        <f t="shared" si="23"/>
        <v>-5.753670961941864</v>
      </c>
      <c r="U74" s="24">
        <v>4153</v>
      </c>
      <c r="V74" s="20">
        <f t="shared" si="32"/>
        <v>32.050874403815584</v>
      </c>
      <c r="W74" s="24">
        <v>4213</v>
      </c>
      <c r="X74" s="20">
        <f t="shared" si="33"/>
        <v>1.4447387430772936</v>
      </c>
      <c r="Y74" s="24">
        <v>4078</v>
      </c>
      <c r="Z74" s="20">
        <f t="shared" si="34"/>
        <v>-3.204367434132447</v>
      </c>
    </row>
    <row r="75" spans="1:26" s="16" customFormat="1" ht="11.25" customHeight="1">
      <c r="A75" s="29"/>
      <c r="B75" s="29"/>
      <c r="C75" s="29"/>
      <c r="D75" s="26" t="s">
        <v>62</v>
      </c>
      <c r="E75" s="24">
        <v>254</v>
      </c>
      <c r="F75" s="19" t="s">
        <v>11</v>
      </c>
      <c r="G75" s="24">
        <v>230</v>
      </c>
      <c r="H75" s="20">
        <f t="shared" si="27"/>
        <v>-9.448818897637794</v>
      </c>
      <c r="I75" s="24">
        <v>265</v>
      </c>
      <c r="J75" s="20">
        <f t="shared" si="28"/>
        <v>15.217391304347828</v>
      </c>
      <c r="K75" s="24">
        <v>327</v>
      </c>
      <c r="L75" s="20">
        <f t="shared" si="29"/>
        <v>23.39622641509434</v>
      </c>
      <c r="M75" s="24">
        <v>583</v>
      </c>
      <c r="N75" s="20">
        <f t="shared" si="30"/>
        <v>78.2874617737003</v>
      </c>
      <c r="O75" s="20" t="s">
        <v>79</v>
      </c>
      <c r="P75" s="20" t="s">
        <v>79</v>
      </c>
      <c r="Q75" s="24">
        <v>358</v>
      </c>
      <c r="R75" s="20">
        <f t="shared" si="31"/>
        <v>-38.59348198970841</v>
      </c>
      <c r="S75" s="24">
        <v>462</v>
      </c>
      <c r="T75" s="20">
        <f t="shared" si="23"/>
        <v>29.05027932960894</v>
      </c>
      <c r="U75" s="24">
        <v>373</v>
      </c>
      <c r="V75" s="20">
        <f t="shared" si="32"/>
        <v>-19.264069264069263</v>
      </c>
      <c r="W75" s="24">
        <v>544</v>
      </c>
      <c r="X75" s="20">
        <f t="shared" si="33"/>
        <v>45.84450402144772</v>
      </c>
      <c r="Y75" s="24">
        <v>438</v>
      </c>
      <c r="Z75" s="20">
        <f t="shared" si="34"/>
        <v>-19.485294117647058</v>
      </c>
    </row>
    <row r="76" spans="1:26" s="16" customFormat="1" ht="11.25" customHeight="1">
      <c r="A76" s="29"/>
      <c r="B76" s="29"/>
      <c r="C76" s="29"/>
      <c r="D76" s="26" t="s">
        <v>112</v>
      </c>
      <c r="E76" s="19" t="s">
        <v>11</v>
      </c>
      <c r="F76" s="19" t="s">
        <v>11</v>
      </c>
      <c r="G76" s="19" t="s">
        <v>11</v>
      </c>
      <c r="H76" s="19" t="s">
        <v>11</v>
      </c>
      <c r="I76" s="19" t="s">
        <v>11</v>
      </c>
      <c r="J76" s="19" t="s">
        <v>11</v>
      </c>
      <c r="K76" s="19" t="s">
        <v>11</v>
      </c>
      <c r="L76" s="19" t="s">
        <v>11</v>
      </c>
      <c r="M76" s="19" t="s">
        <v>11</v>
      </c>
      <c r="N76" s="19" t="s">
        <v>11</v>
      </c>
      <c r="O76" s="19" t="s">
        <v>79</v>
      </c>
      <c r="P76" s="19" t="s">
        <v>79</v>
      </c>
      <c r="Q76" s="19" t="s">
        <v>11</v>
      </c>
      <c r="R76" s="19" t="s">
        <v>11</v>
      </c>
      <c r="S76" s="19" t="s">
        <v>11</v>
      </c>
      <c r="T76" s="19" t="s">
        <v>11</v>
      </c>
      <c r="U76" s="19" t="s">
        <v>11</v>
      </c>
      <c r="V76" s="19" t="s">
        <v>11</v>
      </c>
      <c r="W76" s="19" t="s">
        <v>11</v>
      </c>
      <c r="X76" s="19" t="s">
        <v>11</v>
      </c>
      <c r="Y76" s="19" t="s">
        <v>11</v>
      </c>
      <c r="Z76" s="19" t="s">
        <v>11</v>
      </c>
    </row>
    <row r="77" spans="1:26" s="16" customFormat="1" ht="11.25" customHeight="1">
      <c r="A77" s="29"/>
      <c r="B77" s="29"/>
      <c r="C77" s="29"/>
      <c r="D77" s="26" t="s">
        <v>63</v>
      </c>
      <c r="E77" s="24">
        <v>237</v>
      </c>
      <c r="F77" s="19" t="s">
        <v>11</v>
      </c>
      <c r="G77" s="24">
        <v>181</v>
      </c>
      <c r="H77" s="20">
        <f t="shared" si="27"/>
        <v>-23.628691983122362</v>
      </c>
      <c r="I77" s="24">
        <v>255</v>
      </c>
      <c r="J77" s="20">
        <f t="shared" si="28"/>
        <v>40.88397790055249</v>
      </c>
      <c r="K77" s="24">
        <v>192</v>
      </c>
      <c r="L77" s="20">
        <f t="shared" si="29"/>
        <v>-24.705882352941178</v>
      </c>
      <c r="M77" s="24">
        <v>107</v>
      </c>
      <c r="N77" s="20">
        <f t="shared" si="30"/>
        <v>-44.27083333333333</v>
      </c>
      <c r="O77" s="20" t="s">
        <v>79</v>
      </c>
      <c r="P77" s="20" t="s">
        <v>79</v>
      </c>
      <c r="Q77" s="24">
        <v>226</v>
      </c>
      <c r="R77" s="20">
        <f t="shared" si="31"/>
        <v>111.21495327102804</v>
      </c>
      <c r="S77" s="24">
        <v>236</v>
      </c>
      <c r="T77" s="20">
        <f t="shared" si="23"/>
        <v>4.424778761061947</v>
      </c>
      <c r="U77" s="24">
        <v>184</v>
      </c>
      <c r="V77" s="20">
        <f t="shared" si="32"/>
        <v>-22.033898305084744</v>
      </c>
      <c r="W77" s="24">
        <v>153</v>
      </c>
      <c r="X77" s="20">
        <f t="shared" si="33"/>
        <v>-16.847826086956523</v>
      </c>
      <c r="Y77" s="24">
        <v>214</v>
      </c>
      <c r="Z77" s="20">
        <f t="shared" si="34"/>
        <v>39.869281045751634</v>
      </c>
    </row>
    <row r="78" spans="1:26" s="16" customFormat="1" ht="11.25" customHeight="1">
      <c r="A78" s="29"/>
      <c r="B78" s="29"/>
      <c r="C78" s="29"/>
      <c r="D78" s="26" t="s">
        <v>64</v>
      </c>
      <c r="E78" s="24">
        <v>7973</v>
      </c>
      <c r="F78" s="19" t="s">
        <v>11</v>
      </c>
      <c r="G78" s="24">
        <v>8244</v>
      </c>
      <c r="H78" s="20">
        <f t="shared" si="27"/>
        <v>3.3989715289100713</v>
      </c>
      <c r="I78" s="24">
        <v>6927</v>
      </c>
      <c r="J78" s="20">
        <f t="shared" si="28"/>
        <v>-15.975254730713246</v>
      </c>
      <c r="K78" s="24">
        <v>7219</v>
      </c>
      <c r="L78" s="20">
        <f t="shared" si="29"/>
        <v>4.215389057311968</v>
      </c>
      <c r="M78" s="24">
        <v>7482</v>
      </c>
      <c r="N78" s="20">
        <f t="shared" si="30"/>
        <v>3.6431638731126195</v>
      </c>
      <c r="O78" s="20" t="s">
        <v>79</v>
      </c>
      <c r="P78" s="20" t="s">
        <v>79</v>
      </c>
      <c r="Q78" s="24">
        <v>6271</v>
      </c>
      <c r="R78" s="20">
        <f t="shared" si="31"/>
        <v>-16.185511895215182</v>
      </c>
      <c r="S78" s="24">
        <v>5580</v>
      </c>
      <c r="T78" s="20">
        <f t="shared" si="23"/>
        <v>-11.018976239834158</v>
      </c>
      <c r="U78" s="24">
        <v>5616</v>
      </c>
      <c r="V78" s="20">
        <f t="shared" si="32"/>
        <v>0.6451612903225806</v>
      </c>
      <c r="W78" s="24">
        <v>5747</v>
      </c>
      <c r="X78" s="20">
        <f t="shared" si="33"/>
        <v>2.3326210826210825</v>
      </c>
      <c r="Y78" s="24">
        <v>5972</v>
      </c>
      <c r="Z78" s="20">
        <f t="shared" si="34"/>
        <v>3.9150861318949017</v>
      </c>
    </row>
    <row r="79" spans="1:26" s="16" customFormat="1" ht="11.25" customHeight="1">
      <c r="A79" s="29"/>
      <c r="B79" s="29"/>
      <c r="C79" s="29"/>
      <c r="D79" s="26" t="s">
        <v>65</v>
      </c>
      <c r="E79" s="24">
        <v>287</v>
      </c>
      <c r="F79" s="19" t="s">
        <v>11</v>
      </c>
      <c r="G79" s="24">
        <v>337</v>
      </c>
      <c r="H79" s="20">
        <f t="shared" si="27"/>
        <v>17.421602787456447</v>
      </c>
      <c r="I79" s="24">
        <v>701</v>
      </c>
      <c r="J79" s="20">
        <f t="shared" si="28"/>
        <v>108.01186943620178</v>
      </c>
      <c r="K79" s="24">
        <v>427</v>
      </c>
      <c r="L79" s="20">
        <f t="shared" si="29"/>
        <v>-39.08701854493581</v>
      </c>
      <c r="M79" s="24">
        <v>504</v>
      </c>
      <c r="N79" s="20">
        <f t="shared" si="30"/>
        <v>18.0327868852459</v>
      </c>
      <c r="O79" s="20" t="s">
        <v>79</v>
      </c>
      <c r="P79" s="20" t="s">
        <v>79</v>
      </c>
      <c r="Q79" s="24">
        <v>534</v>
      </c>
      <c r="R79" s="20">
        <f t="shared" si="31"/>
        <v>5.952380952380952</v>
      </c>
      <c r="S79" s="24">
        <v>841</v>
      </c>
      <c r="T79" s="20">
        <f t="shared" si="23"/>
        <v>57.490636704119844</v>
      </c>
      <c r="U79" s="24">
        <v>812</v>
      </c>
      <c r="V79" s="20">
        <f t="shared" si="32"/>
        <v>-3.4482758620689653</v>
      </c>
      <c r="W79" s="24">
        <v>1322</v>
      </c>
      <c r="X79" s="20">
        <f t="shared" si="33"/>
        <v>62.80788177339901</v>
      </c>
      <c r="Y79" s="24">
        <v>482</v>
      </c>
      <c r="Z79" s="20">
        <f t="shared" si="34"/>
        <v>-63.54009077155824</v>
      </c>
    </row>
    <row r="80" spans="1:26" s="16" customFormat="1" ht="11.25" customHeight="1">
      <c r="A80" s="29"/>
      <c r="B80" s="29"/>
      <c r="C80" s="29"/>
      <c r="D80" s="26" t="s">
        <v>113</v>
      </c>
      <c r="E80" s="19" t="s">
        <v>11</v>
      </c>
      <c r="F80" s="19" t="s">
        <v>11</v>
      </c>
      <c r="G80" s="19" t="s">
        <v>11</v>
      </c>
      <c r="H80" s="19" t="s">
        <v>11</v>
      </c>
      <c r="I80" s="19" t="s">
        <v>11</v>
      </c>
      <c r="J80" s="19" t="s">
        <v>11</v>
      </c>
      <c r="K80" s="19" t="s">
        <v>11</v>
      </c>
      <c r="L80" s="19" t="s">
        <v>11</v>
      </c>
      <c r="M80" s="19" t="s">
        <v>11</v>
      </c>
      <c r="N80" s="19" t="s">
        <v>11</v>
      </c>
      <c r="O80" s="19" t="s">
        <v>79</v>
      </c>
      <c r="P80" s="19" t="s">
        <v>79</v>
      </c>
      <c r="Q80" s="19" t="s">
        <v>11</v>
      </c>
      <c r="R80" s="19" t="s">
        <v>11</v>
      </c>
      <c r="S80" s="19" t="s">
        <v>11</v>
      </c>
      <c r="T80" s="19" t="s">
        <v>11</v>
      </c>
      <c r="U80" s="19" t="s">
        <v>11</v>
      </c>
      <c r="V80" s="19" t="s">
        <v>11</v>
      </c>
      <c r="W80" s="19" t="s">
        <v>11</v>
      </c>
      <c r="X80" s="19" t="s">
        <v>11</v>
      </c>
      <c r="Y80" s="19" t="s">
        <v>11</v>
      </c>
      <c r="Z80" s="19" t="s">
        <v>11</v>
      </c>
    </row>
    <row r="81" spans="1:26" s="16" customFormat="1" ht="11.25" customHeight="1">
      <c r="A81" s="29"/>
      <c r="B81" s="29"/>
      <c r="C81" s="29"/>
      <c r="D81" s="26" t="s">
        <v>116</v>
      </c>
      <c r="E81" s="24">
        <v>4011</v>
      </c>
      <c r="F81" s="19" t="s">
        <v>11</v>
      </c>
      <c r="G81" s="24">
        <v>4603</v>
      </c>
      <c r="H81" s="20">
        <f t="shared" si="27"/>
        <v>14.759411618050361</v>
      </c>
      <c r="I81" s="24">
        <v>4869</v>
      </c>
      <c r="J81" s="20">
        <f t="shared" si="28"/>
        <v>5.778839887030197</v>
      </c>
      <c r="K81" s="24">
        <v>5757</v>
      </c>
      <c r="L81" s="20">
        <f t="shared" si="29"/>
        <v>18.237831176833026</v>
      </c>
      <c r="M81" s="24">
        <v>6257</v>
      </c>
      <c r="N81" s="20">
        <f t="shared" si="30"/>
        <v>8.685079034219212</v>
      </c>
      <c r="O81" s="20" t="s">
        <v>79</v>
      </c>
      <c r="P81" s="20" t="s">
        <v>79</v>
      </c>
      <c r="Q81" s="24">
        <v>8008</v>
      </c>
      <c r="R81" s="20">
        <f t="shared" si="31"/>
        <v>27.98465718395397</v>
      </c>
      <c r="S81" s="24">
        <v>10660</v>
      </c>
      <c r="T81" s="20">
        <f t="shared" si="23"/>
        <v>33.116883116883116</v>
      </c>
      <c r="U81" s="24">
        <v>13868</v>
      </c>
      <c r="V81" s="20">
        <f t="shared" si="32"/>
        <v>30.093808630393998</v>
      </c>
      <c r="W81" s="24">
        <v>14780</v>
      </c>
      <c r="X81" s="20">
        <f t="shared" si="33"/>
        <v>6.576290741274877</v>
      </c>
      <c r="Y81" s="24">
        <v>15038</v>
      </c>
      <c r="Z81" s="20">
        <f t="shared" si="34"/>
        <v>1.7456021650879567</v>
      </c>
    </row>
    <row r="82" spans="1:26" s="16" customFormat="1" ht="11.25" customHeight="1">
      <c r="A82" s="29"/>
      <c r="B82" s="29"/>
      <c r="C82" s="29"/>
      <c r="D82" s="26" t="s">
        <v>114</v>
      </c>
      <c r="E82" s="19" t="s">
        <v>11</v>
      </c>
      <c r="F82" s="19" t="s">
        <v>11</v>
      </c>
      <c r="G82" s="19" t="s">
        <v>11</v>
      </c>
      <c r="H82" s="19" t="s">
        <v>11</v>
      </c>
      <c r="I82" s="19" t="s">
        <v>11</v>
      </c>
      <c r="J82" s="19" t="s">
        <v>11</v>
      </c>
      <c r="K82" s="19" t="s">
        <v>11</v>
      </c>
      <c r="L82" s="19" t="s">
        <v>11</v>
      </c>
      <c r="M82" s="19" t="s">
        <v>11</v>
      </c>
      <c r="N82" s="19" t="s">
        <v>11</v>
      </c>
      <c r="O82" s="19" t="s">
        <v>79</v>
      </c>
      <c r="P82" s="19" t="s">
        <v>79</v>
      </c>
      <c r="Q82" s="19" t="s">
        <v>11</v>
      </c>
      <c r="R82" s="19" t="s">
        <v>11</v>
      </c>
      <c r="S82" s="19" t="s">
        <v>11</v>
      </c>
      <c r="T82" s="19" t="s">
        <v>11</v>
      </c>
      <c r="U82" s="19" t="s">
        <v>11</v>
      </c>
      <c r="V82" s="19" t="s">
        <v>11</v>
      </c>
      <c r="W82" s="19" t="s">
        <v>11</v>
      </c>
      <c r="X82" s="19" t="s">
        <v>11</v>
      </c>
      <c r="Y82" s="19" t="s">
        <v>11</v>
      </c>
      <c r="Z82" s="19" t="s">
        <v>11</v>
      </c>
    </row>
    <row r="83" spans="4:26" s="16" customFormat="1" ht="11.25" customHeight="1">
      <c r="D83" s="18" t="s">
        <v>66</v>
      </c>
      <c r="E83" s="24">
        <v>676</v>
      </c>
      <c r="F83" s="19" t="s">
        <v>11</v>
      </c>
      <c r="G83" s="24">
        <v>829</v>
      </c>
      <c r="H83" s="20">
        <f t="shared" si="27"/>
        <v>22.633136094674555</v>
      </c>
      <c r="I83" s="24">
        <v>743</v>
      </c>
      <c r="J83" s="20">
        <f t="shared" si="28"/>
        <v>-10.373944511459591</v>
      </c>
      <c r="K83" s="24">
        <v>909</v>
      </c>
      <c r="L83" s="20">
        <f t="shared" si="29"/>
        <v>22.34185733512786</v>
      </c>
      <c r="M83" s="24">
        <v>676</v>
      </c>
      <c r="N83" s="20">
        <f t="shared" si="30"/>
        <v>-25.63256325632563</v>
      </c>
      <c r="O83" s="20" t="s">
        <v>79</v>
      </c>
      <c r="P83" s="20" t="s">
        <v>79</v>
      </c>
      <c r="Q83" s="24">
        <v>695</v>
      </c>
      <c r="R83" s="20">
        <f t="shared" si="31"/>
        <v>2.8106508875739644</v>
      </c>
      <c r="S83" s="24">
        <v>976</v>
      </c>
      <c r="T83" s="20">
        <f t="shared" si="23"/>
        <v>40.431654676258994</v>
      </c>
      <c r="U83" s="24">
        <v>908</v>
      </c>
      <c r="V83" s="20">
        <f t="shared" si="32"/>
        <v>-6.967213114754098</v>
      </c>
      <c r="W83" s="24">
        <v>913</v>
      </c>
      <c r="X83" s="20">
        <f t="shared" si="33"/>
        <v>0.5506607929515419</v>
      </c>
      <c r="Y83" s="24">
        <v>1336</v>
      </c>
      <c r="Z83" s="20">
        <f t="shared" si="34"/>
        <v>46.33077765607886</v>
      </c>
    </row>
    <row r="84" spans="4:26" s="29" customFormat="1" ht="11.25" customHeight="1">
      <c r="D84" s="26" t="s">
        <v>67</v>
      </c>
      <c r="E84" s="24">
        <v>802</v>
      </c>
      <c r="F84" s="19" t="s">
        <v>11</v>
      </c>
      <c r="G84" s="24">
        <v>1090</v>
      </c>
      <c r="H84" s="20">
        <f t="shared" si="27"/>
        <v>35.910224438902745</v>
      </c>
      <c r="I84" s="24">
        <v>614</v>
      </c>
      <c r="J84" s="20">
        <f t="shared" si="28"/>
        <v>-43.669724770642205</v>
      </c>
      <c r="K84" s="24">
        <v>759</v>
      </c>
      <c r="L84" s="20">
        <f t="shared" si="29"/>
        <v>23.615635179153095</v>
      </c>
      <c r="M84" s="24">
        <v>668</v>
      </c>
      <c r="N84" s="20">
        <f t="shared" si="30"/>
        <v>-11.989459815546773</v>
      </c>
      <c r="O84" s="20" t="s">
        <v>79</v>
      </c>
      <c r="P84" s="20" t="s">
        <v>79</v>
      </c>
      <c r="Q84" s="24">
        <v>2151</v>
      </c>
      <c r="R84" s="20">
        <f t="shared" si="31"/>
        <v>222.00598802395209</v>
      </c>
      <c r="S84" s="24">
        <v>1529</v>
      </c>
      <c r="T84" s="20">
        <f t="shared" si="23"/>
        <v>-28.916782891678288</v>
      </c>
      <c r="U84" s="24">
        <v>1534</v>
      </c>
      <c r="V84" s="20">
        <f t="shared" si="32"/>
        <v>0.3270111183780248</v>
      </c>
      <c r="W84" s="24">
        <v>2278</v>
      </c>
      <c r="X84" s="20">
        <f t="shared" si="33"/>
        <v>48.5006518904824</v>
      </c>
      <c r="Y84" s="24">
        <v>1079</v>
      </c>
      <c r="Z84" s="20">
        <f t="shared" si="34"/>
        <v>-52.63388937664618</v>
      </c>
    </row>
    <row r="85" spans="4:26" s="16" customFormat="1" ht="11.25" customHeight="1">
      <c r="D85" s="18" t="s">
        <v>118</v>
      </c>
      <c r="E85" s="24">
        <v>3947</v>
      </c>
      <c r="F85" s="19" t="s">
        <v>11</v>
      </c>
      <c r="G85" s="24">
        <v>2967</v>
      </c>
      <c r="H85" s="20">
        <f t="shared" si="27"/>
        <v>-24.82898403851026</v>
      </c>
      <c r="I85" s="24">
        <v>2206</v>
      </c>
      <c r="J85" s="20">
        <f t="shared" si="28"/>
        <v>-25.648803505224134</v>
      </c>
      <c r="K85" s="24">
        <v>2520</v>
      </c>
      <c r="L85" s="20">
        <f t="shared" si="29"/>
        <v>14.233907524932004</v>
      </c>
      <c r="M85" s="24">
        <v>2117</v>
      </c>
      <c r="N85" s="20">
        <f t="shared" si="30"/>
        <v>-15.99206349206349</v>
      </c>
      <c r="O85" s="20" t="s">
        <v>79</v>
      </c>
      <c r="P85" s="20" t="s">
        <v>79</v>
      </c>
      <c r="Q85" s="24">
        <v>2879</v>
      </c>
      <c r="R85" s="20">
        <f t="shared" si="31"/>
        <v>35.99433160132263</v>
      </c>
      <c r="S85" s="24">
        <v>3181</v>
      </c>
      <c r="T85" s="20">
        <f t="shared" si="23"/>
        <v>10.489753386592566</v>
      </c>
      <c r="U85" s="24">
        <v>3925</v>
      </c>
      <c r="V85" s="20">
        <f t="shared" si="32"/>
        <v>23.388871424080477</v>
      </c>
      <c r="W85" s="24">
        <v>4437</v>
      </c>
      <c r="X85" s="20">
        <f t="shared" si="33"/>
        <v>13.044585987261145</v>
      </c>
      <c r="Y85" s="24">
        <v>5034</v>
      </c>
      <c r="Z85" s="20">
        <f t="shared" si="34"/>
        <v>13.45503718728871</v>
      </c>
    </row>
    <row r="86" spans="1:26" s="16" customFormat="1" ht="11.25" customHeight="1">
      <c r="A86" s="17"/>
      <c r="B86" s="17"/>
      <c r="C86" s="21"/>
      <c r="D86" s="18" t="s">
        <v>119</v>
      </c>
      <c r="E86" s="24">
        <v>969</v>
      </c>
      <c r="F86" s="19" t="s">
        <v>11</v>
      </c>
      <c r="G86" s="24">
        <v>750</v>
      </c>
      <c r="H86" s="20">
        <f t="shared" si="27"/>
        <v>-22.60061919504644</v>
      </c>
      <c r="I86" s="24">
        <v>1054</v>
      </c>
      <c r="J86" s="20">
        <f t="shared" si="28"/>
        <v>40.53333333333333</v>
      </c>
      <c r="K86" s="24">
        <v>942</v>
      </c>
      <c r="L86" s="20">
        <f t="shared" si="29"/>
        <v>-10.62618595825427</v>
      </c>
      <c r="M86" s="24">
        <v>581</v>
      </c>
      <c r="N86" s="20">
        <f t="shared" si="30"/>
        <v>-38.32271762208068</v>
      </c>
      <c r="O86" s="20" t="s">
        <v>79</v>
      </c>
      <c r="P86" s="20" t="s">
        <v>79</v>
      </c>
      <c r="Q86" s="24">
        <v>856</v>
      </c>
      <c r="R86" s="20">
        <f t="shared" si="31"/>
        <v>47.332185886402755</v>
      </c>
      <c r="S86" s="24">
        <v>1183</v>
      </c>
      <c r="T86" s="20">
        <f t="shared" si="23"/>
        <v>38.20093457943925</v>
      </c>
      <c r="U86" s="24">
        <v>1422</v>
      </c>
      <c r="V86" s="20">
        <f t="shared" si="32"/>
        <v>20.202874049027894</v>
      </c>
      <c r="W86" s="24">
        <v>1363</v>
      </c>
      <c r="X86" s="20">
        <f t="shared" si="33"/>
        <v>-4.149085794655415</v>
      </c>
      <c r="Y86" s="24">
        <v>2514</v>
      </c>
      <c r="Z86" s="20">
        <f t="shared" si="34"/>
        <v>84.44607483492297</v>
      </c>
    </row>
    <row r="87" spans="1:26" s="13" customFormat="1" ht="11.25" customHeight="1">
      <c r="A87" s="14"/>
      <c r="B87" s="14"/>
      <c r="C87" s="66" t="s">
        <v>68</v>
      </c>
      <c r="D87" s="66"/>
      <c r="E87" s="12">
        <v>6907</v>
      </c>
      <c r="F87" s="12" t="s">
        <v>11</v>
      </c>
      <c r="G87" s="12">
        <v>6973</v>
      </c>
      <c r="H87" s="11">
        <f t="shared" si="27"/>
        <v>0.9555523382076155</v>
      </c>
      <c r="I87" s="12">
        <v>5413</v>
      </c>
      <c r="J87" s="11">
        <f t="shared" si="28"/>
        <v>-22.37200631005306</v>
      </c>
      <c r="K87" s="12">
        <v>5505</v>
      </c>
      <c r="L87" s="11">
        <f t="shared" si="29"/>
        <v>1.6996120450766674</v>
      </c>
      <c r="M87" s="12">
        <v>5250</v>
      </c>
      <c r="N87" s="11">
        <f t="shared" si="30"/>
        <v>-4.632152588555858</v>
      </c>
      <c r="O87" s="11" t="s">
        <v>79</v>
      </c>
      <c r="P87" s="11" t="s">
        <v>79</v>
      </c>
      <c r="Q87" s="12">
        <v>7147</v>
      </c>
      <c r="R87" s="11">
        <f t="shared" si="31"/>
        <v>36.13333333333333</v>
      </c>
      <c r="S87" s="12">
        <v>6172</v>
      </c>
      <c r="T87" s="11">
        <f t="shared" si="23"/>
        <v>-13.642087589198265</v>
      </c>
      <c r="U87" s="12">
        <v>8633</v>
      </c>
      <c r="V87" s="11">
        <f t="shared" si="32"/>
        <v>39.87362281270252</v>
      </c>
      <c r="W87" s="12">
        <v>8524</v>
      </c>
      <c r="X87" s="11">
        <f t="shared" si="33"/>
        <v>-1.2625970114676244</v>
      </c>
      <c r="Y87" s="12">
        <v>6709</v>
      </c>
      <c r="Z87" s="11">
        <f t="shared" si="34"/>
        <v>-21.292820272172687</v>
      </c>
    </row>
    <row r="88" spans="1:26" s="13" customFormat="1" ht="11.25" customHeight="1">
      <c r="A88" s="14"/>
      <c r="B88" s="14"/>
      <c r="C88" s="30"/>
      <c r="D88" s="25" t="s">
        <v>69</v>
      </c>
      <c r="E88" s="19">
        <v>6907</v>
      </c>
      <c r="F88" s="19" t="s">
        <v>11</v>
      </c>
      <c r="G88" s="19">
        <v>6973</v>
      </c>
      <c r="H88" s="20">
        <f t="shared" si="27"/>
        <v>0.9555523382076155</v>
      </c>
      <c r="I88" s="19">
        <v>5413</v>
      </c>
      <c r="J88" s="20">
        <f t="shared" si="28"/>
        <v>-22.37200631005306</v>
      </c>
      <c r="K88" s="19">
        <v>5505</v>
      </c>
      <c r="L88" s="20">
        <f t="shared" si="29"/>
        <v>1.6996120450766674</v>
      </c>
      <c r="M88" s="19">
        <v>5250</v>
      </c>
      <c r="N88" s="20">
        <f t="shared" si="30"/>
        <v>-4.632152588555858</v>
      </c>
      <c r="O88" s="20" t="s">
        <v>79</v>
      </c>
      <c r="P88" s="20" t="s">
        <v>79</v>
      </c>
      <c r="Q88" s="19">
        <v>7147</v>
      </c>
      <c r="R88" s="20">
        <f t="shared" si="31"/>
        <v>36.13333333333333</v>
      </c>
      <c r="S88" s="19">
        <v>6172</v>
      </c>
      <c r="T88" s="20"/>
      <c r="U88" s="19">
        <v>8633</v>
      </c>
      <c r="V88" s="20">
        <f t="shared" si="32"/>
        <v>39.87362281270252</v>
      </c>
      <c r="W88" s="19">
        <v>8524</v>
      </c>
      <c r="X88" s="20">
        <f t="shared" si="33"/>
        <v>-1.2625970114676244</v>
      </c>
      <c r="Y88" s="19">
        <v>6709</v>
      </c>
      <c r="Z88" s="20">
        <f t="shared" si="34"/>
        <v>-21.292820272172687</v>
      </c>
    </row>
    <row r="89" spans="1:26" s="13" customFormat="1" ht="11.25" customHeight="1">
      <c r="A89" s="14"/>
      <c r="B89" s="14"/>
      <c r="C89" s="30"/>
      <c r="D89" s="31" t="s">
        <v>70</v>
      </c>
      <c r="E89" s="32" t="s">
        <v>11</v>
      </c>
      <c r="F89" s="32" t="s">
        <v>11</v>
      </c>
      <c r="G89" s="32" t="s">
        <v>11</v>
      </c>
      <c r="H89" s="32" t="s">
        <v>11</v>
      </c>
      <c r="I89" s="32" t="s">
        <v>11</v>
      </c>
      <c r="J89" s="32" t="s">
        <v>11</v>
      </c>
      <c r="K89" s="32" t="s">
        <v>11</v>
      </c>
      <c r="L89" s="32" t="s">
        <v>11</v>
      </c>
      <c r="M89" s="32" t="s">
        <v>11</v>
      </c>
      <c r="N89" s="32" t="s">
        <v>11</v>
      </c>
      <c r="O89" s="32" t="s">
        <v>79</v>
      </c>
      <c r="P89" s="32" t="s">
        <v>79</v>
      </c>
      <c r="Q89" s="32" t="s">
        <v>11</v>
      </c>
      <c r="R89" s="32" t="s">
        <v>11</v>
      </c>
      <c r="S89" s="32" t="s">
        <v>11</v>
      </c>
      <c r="T89" s="32" t="s">
        <v>11</v>
      </c>
      <c r="U89" s="32" t="s">
        <v>11</v>
      </c>
      <c r="V89" s="32" t="s">
        <v>11</v>
      </c>
      <c r="W89" s="32" t="s">
        <v>11</v>
      </c>
      <c r="X89" s="32" t="s">
        <v>11</v>
      </c>
      <c r="Y89" s="32" t="s">
        <v>11</v>
      </c>
      <c r="Z89" s="32" t="s">
        <v>11</v>
      </c>
    </row>
    <row r="90" spans="1:26" s="34" customFormat="1" ht="6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s="43" customFormat="1" ht="24.75" customHeight="1">
      <c r="A91" s="69" t="s">
        <v>71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s="36" customFormat="1" ht="11.25">
      <c r="A92" s="61" t="s">
        <v>74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s="36" customFormat="1" ht="11.25">
      <c r="A93" s="61" t="s">
        <v>89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s="9" customFormat="1" ht="11.25">
      <c r="A94" s="62" t="s">
        <v>92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s="16" customFormat="1" ht="11.25">
      <c r="A95" s="62" t="s">
        <v>93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s="16" customFormat="1" ht="11.25">
      <c r="A96" s="62" t="s">
        <v>99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s="9" customFormat="1" ht="11.25">
      <c r="A97" s="62" t="s">
        <v>100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s="16" customFormat="1" ht="11.25">
      <c r="A98" s="62" t="s">
        <v>102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58"/>
      <c r="Y98" s="58"/>
      <c r="Z98" s="58"/>
    </row>
    <row r="99" spans="1:26" s="9" customFormat="1" ht="11.25">
      <c r="A99" s="62" t="s">
        <v>104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s="29" customFormat="1" ht="11.25">
      <c r="A100" s="64" t="s">
        <v>105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s="29" customFormat="1" ht="11.25">
      <c r="A101" s="64" t="s">
        <v>107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s="29" customFormat="1" ht="11.25">
      <c r="A102" s="64" t="s">
        <v>115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s="16" customFormat="1" ht="11.25">
      <c r="A103" s="62" t="s">
        <v>117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s="16" customFormat="1" ht="11.25">
      <c r="A104" s="65" t="s">
        <v>120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16" customFormat="1" ht="11.25">
      <c r="A105" s="65" t="s">
        <v>121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35" customFormat="1" ht="6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s="16" customFormat="1" ht="11.25">
      <c r="A107" s="58" t="s">
        <v>72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s="35" customFormat="1" ht="6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s="16" customFormat="1" ht="11.25">
      <c r="A109" s="58" t="s">
        <v>78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s="16" customFormat="1" ht="11.25">
      <c r="A110" s="58" t="s">
        <v>73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</sheetData>
  <sheetProtection/>
  <mergeCells count="69">
    <mergeCell ref="E5:F5"/>
    <mergeCell ref="Y7:Z7"/>
    <mergeCell ref="W7:X7"/>
    <mergeCell ref="U7:V7"/>
    <mergeCell ref="S7:T7"/>
    <mergeCell ref="Q7:R7"/>
    <mergeCell ref="M7:N7"/>
    <mergeCell ref="K7:L7"/>
    <mergeCell ref="I7:J7"/>
    <mergeCell ref="G7:H7"/>
    <mergeCell ref="A90:Z90"/>
    <mergeCell ref="A95:Z95"/>
    <mergeCell ref="A96:Z96"/>
    <mergeCell ref="A97:Z97"/>
    <mergeCell ref="A98:Z98"/>
    <mergeCell ref="A99:Z99"/>
    <mergeCell ref="C12:D12"/>
    <mergeCell ref="C51:D51"/>
    <mergeCell ref="B10:D10"/>
    <mergeCell ref="B11:D11"/>
    <mergeCell ref="C87:D87"/>
    <mergeCell ref="C60:D60"/>
    <mergeCell ref="C65:D65"/>
    <mergeCell ref="S6:T6"/>
    <mergeCell ref="Y6:Z6"/>
    <mergeCell ref="A8:D8"/>
    <mergeCell ref="A9:D9"/>
    <mergeCell ref="U6:V6"/>
    <mergeCell ref="W6:X6"/>
    <mergeCell ref="E6:F6"/>
    <mergeCell ref="E7:F7"/>
    <mergeCell ref="A7:D7"/>
    <mergeCell ref="O6:P6"/>
    <mergeCell ref="S5:T5"/>
    <mergeCell ref="U5:V5"/>
    <mergeCell ref="W5:X5"/>
    <mergeCell ref="Y5:Z5"/>
    <mergeCell ref="A6:D6"/>
    <mergeCell ref="G6:H6"/>
    <mergeCell ref="I6:J6"/>
    <mergeCell ref="K6:L6"/>
    <mergeCell ref="M6:N6"/>
    <mergeCell ref="Q6:R6"/>
    <mergeCell ref="A1:Z1"/>
    <mergeCell ref="A2:Z2"/>
    <mergeCell ref="A3:Z3"/>
    <mergeCell ref="A4:Z4"/>
    <mergeCell ref="A5:D5"/>
    <mergeCell ref="G5:H5"/>
    <mergeCell ref="I5:J5"/>
    <mergeCell ref="K5:L5"/>
    <mergeCell ref="M5:N5"/>
    <mergeCell ref="Q5:R5"/>
    <mergeCell ref="A101:Z101"/>
    <mergeCell ref="A102:Z102"/>
    <mergeCell ref="A103:Z103"/>
    <mergeCell ref="A91:Z91"/>
    <mergeCell ref="A92:Z92"/>
    <mergeCell ref="A94:Z94"/>
    <mergeCell ref="O5:P5"/>
    <mergeCell ref="A93:Z93"/>
    <mergeCell ref="A108:Z108"/>
    <mergeCell ref="A109:Z109"/>
    <mergeCell ref="A110:Z110"/>
    <mergeCell ref="A104:Z104"/>
    <mergeCell ref="A105:Z105"/>
    <mergeCell ref="A106:Z106"/>
    <mergeCell ref="A107:Z107"/>
    <mergeCell ref="A100:Z100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Paganetti Sheila</dc:creator>
  <cp:keywords/>
  <dc:description/>
  <cp:lastModifiedBy>Nepomuceno Ralf / t000534</cp:lastModifiedBy>
  <cp:lastPrinted>2013-02-26T14:59:59Z</cp:lastPrinted>
  <dcterms:created xsi:type="dcterms:W3CDTF">2005-09-08T14:34:54Z</dcterms:created>
  <dcterms:modified xsi:type="dcterms:W3CDTF">2024-02-22T08:33:18Z</dcterms:modified>
  <cp:category/>
  <cp:version/>
  <cp:contentType/>
  <cp:contentStatus/>
</cp:coreProperties>
</file>