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erie dal 1981" sheetId="1" r:id="rId1"/>
  </sheets>
  <definedNames>
    <definedName name="_xlnm.Print_Area" localSheetId="0">'Serie dal 1981'!$A$1:$F$60</definedName>
  </definedNames>
  <calcPr fullCalcOnLoad="1"/>
</workbook>
</file>

<file path=xl/sharedStrings.xml><?xml version="1.0" encoding="utf-8"?>
<sst xmlns="http://schemas.openxmlformats.org/spreadsheetml/2006/main" count="43" uniqueCount="40">
  <si>
    <t xml:space="preserve">Totale </t>
  </si>
  <si>
    <t>Veicoli</t>
  </si>
  <si>
    <t>2007</t>
  </si>
  <si>
    <t>2008</t>
  </si>
  <si>
    <t>2009</t>
  </si>
  <si>
    <t>2011</t>
  </si>
  <si>
    <t>2012</t>
  </si>
  <si>
    <t>2013</t>
  </si>
  <si>
    <t>pesanti transitati</t>
  </si>
  <si>
    <t>T_110302_04C</t>
  </si>
  <si>
    <t>2014</t>
  </si>
  <si>
    <t>%</t>
  </si>
  <si>
    <t>Ass.</t>
  </si>
  <si>
    <t>del San Gottardo</t>
  </si>
  <si>
    <t>del San Bernardino</t>
  </si>
  <si>
    <t>Fonte: Ufficio federale dei trasporti, Berna</t>
  </si>
  <si>
    <t>Di cui nella galleria autostradale</t>
  </si>
  <si>
    <t>1987</t>
  </si>
  <si>
    <t>1988</t>
  </si>
  <si>
    <t>1989</t>
  </si>
  <si>
    <t>1990</t>
  </si>
  <si>
    <t>1991</t>
  </si>
  <si>
    <t>1998</t>
  </si>
  <si>
    <t>1999</t>
  </si>
  <si>
    <r>
      <t>2</t>
    </r>
    <r>
      <rPr>
        <sz val="8"/>
        <rFont val="Arial"/>
        <family val="2"/>
      </rPr>
      <t>Dal 25 ottobre al 20 dicembre la galleria del San Gottardo è stata chiusa per un grave incidente, il traffico è stato deviato nella galleria autostradale del San Bernardino.</t>
    </r>
  </si>
  <si>
    <r>
      <t>3</t>
    </r>
    <r>
      <rPr>
        <sz val="8"/>
        <rFont val="Arial"/>
        <family val="2"/>
      </rPr>
      <t>Dal 31 maggio al 29 giugno una frana ha bloccato l'autostrada A2 all'altezza di Gurtnellen.</t>
    </r>
  </si>
  <si>
    <r>
      <t>1</t>
    </r>
    <r>
      <rPr>
        <sz val="8"/>
        <rFont val="Arial"/>
        <family val="2"/>
      </rPr>
      <t>Dati dal 2010 rivisti e solo parzialmente confrontabili con quelli precedenti (vedi anche le Definizioni).</t>
    </r>
  </si>
  <si>
    <r>
      <t>Transito di veicoli pesanti nei valichi autostradali alpini (in migliaia), in Svizzera, dal 1981</t>
    </r>
    <r>
      <rPr>
        <b/>
        <vertAlign val="superscript"/>
        <sz val="10"/>
        <rFont val="Arial"/>
        <family val="2"/>
      </rPr>
      <t>1</t>
    </r>
  </si>
  <si>
    <r>
      <t>2001</t>
    </r>
    <r>
      <rPr>
        <vertAlign val="superscript"/>
        <sz val="8"/>
        <rFont val="Arial"/>
        <family val="2"/>
      </rPr>
      <t>2</t>
    </r>
  </si>
  <si>
    <r>
      <t>2006</t>
    </r>
    <r>
      <rPr>
        <vertAlign val="superscript"/>
        <sz val="8"/>
        <rFont val="Arial"/>
        <family val="2"/>
      </rPr>
      <t>3</t>
    </r>
  </si>
  <si>
    <r>
      <t>2010</t>
    </r>
    <r>
      <rPr>
        <vertAlign val="superscript"/>
        <sz val="8"/>
        <rFont val="Arial"/>
        <family val="2"/>
      </rPr>
      <t>1</t>
    </r>
  </si>
  <si>
    <t>2015</t>
  </si>
  <si>
    <t>2016</t>
  </si>
  <si>
    <t>2019</t>
  </si>
  <si>
    <t>2018</t>
  </si>
  <si>
    <t>2017</t>
  </si>
  <si>
    <t>2020</t>
  </si>
  <si>
    <r>
      <t>2021</t>
    </r>
    <r>
      <rPr>
        <vertAlign val="superscript"/>
        <sz val="8"/>
        <rFont val="Arial"/>
        <family val="2"/>
      </rPr>
      <t>r</t>
    </r>
  </si>
  <si>
    <r>
      <t>2022</t>
    </r>
    <r>
      <rPr>
        <vertAlign val="superscript"/>
        <sz val="8"/>
        <rFont val="Arial"/>
        <family val="2"/>
      </rPr>
      <t>r</t>
    </r>
  </si>
  <si>
    <t>Ustat, ultima modifica: 15.02.2024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</si>
</sst>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#,##0.0"/>
  </numFmts>
  <fonts count="4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right"/>
    </xf>
    <xf numFmtId="181" fontId="7" fillId="0" borderId="15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9" topLeftCell="A2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0.421875" style="1" customWidth="1"/>
    <col min="2" max="2" width="15.140625" style="1" customWidth="1"/>
    <col min="3" max="6" width="15.140625" style="0" customWidth="1"/>
  </cols>
  <sheetData>
    <row r="1" spans="1:6" s="2" customFormat="1" ht="15" customHeight="1">
      <c r="A1" s="42"/>
      <c r="B1" s="42"/>
      <c r="C1" s="42"/>
      <c r="D1" s="42"/>
      <c r="E1" s="42"/>
      <c r="F1" s="42"/>
    </row>
    <row r="2" spans="1:6" s="3" customFormat="1" ht="14.25">
      <c r="A2" s="43" t="s">
        <v>27</v>
      </c>
      <c r="B2" s="43"/>
      <c r="C2" s="43"/>
      <c r="D2" s="43"/>
      <c r="E2" s="43"/>
      <c r="F2" s="43"/>
    </row>
    <row r="3" spans="1:6" s="4" customFormat="1" ht="15" customHeight="1">
      <c r="A3" s="42"/>
      <c r="B3" s="42"/>
      <c r="C3" s="42"/>
      <c r="D3" s="42"/>
      <c r="E3" s="42"/>
      <c r="F3" s="42"/>
    </row>
    <row r="4" spans="1:6" s="2" customFormat="1" ht="14.25" customHeight="1">
      <c r="A4" s="44"/>
      <c r="B4" s="44"/>
      <c r="C4" s="44"/>
      <c r="D4" s="44"/>
      <c r="E4" s="44"/>
      <c r="F4" s="44"/>
    </row>
    <row r="5" spans="1:6" s="6" customFormat="1" ht="12" customHeight="1">
      <c r="A5" s="7"/>
      <c r="B5" s="8" t="s">
        <v>0</v>
      </c>
      <c r="C5" s="40" t="s">
        <v>16</v>
      </c>
      <c r="D5" s="41"/>
      <c r="E5" s="40" t="s">
        <v>16</v>
      </c>
      <c r="F5" s="41"/>
    </row>
    <row r="6" spans="1:6" s="6" customFormat="1" ht="13.5" customHeight="1">
      <c r="A6" s="5"/>
      <c r="B6" s="9"/>
      <c r="C6" s="27" t="s">
        <v>13</v>
      </c>
      <c r="D6" s="28"/>
      <c r="E6" s="27" t="s">
        <v>14</v>
      </c>
      <c r="F6" s="29"/>
    </row>
    <row r="7" spans="1:6" s="10" customFormat="1" ht="12" customHeight="1">
      <c r="A7" s="11"/>
      <c r="B7" s="11"/>
      <c r="C7" s="11"/>
      <c r="D7" s="11"/>
      <c r="E7" s="11"/>
      <c r="F7" s="11"/>
    </row>
    <row r="8" spans="1:6" s="10" customFormat="1" ht="12.75" customHeight="1">
      <c r="A8" s="12"/>
      <c r="B8" s="13" t="s">
        <v>1</v>
      </c>
      <c r="C8" s="13"/>
      <c r="D8" s="14"/>
      <c r="E8" s="13"/>
      <c r="F8" s="14"/>
    </row>
    <row r="9" spans="1:6" s="10" customFormat="1" ht="12" customHeight="1">
      <c r="A9" s="15"/>
      <c r="B9" s="16" t="s">
        <v>8</v>
      </c>
      <c r="C9" s="16" t="s">
        <v>12</v>
      </c>
      <c r="D9" s="17" t="s">
        <v>11</v>
      </c>
      <c r="E9" s="16" t="s">
        <v>12</v>
      </c>
      <c r="F9" s="17" t="s">
        <v>11</v>
      </c>
    </row>
    <row r="10" spans="1:6" s="18" customFormat="1" ht="11.25" customHeight="1">
      <c r="A10" s="31">
        <v>1981</v>
      </c>
      <c r="B10" s="32">
        <v>312</v>
      </c>
      <c r="C10" s="32">
        <v>171</v>
      </c>
      <c r="D10" s="33">
        <f>+C10/B10*100</f>
        <v>54.807692307692314</v>
      </c>
      <c r="E10" s="32">
        <v>73</v>
      </c>
      <c r="F10" s="33">
        <f>+E10/B10*100</f>
        <v>23.397435897435898</v>
      </c>
    </row>
    <row r="11" spans="1:6" s="18" customFormat="1" ht="11.25" customHeight="1">
      <c r="A11" s="31">
        <v>1982</v>
      </c>
      <c r="B11" s="32">
        <v>395</v>
      </c>
      <c r="C11" s="32">
        <v>233</v>
      </c>
      <c r="D11" s="33">
        <f>+C11/B11*100</f>
        <v>58.9873417721519</v>
      </c>
      <c r="E11" s="32">
        <v>79</v>
      </c>
      <c r="F11" s="33">
        <f aca="true" t="shared" si="0" ref="F11:F48">+E11/B11*100</f>
        <v>20</v>
      </c>
    </row>
    <row r="12" spans="1:6" s="18" customFormat="1" ht="11.25" customHeight="1">
      <c r="A12" s="31">
        <v>1983</v>
      </c>
      <c r="B12" s="32">
        <v>449.89599999999996</v>
      </c>
      <c r="C12" s="32">
        <v>283</v>
      </c>
      <c r="D12" s="33">
        <f aca="true" t="shared" si="1" ref="D12:D44">+C12/B12*100</f>
        <v>62.90342656969611</v>
      </c>
      <c r="E12" s="32">
        <v>79</v>
      </c>
      <c r="F12" s="33">
        <f t="shared" si="0"/>
        <v>17.559613777406334</v>
      </c>
    </row>
    <row r="13" spans="1:6" s="18" customFormat="1" ht="11.25" customHeight="1">
      <c r="A13" s="31">
        <v>1984</v>
      </c>
      <c r="B13" s="32">
        <v>431.44</v>
      </c>
      <c r="C13" s="32">
        <v>298</v>
      </c>
      <c r="D13" s="33">
        <f t="shared" si="1"/>
        <v>69.0710179862785</v>
      </c>
      <c r="E13" s="32">
        <v>72</v>
      </c>
      <c r="F13" s="33">
        <f t="shared" si="0"/>
        <v>16.68829964769145</v>
      </c>
    </row>
    <row r="14" spans="1:6" s="18" customFormat="1" ht="11.25" customHeight="1">
      <c r="A14" s="31">
        <v>1985</v>
      </c>
      <c r="B14" s="32">
        <v>490</v>
      </c>
      <c r="C14" s="32">
        <v>353</v>
      </c>
      <c r="D14" s="33">
        <f t="shared" si="1"/>
        <v>72.0408163265306</v>
      </c>
      <c r="E14" s="32">
        <v>75</v>
      </c>
      <c r="F14" s="33">
        <f t="shared" si="0"/>
        <v>15.306122448979592</v>
      </c>
    </row>
    <row r="15" spans="1:6" s="18" customFormat="1" ht="11.25" customHeight="1">
      <c r="A15" s="31">
        <v>1986</v>
      </c>
      <c r="B15" s="32">
        <v>565</v>
      </c>
      <c r="C15" s="32">
        <v>419</v>
      </c>
      <c r="D15" s="33">
        <f t="shared" si="1"/>
        <v>74.15929203539822</v>
      </c>
      <c r="E15" s="32">
        <v>80</v>
      </c>
      <c r="F15" s="33">
        <f t="shared" si="0"/>
        <v>14.15929203539823</v>
      </c>
    </row>
    <row r="16" spans="1:6" s="18" customFormat="1" ht="11.25" customHeight="1">
      <c r="A16" s="34" t="s">
        <v>17</v>
      </c>
      <c r="B16" s="32">
        <v>622</v>
      </c>
      <c r="C16" s="32">
        <v>468</v>
      </c>
      <c r="D16" s="33">
        <f t="shared" si="1"/>
        <v>75.2411575562701</v>
      </c>
      <c r="E16" s="32">
        <v>86</v>
      </c>
      <c r="F16" s="33">
        <f t="shared" si="0"/>
        <v>13.826366559485532</v>
      </c>
    </row>
    <row r="17" spans="1:6" s="18" customFormat="1" ht="11.25" customHeight="1">
      <c r="A17" s="34" t="s">
        <v>18</v>
      </c>
      <c r="B17" s="32">
        <v>668</v>
      </c>
      <c r="C17" s="32">
        <v>507</v>
      </c>
      <c r="D17" s="33">
        <f t="shared" si="1"/>
        <v>75.89820359281437</v>
      </c>
      <c r="E17" s="32">
        <v>84</v>
      </c>
      <c r="F17" s="33">
        <f t="shared" si="0"/>
        <v>12.574850299401197</v>
      </c>
    </row>
    <row r="18" spans="1:6" s="18" customFormat="1" ht="11.25" customHeight="1">
      <c r="A18" s="34" t="s">
        <v>19</v>
      </c>
      <c r="B18" s="32">
        <v>699</v>
      </c>
      <c r="C18" s="32">
        <v>538</v>
      </c>
      <c r="D18" s="33">
        <f t="shared" si="1"/>
        <v>76.96709585121603</v>
      </c>
      <c r="E18" s="32">
        <v>82</v>
      </c>
      <c r="F18" s="33">
        <f t="shared" si="0"/>
        <v>11.731044349070102</v>
      </c>
    </row>
    <row r="19" spans="1:6" s="18" customFormat="1" ht="11.25" customHeight="1">
      <c r="A19" s="34" t="s">
        <v>20</v>
      </c>
      <c r="B19" s="32">
        <v>732.398</v>
      </c>
      <c r="C19" s="32">
        <v>548</v>
      </c>
      <c r="D19" s="33">
        <f t="shared" si="1"/>
        <v>74.82270568734486</v>
      </c>
      <c r="E19" s="32">
        <v>94</v>
      </c>
      <c r="F19" s="33">
        <f t="shared" si="0"/>
        <v>12.83455170549346</v>
      </c>
    </row>
    <row r="20" spans="1:6" s="18" customFormat="1" ht="11.25" customHeight="1">
      <c r="A20" s="34" t="s">
        <v>21</v>
      </c>
      <c r="B20" s="32">
        <v>799.22</v>
      </c>
      <c r="C20" s="32">
        <v>603</v>
      </c>
      <c r="D20" s="33">
        <f t="shared" si="1"/>
        <v>75.44856234828958</v>
      </c>
      <c r="E20" s="32">
        <v>101.5</v>
      </c>
      <c r="F20" s="33">
        <f t="shared" si="0"/>
        <v>12.699882385325692</v>
      </c>
    </row>
    <row r="21" spans="1:6" s="18" customFormat="1" ht="11.25" customHeight="1">
      <c r="A21" s="31">
        <v>1992</v>
      </c>
      <c r="B21" s="32">
        <v>847</v>
      </c>
      <c r="C21" s="32">
        <v>659</v>
      </c>
      <c r="D21" s="33">
        <f t="shared" si="1"/>
        <v>77.80401416765052</v>
      </c>
      <c r="E21" s="32">
        <v>109</v>
      </c>
      <c r="F21" s="33">
        <f t="shared" si="0"/>
        <v>12.868949232585598</v>
      </c>
    </row>
    <row r="22" spans="1:6" s="18" customFormat="1" ht="11.25" customHeight="1">
      <c r="A22" s="31">
        <v>1993</v>
      </c>
      <c r="B22" s="32">
        <v>906</v>
      </c>
      <c r="C22" s="32">
        <v>736</v>
      </c>
      <c r="D22" s="33">
        <f t="shared" si="1"/>
        <v>81.23620309050773</v>
      </c>
      <c r="E22" s="32">
        <v>109</v>
      </c>
      <c r="F22" s="33">
        <f t="shared" si="0"/>
        <v>12.030905077262693</v>
      </c>
    </row>
    <row r="23" spans="1:6" s="18" customFormat="1" ht="11.25" customHeight="1">
      <c r="A23" s="31">
        <v>1994</v>
      </c>
      <c r="B23" s="32">
        <v>985.1199999999999</v>
      </c>
      <c r="C23" s="32">
        <v>806.52</v>
      </c>
      <c r="D23" s="33">
        <f t="shared" si="1"/>
        <v>81.8702290076336</v>
      </c>
      <c r="E23" s="32">
        <v>118.6</v>
      </c>
      <c r="F23" s="33">
        <f t="shared" si="0"/>
        <v>12.039142439499757</v>
      </c>
    </row>
    <row r="24" spans="1:6" s="18" customFormat="1" ht="11.25" customHeight="1">
      <c r="A24" s="31">
        <v>1995</v>
      </c>
      <c r="B24" s="32">
        <v>1046.3200000000002</v>
      </c>
      <c r="C24" s="32">
        <v>870.52</v>
      </c>
      <c r="D24" s="33">
        <f t="shared" si="1"/>
        <v>83.19825674745775</v>
      </c>
      <c r="E24" s="32">
        <v>115</v>
      </c>
      <c r="F24" s="33">
        <f t="shared" si="0"/>
        <v>10.990901445064607</v>
      </c>
    </row>
    <row r="25" spans="1:6" s="18" customFormat="1" ht="11.25" customHeight="1">
      <c r="A25" s="31">
        <v>1996</v>
      </c>
      <c r="B25" s="32">
        <v>1121.4</v>
      </c>
      <c r="C25" s="32">
        <v>934.8000000000001</v>
      </c>
      <c r="D25" s="33">
        <f t="shared" si="1"/>
        <v>83.36008560727662</v>
      </c>
      <c r="E25" s="32">
        <v>124</v>
      </c>
      <c r="F25" s="33">
        <f t="shared" si="0"/>
        <v>11.057606563224539</v>
      </c>
    </row>
    <row r="26" spans="1:6" s="18" customFormat="1" ht="11.25" customHeight="1">
      <c r="A26" s="31">
        <v>1997</v>
      </c>
      <c r="B26" s="32">
        <v>1144.5536</v>
      </c>
      <c r="C26" s="32">
        <v>964</v>
      </c>
      <c r="D26" s="33">
        <f t="shared" si="1"/>
        <v>84.2249764449651</v>
      </c>
      <c r="E26" s="32">
        <v>119</v>
      </c>
      <c r="F26" s="33">
        <f t="shared" si="0"/>
        <v>10.39706659434735</v>
      </c>
    </row>
    <row r="27" spans="1:6" s="18" customFormat="1" ht="11.25" customHeight="1">
      <c r="A27" s="34" t="s">
        <v>22</v>
      </c>
      <c r="B27" s="32">
        <v>1235.1416000000008</v>
      </c>
      <c r="C27" s="32">
        <v>1035.4784000000009</v>
      </c>
      <c r="D27" s="33">
        <f t="shared" si="1"/>
        <v>83.83479270716816</v>
      </c>
      <c r="E27" s="32">
        <v>129.23679999999993</v>
      </c>
      <c r="F27" s="33">
        <f t="shared" si="0"/>
        <v>10.463318537728778</v>
      </c>
    </row>
    <row r="28" spans="1:6" s="18" customFormat="1" ht="11.25" customHeight="1">
      <c r="A28" s="34" t="s">
        <v>23</v>
      </c>
      <c r="B28" s="32">
        <v>1317.54</v>
      </c>
      <c r="C28" s="32">
        <v>1101.49</v>
      </c>
      <c r="D28" s="33">
        <f t="shared" si="1"/>
        <v>83.6020158780758</v>
      </c>
      <c r="E28" s="32">
        <v>137.95</v>
      </c>
      <c r="F28" s="33">
        <f t="shared" si="0"/>
        <v>10.470270352323269</v>
      </c>
    </row>
    <row r="29" spans="1:6" s="18" customFormat="1" ht="11.25" customHeight="1">
      <c r="A29" s="34">
        <v>2000</v>
      </c>
      <c r="B29" s="32">
        <v>1404</v>
      </c>
      <c r="C29" s="32">
        <v>1187</v>
      </c>
      <c r="D29" s="33">
        <f t="shared" si="1"/>
        <v>84.54415954415954</v>
      </c>
      <c r="E29" s="32">
        <v>138</v>
      </c>
      <c r="F29" s="33">
        <f t="shared" si="0"/>
        <v>9.82905982905983</v>
      </c>
    </row>
    <row r="30" spans="1:6" s="18" customFormat="1" ht="11.25" customHeight="1">
      <c r="A30" s="34" t="s">
        <v>28</v>
      </c>
      <c r="B30" s="32">
        <v>1379.51</v>
      </c>
      <c r="C30" s="32">
        <v>967</v>
      </c>
      <c r="D30" s="33">
        <f t="shared" si="1"/>
        <v>70.09735340809418</v>
      </c>
      <c r="E30" s="32">
        <v>275</v>
      </c>
      <c r="F30" s="33">
        <f t="shared" si="0"/>
        <v>19.934614464556255</v>
      </c>
    </row>
    <row r="31" spans="1:6" s="18" customFormat="1" ht="11.25" customHeight="1">
      <c r="A31" s="31">
        <v>2002</v>
      </c>
      <c r="B31" s="32">
        <v>1250.5604666666668</v>
      </c>
      <c r="C31" s="32">
        <v>858.946</v>
      </c>
      <c r="D31" s="33">
        <f t="shared" si="1"/>
        <v>68.68488352982212</v>
      </c>
      <c r="E31" s="32">
        <v>205.418</v>
      </c>
      <c r="F31" s="33">
        <f t="shared" si="0"/>
        <v>16.42607498600494</v>
      </c>
    </row>
    <row r="32" spans="1:6" s="18" customFormat="1" ht="11.25" customHeight="1">
      <c r="A32" s="31">
        <v>2003</v>
      </c>
      <c r="B32" s="32">
        <v>1290.1292666666666</v>
      </c>
      <c r="C32" s="32">
        <v>1003</v>
      </c>
      <c r="D32" s="33">
        <f t="shared" si="1"/>
        <v>77.74414749860466</v>
      </c>
      <c r="E32" s="32">
        <v>143.7</v>
      </c>
      <c r="F32" s="33">
        <f t="shared" si="0"/>
        <v>11.138418739331495</v>
      </c>
    </row>
    <row r="33" spans="1:6" s="18" customFormat="1" ht="11.25" customHeight="1">
      <c r="A33" s="31">
        <v>2004</v>
      </c>
      <c r="B33" s="32">
        <v>1255.364</v>
      </c>
      <c r="C33" s="32">
        <v>969.347</v>
      </c>
      <c r="D33" s="33">
        <f t="shared" si="1"/>
        <v>77.21640894593122</v>
      </c>
      <c r="E33" s="32">
        <v>154.352</v>
      </c>
      <c r="F33" s="33">
        <f t="shared" si="0"/>
        <v>12.295397988153237</v>
      </c>
    </row>
    <row r="34" spans="1:6" s="18" customFormat="1" ht="11.25" customHeight="1">
      <c r="A34" s="31">
        <v>2005</v>
      </c>
      <c r="B34" s="32">
        <v>1203.97</v>
      </c>
      <c r="C34" s="32">
        <v>924.879</v>
      </c>
      <c r="D34" s="33">
        <f t="shared" si="1"/>
        <v>76.81910678837512</v>
      </c>
      <c r="E34" s="32">
        <v>149.856</v>
      </c>
      <c r="F34" s="33">
        <f t="shared" si="0"/>
        <v>12.44682176466191</v>
      </c>
    </row>
    <row r="35" spans="1:6" s="18" customFormat="1" ht="11.25" customHeight="1">
      <c r="A35" s="34" t="s">
        <v>29</v>
      </c>
      <c r="B35" s="32">
        <v>1180.39</v>
      </c>
      <c r="C35" s="32">
        <v>855.6179999999999</v>
      </c>
      <c r="D35" s="33">
        <f t="shared" si="1"/>
        <v>72.48604274858307</v>
      </c>
      <c r="E35" s="32">
        <v>185.09699999999998</v>
      </c>
      <c r="F35" s="33">
        <f t="shared" si="0"/>
        <v>15.681003736053336</v>
      </c>
    </row>
    <row r="36" spans="1:6" s="18" customFormat="1" ht="11.25" customHeight="1">
      <c r="A36" s="34" t="s">
        <v>2</v>
      </c>
      <c r="B36" s="32">
        <v>1262.525</v>
      </c>
      <c r="C36" s="32">
        <v>963.3879999999999</v>
      </c>
      <c r="D36" s="33">
        <f t="shared" si="1"/>
        <v>76.30644937724004</v>
      </c>
      <c r="E36" s="32">
        <v>161.94799999999998</v>
      </c>
      <c r="F36" s="33">
        <f t="shared" si="0"/>
        <v>12.827310350290091</v>
      </c>
    </row>
    <row r="37" spans="1:6" s="18" customFormat="1" ht="11.25" customHeight="1">
      <c r="A37" s="34" t="s">
        <v>3</v>
      </c>
      <c r="B37" s="32">
        <v>1274.8159999999998</v>
      </c>
      <c r="C37" s="32">
        <v>972.6879999999999</v>
      </c>
      <c r="D37" s="33">
        <f t="shared" si="1"/>
        <v>76.30026607761434</v>
      </c>
      <c r="E37" s="32">
        <v>163.429</v>
      </c>
      <c r="F37" s="33">
        <f t="shared" si="0"/>
        <v>12.819810858978867</v>
      </c>
    </row>
    <row r="38" spans="1:6" s="18" customFormat="1" ht="11.25" customHeight="1">
      <c r="A38" s="34" t="s">
        <v>4</v>
      </c>
      <c r="B38" s="32">
        <v>1180.002</v>
      </c>
      <c r="C38" s="32">
        <v>900.167</v>
      </c>
      <c r="D38" s="33">
        <f t="shared" si="1"/>
        <v>76.28520968608528</v>
      </c>
      <c r="E38" s="32">
        <v>165.73799999999997</v>
      </c>
      <c r="F38" s="33">
        <f t="shared" si="0"/>
        <v>14.045569414289128</v>
      </c>
    </row>
    <row r="39" spans="1:6" s="18" customFormat="1" ht="11.25" customHeight="1">
      <c r="A39" s="34" t="s">
        <v>30</v>
      </c>
      <c r="B39" s="32">
        <v>1235.8610601500397</v>
      </c>
      <c r="C39" s="32">
        <v>928.0416193599459</v>
      </c>
      <c r="D39" s="33">
        <f t="shared" si="1"/>
        <v>75.09271464927271</v>
      </c>
      <c r="E39" s="32">
        <v>182.13190330169118</v>
      </c>
      <c r="F39" s="33">
        <f t="shared" si="0"/>
        <v>14.737247509002302</v>
      </c>
    </row>
    <row r="40" spans="1:6" s="18" customFormat="1" ht="11.25" customHeight="1">
      <c r="A40" s="34" t="s">
        <v>5</v>
      </c>
      <c r="B40" s="32">
        <v>1219.5783376312409</v>
      </c>
      <c r="C40" s="32">
        <v>898.0477244560931</v>
      </c>
      <c r="D40" s="33">
        <f t="shared" si="1"/>
        <v>73.63591962451143</v>
      </c>
      <c r="E40" s="32">
        <v>185.06152272621756</v>
      </c>
      <c r="F40" s="33">
        <f t="shared" si="0"/>
        <v>15.174221861439285</v>
      </c>
    </row>
    <row r="41" spans="1:6" s="18" customFormat="1" ht="11.25" customHeight="1">
      <c r="A41" s="34" t="s">
        <v>6</v>
      </c>
      <c r="B41" s="32">
        <v>1150.6112252522255</v>
      </c>
      <c r="C41" s="32">
        <v>843.1947881545776</v>
      </c>
      <c r="D41" s="33">
        <f t="shared" si="1"/>
        <v>73.28233634864296</v>
      </c>
      <c r="E41" s="32">
        <v>169.29512710004508</v>
      </c>
      <c r="F41" s="33">
        <f t="shared" si="0"/>
        <v>14.71349517409183</v>
      </c>
    </row>
    <row r="42" spans="1:10" s="18" customFormat="1" ht="11.25" customHeight="1">
      <c r="A42" s="34" t="s">
        <v>7</v>
      </c>
      <c r="B42" s="32">
        <v>1048.8395254068446</v>
      </c>
      <c r="C42" s="32">
        <v>766.4451109624001</v>
      </c>
      <c r="D42" s="33">
        <f t="shared" si="1"/>
        <v>73.07553657124967</v>
      </c>
      <c r="E42" s="32">
        <v>156.321414444444</v>
      </c>
      <c r="F42" s="33">
        <f t="shared" si="0"/>
        <v>14.904226114457975</v>
      </c>
      <c r="H42" s="25"/>
      <c r="I42" s="25"/>
      <c r="J42" s="25"/>
    </row>
    <row r="43" spans="1:10" s="18" customFormat="1" ht="11.25" customHeight="1">
      <c r="A43" s="34" t="s">
        <v>10</v>
      </c>
      <c r="B43" s="32">
        <v>1032.5663044417129</v>
      </c>
      <c r="C43" s="32">
        <v>758.3364849972654</v>
      </c>
      <c r="D43" s="33">
        <f t="shared" si="1"/>
        <v>73.44191668226885</v>
      </c>
      <c r="E43" s="32">
        <v>151.47481944444445</v>
      </c>
      <c r="F43" s="33">
        <f t="shared" si="0"/>
        <v>14.669742639562863</v>
      </c>
      <c r="G43" s="25"/>
      <c r="H43" s="25"/>
      <c r="I43" s="25"/>
      <c r="J43" s="25"/>
    </row>
    <row r="44" spans="1:10" s="18" customFormat="1" ht="11.25" customHeight="1">
      <c r="A44" s="34" t="s">
        <v>31</v>
      </c>
      <c r="B44" s="32">
        <v>1009.706</v>
      </c>
      <c r="C44" s="32">
        <v>729.609</v>
      </c>
      <c r="D44" s="33">
        <f t="shared" si="1"/>
        <v>72.25954881916122</v>
      </c>
      <c r="E44" s="32">
        <v>157.407</v>
      </c>
      <c r="F44" s="33">
        <f t="shared" si="0"/>
        <v>15.589389386613531</v>
      </c>
      <c r="G44" s="25"/>
      <c r="H44" s="25"/>
      <c r="I44" s="25"/>
      <c r="J44" s="25"/>
    </row>
    <row r="45" spans="1:10" s="18" customFormat="1" ht="11.25" customHeight="1">
      <c r="A45" s="34" t="s">
        <v>32</v>
      </c>
      <c r="B45" s="32">
        <v>975.0557196731097</v>
      </c>
      <c r="C45" s="32">
        <v>700.7287196731097</v>
      </c>
      <c r="D45" s="33">
        <f>+C45/B45*100</f>
        <v>71.86550527676829</v>
      </c>
      <c r="E45" s="32">
        <v>148.087</v>
      </c>
      <c r="F45" s="33">
        <f t="shared" si="0"/>
        <v>15.187542312930239</v>
      </c>
      <c r="G45" s="25"/>
      <c r="H45" s="25"/>
      <c r="I45" s="25"/>
      <c r="J45" s="25"/>
    </row>
    <row r="46" spans="1:10" s="18" customFormat="1" ht="11.25" customHeight="1">
      <c r="A46" s="35" t="s">
        <v>35</v>
      </c>
      <c r="B46" s="30">
        <v>954.212028041311</v>
      </c>
      <c r="C46" s="30">
        <v>697.6510280413112</v>
      </c>
      <c r="D46" s="33">
        <f>+C46/B46*100</f>
        <v>73.11278914324349</v>
      </c>
      <c r="E46" s="30">
        <v>150.356</v>
      </c>
      <c r="F46" s="33">
        <f t="shared" si="0"/>
        <v>15.757084964505456</v>
      </c>
      <c r="G46" s="25"/>
      <c r="H46" s="25"/>
      <c r="I46" s="25"/>
      <c r="J46" s="25"/>
    </row>
    <row r="47" spans="1:10" s="18" customFormat="1" ht="11.25" customHeight="1">
      <c r="A47" s="36" t="s">
        <v>34</v>
      </c>
      <c r="B47" s="37">
        <v>941.0291173268936</v>
      </c>
      <c r="C47" s="37">
        <v>677.0911173268937</v>
      </c>
      <c r="D47" s="33">
        <f>+C47/B47*100</f>
        <v>71.9521962561852</v>
      </c>
      <c r="E47" s="37">
        <v>143.847</v>
      </c>
      <c r="F47" s="33">
        <f t="shared" si="0"/>
        <v>15.286136991022628</v>
      </c>
      <c r="G47" s="25"/>
      <c r="H47" s="25"/>
      <c r="I47" s="25"/>
      <c r="J47" s="25"/>
    </row>
    <row r="48" spans="1:10" s="18" customFormat="1" ht="11.25" customHeight="1">
      <c r="A48" s="36" t="s">
        <v>33</v>
      </c>
      <c r="B48" s="37">
        <v>898</v>
      </c>
      <c r="C48" s="37">
        <v>643</v>
      </c>
      <c r="D48" s="38">
        <f>+C48/B48*100</f>
        <v>71.60356347438753</v>
      </c>
      <c r="E48" s="37">
        <v>131</v>
      </c>
      <c r="F48" s="38">
        <f t="shared" si="0"/>
        <v>14.587973273942092</v>
      </c>
      <c r="G48" s="25"/>
      <c r="H48" s="25"/>
      <c r="I48" s="25"/>
      <c r="J48" s="25"/>
    </row>
    <row r="49" spans="1:10" s="18" customFormat="1" ht="11.25" customHeight="1">
      <c r="A49" s="36" t="s">
        <v>36</v>
      </c>
      <c r="B49" s="37">
        <v>863</v>
      </c>
      <c r="C49" s="37">
        <v>628</v>
      </c>
      <c r="D49" s="38">
        <f>+C49/B49*100</f>
        <v>72.76940903823869</v>
      </c>
      <c r="E49" s="37">
        <v>117</v>
      </c>
      <c r="F49" s="38">
        <f>+E49/B49*100</f>
        <v>13.557358053302435</v>
      </c>
      <c r="G49" s="25"/>
      <c r="H49" s="25"/>
      <c r="I49" s="25"/>
      <c r="J49" s="25"/>
    </row>
    <row r="50" spans="1:10" s="18" customFormat="1" ht="11.25" customHeight="1">
      <c r="A50" s="36" t="s">
        <v>37</v>
      </c>
      <c r="B50" s="37">
        <v>895</v>
      </c>
      <c r="C50" s="37">
        <v>662</v>
      </c>
      <c r="D50" s="38">
        <v>73.96648044692738</v>
      </c>
      <c r="E50" s="37">
        <v>129</v>
      </c>
      <c r="F50" s="38">
        <v>14.413407821229049</v>
      </c>
      <c r="G50" s="39"/>
      <c r="H50" s="25"/>
      <c r="I50" s="25"/>
      <c r="J50" s="25"/>
    </row>
    <row r="51" spans="1:10" s="18" customFormat="1" ht="11.25" customHeight="1">
      <c r="A51" s="36" t="s">
        <v>38</v>
      </c>
      <c r="B51" s="37">
        <v>927</v>
      </c>
      <c r="C51" s="37">
        <v>678</v>
      </c>
      <c r="D51" s="38">
        <v>73.1</v>
      </c>
      <c r="E51" s="37">
        <v>127</v>
      </c>
      <c r="F51" s="38">
        <v>13.7</v>
      </c>
      <c r="G51" s="25"/>
      <c r="H51" s="25"/>
      <c r="I51" s="25"/>
      <c r="J51" s="25"/>
    </row>
    <row r="52" spans="1:6" s="19" customFormat="1" ht="5.25" customHeight="1">
      <c r="A52" s="47"/>
      <c r="B52" s="47"/>
      <c r="C52" s="47"/>
      <c r="D52" s="47"/>
      <c r="E52" s="47"/>
      <c r="F52" s="47"/>
    </row>
    <row r="53" spans="1:6" s="20" customFormat="1" ht="11.25">
      <c r="A53" s="48" t="s">
        <v>26</v>
      </c>
      <c r="B53" s="48"/>
      <c r="C53" s="48"/>
      <c r="D53" s="48"/>
      <c r="E53" s="48"/>
      <c r="F53" s="48"/>
    </row>
    <row r="54" spans="1:6" s="20" customFormat="1" ht="24" customHeight="1">
      <c r="A54" s="49" t="s">
        <v>24</v>
      </c>
      <c r="B54" s="49"/>
      <c r="C54" s="49"/>
      <c r="D54" s="49"/>
      <c r="E54" s="49"/>
      <c r="F54" s="49"/>
    </row>
    <row r="55" spans="1:6" s="20" customFormat="1" ht="11.25">
      <c r="A55" s="48" t="s">
        <v>25</v>
      </c>
      <c r="B55" s="48"/>
      <c r="C55" s="48"/>
      <c r="D55" s="48"/>
      <c r="E55" s="48"/>
      <c r="F55" s="48"/>
    </row>
    <row r="56" spans="1:6" s="19" customFormat="1" ht="5.25" customHeight="1">
      <c r="A56" s="46"/>
      <c r="B56" s="46"/>
      <c r="C56" s="46"/>
      <c r="D56" s="46"/>
      <c r="E56" s="46"/>
      <c r="F56" s="46"/>
    </row>
    <row r="57" spans="1:6" s="21" customFormat="1" ht="11.25">
      <c r="A57" s="46" t="s">
        <v>15</v>
      </c>
      <c r="B57" s="46"/>
      <c r="C57" s="46"/>
      <c r="D57" s="46"/>
      <c r="E57" s="46"/>
      <c r="F57" s="46"/>
    </row>
    <row r="58" spans="1:6" s="19" customFormat="1" ht="5.25" customHeight="1">
      <c r="A58" s="46"/>
      <c r="B58" s="46"/>
      <c r="C58" s="46"/>
      <c r="D58" s="46"/>
      <c r="E58" s="46"/>
      <c r="F58" s="46"/>
    </row>
    <row r="59" spans="1:6" s="22" customFormat="1" ht="11.25" customHeight="1">
      <c r="A59" s="46" t="s">
        <v>39</v>
      </c>
      <c r="B59" s="46"/>
      <c r="C59" s="46"/>
      <c r="D59" s="46"/>
      <c r="E59" s="46"/>
      <c r="F59" s="46"/>
    </row>
    <row r="60" spans="1:6" s="22" customFormat="1" ht="11.25" customHeight="1">
      <c r="A60" s="45" t="s">
        <v>9</v>
      </c>
      <c r="B60" s="45"/>
      <c r="C60" s="45"/>
      <c r="D60" s="45"/>
      <c r="E60" s="45"/>
      <c r="F60" s="45"/>
    </row>
    <row r="61" spans="1:6" ht="12.75">
      <c r="A61" s="23"/>
      <c r="B61" s="23"/>
      <c r="C61" s="24"/>
      <c r="D61" s="24"/>
      <c r="E61" s="24"/>
      <c r="F61" s="24"/>
    </row>
    <row r="62" ht="12.75">
      <c r="C62" s="26"/>
    </row>
  </sheetData>
  <sheetProtection/>
  <mergeCells count="15">
    <mergeCell ref="A60:F60"/>
    <mergeCell ref="A56:F56"/>
    <mergeCell ref="A58:F58"/>
    <mergeCell ref="A59:F59"/>
    <mergeCell ref="A52:F52"/>
    <mergeCell ref="A53:F53"/>
    <mergeCell ref="A57:F57"/>
    <mergeCell ref="A55:F55"/>
    <mergeCell ref="A54:F54"/>
    <mergeCell ref="C5:D5"/>
    <mergeCell ref="E5:F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Transito di veicoli stradali nelle gallerie autostradali del San Gottardo e del San Bernardino, dal 1970</dc:title>
  <dc:subject/>
  <dc:creator>Oberti Gallo Alessandra</dc:creator>
  <cp:keywords/>
  <dc:description/>
  <cp:lastModifiedBy>Oberti Gallo Alessandra / fust009</cp:lastModifiedBy>
  <cp:lastPrinted>2016-01-22T13:33:54Z</cp:lastPrinted>
  <dcterms:created xsi:type="dcterms:W3CDTF">2004-08-23T07:49:59Z</dcterms:created>
  <dcterms:modified xsi:type="dcterms:W3CDTF">2024-02-15T13:32:22Z</dcterms:modified>
  <cp:category/>
  <cp:version/>
  <cp:contentType/>
  <cp:contentStatus/>
</cp:coreProperties>
</file>