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erie dal 1980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<sst xmlns="http://schemas.openxmlformats.org/spreadsheetml/2006/main" count="29" uniqueCount="23">
  <si>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Movimenti</t>
  </si>
  <si>
    <t>Totale</t>
  </si>
  <si>
    <t>Traffico di linea</t>
  </si>
  <si>
    <t>Traffico charter</t>
  </si>
  <si>
    <t>Ass.</t>
  </si>
  <si>
    <t>…</t>
  </si>
  <si>
    <t>T_110303_13C</t>
  </si>
  <si>
    <t>1981</t>
  </si>
  <si>
    <t>1982</t>
  </si>
  <si>
    <t>1983</t>
  </si>
  <si>
    <t>1984</t>
  </si>
  <si>
    <t>Carico e posta (t)</t>
  </si>
  <si>
    <t>Traffico aereo di linea e charter: movimenti e passeggeri, presso l'aerodromo regionale di Lugano, dal 1980</t>
  </si>
  <si>
    <r>
      <t>Passeggeri</t>
    </r>
    <r>
      <rPr>
        <b/>
        <vertAlign val="superscript"/>
        <sz val="9"/>
        <rFont val="Arial"/>
        <family val="2"/>
      </rPr>
      <t>1</t>
    </r>
  </si>
  <si>
    <r>
      <t>Var. %</t>
    </r>
    <r>
      <rPr>
        <vertAlign val="superscript"/>
        <sz val="9"/>
        <rFont val="Arial"/>
        <family val="2"/>
      </rPr>
      <t>2</t>
    </r>
  </si>
  <si>
    <r>
      <t>1980</t>
    </r>
    <r>
      <rPr>
        <vertAlign val="superscript"/>
        <sz val="8"/>
        <rFont val="Arial"/>
        <family val="2"/>
      </rPr>
      <t>3</t>
    </r>
  </si>
  <si>
    <r>
      <t xml:space="preserve">2019 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</si>
  <si>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Passeggeri locali e passeggeri in trasferimento.</t>
    </r>
  </si>
  <si>
    <r>
      <t>2</t>
    </r>
    <r>
      <rPr>
        <sz val="8"/>
        <rFont val="Arial"/>
        <family val="2"/>
      </rPr>
      <t>Rispetto allo stesso periodo dell'anno precedente.</t>
    </r>
  </si>
  <si>
    <r>
      <t>3</t>
    </r>
    <r>
      <rPr>
        <sz val="8"/>
        <rFont val="Arial"/>
        <family val="2"/>
      </rPr>
      <t>Inizio del traffico di linea all'aerodromo di Lugano/Agno il 1° novembre 1980.</t>
    </r>
  </si>
  <si>
    <r>
      <t>4</t>
    </r>
    <r>
      <rPr>
        <sz val="8"/>
        <rFont val="Arial"/>
        <family val="2"/>
      </rPr>
      <t xml:space="preserve">Da settembre, diminuzione di movimenti e di passeggeri dovuta alla cessazione di alcune rotte operate da diverse compagnie aeree.  Dal 1. giugno 2020 l'aeroporto è passato sotto la gestione del Comune di Lugano. </t>
    </r>
  </si>
  <si>
    <t xml:space="preserve">Fonte: Statistica dell’aviazione civile (AVIA_LC), Ufficio federale di statistica, Neuchâtel
</t>
  </si>
  <si>
    <t>Ustat, ultima modifica: 29.02.2024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</si>
</sst>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#,##0.000"/>
    <numFmt numFmtId="183" formatCode="###########0"/>
  </numFmts>
  <fonts count="5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0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80" fontId="5" fillId="0" borderId="12" xfId="0" applyNumberFormat="1" applyFont="1" applyFill="1" applyBorder="1" applyAlignment="1">
      <alignment horizontal="right"/>
    </xf>
    <xf numFmtId="181" fontId="5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1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52" fillId="0" borderId="14" xfId="0" applyFont="1" applyFill="1" applyBorder="1" applyAlignment="1">
      <alignment horizontal="left"/>
    </xf>
    <xf numFmtId="180" fontId="4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180" fontId="5" fillId="0" borderId="12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M1"/>
    </sheetView>
  </sheetViews>
  <sheetFormatPr defaultColWidth="9.140625" defaultRowHeight="12.75"/>
  <cols>
    <col min="1" max="3" width="2.7109375" style="35" customWidth="1"/>
    <col min="4" max="4" width="5.7109375" style="35" customWidth="1"/>
    <col min="5" max="5" width="14.7109375" style="36" customWidth="1"/>
    <col min="6" max="6" width="14.7109375" style="37" customWidth="1"/>
    <col min="7" max="9" width="14.7109375" style="38" customWidth="1"/>
    <col min="10" max="10" width="14.7109375" style="37" customWidth="1"/>
    <col min="11" max="13" width="14.7109375" style="38" customWidth="1"/>
    <col min="14" max="16384" width="9.140625" style="12" customWidth="1"/>
  </cols>
  <sheetData>
    <row r="1" spans="1:13" s="11" customFormat="1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 customHeight="1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3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3" customFormat="1" ht="14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15" customFormat="1" ht="13.5" customHeight="1">
      <c r="A5" s="14"/>
      <c r="B5" s="14"/>
      <c r="C5" s="14"/>
      <c r="D5" s="14"/>
      <c r="E5" s="45" t="s">
        <v>0</v>
      </c>
      <c r="F5" s="46"/>
      <c r="G5" s="46"/>
      <c r="H5" s="46"/>
      <c r="I5" s="45" t="s">
        <v>13</v>
      </c>
      <c r="J5" s="49"/>
      <c r="K5" s="49"/>
      <c r="L5" s="50"/>
      <c r="M5" s="39" t="s">
        <v>11</v>
      </c>
    </row>
    <row r="6" spans="1:13" s="19" customFormat="1" ht="12" customHeight="1">
      <c r="A6" s="16"/>
      <c r="B6" s="16"/>
      <c r="C6" s="16"/>
      <c r="D6" s="16"/>
      <c r="E6" s="47" t="s">
        <v>1</v>
      </c>
      <c r="F6" s="48"/>
      <c r="G6" s="18" t="s">
        <v>2</v>
      </c>
      <c r="H6" s="18" t="s">
        <v>3</v>
      </c>
      <c r="I6" s="47" t="s">
        <v>1</v>
      </c>
      <c r="J6" s="48"/>
      <c r="K6" s="18" t="s">
        <v>2</v>
      </c>
      <c r="L6" s="18" t="s">
        <v>3</v>
      </c>
      <c r="M6" s="17"/>
    </row>
    <row r="7" spans="1:13" s="19" customFormat="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16"/>
      <c r="L7" s="16"/>
      <c r="M7" s="16"/>
    </row>
    <row r="8" spans="1:13" s="19" customFormat="1" ht="12" customHeight="1">
      <c r="A8" s="20"/>
      <c r="B8" s="20"/>
      <c r="C8" s="20"/>
      <c r="D8" s="20"/>
      <c r="E8" s="21" t="s">
        <v>4</v>
      </c>
      <c r="F8" s="40" t="s">
        <v>14</v>
      </c>
      <c r="G8" s="22"/>
      <c r="H8" s="22"/>
      <c r="I8" s="23" t="s">
        <v>4</v>
      </c>
      <c r="J8" s="40" t="s">
        <v>14</v>
      </c>
      <c r="K8" s="22"/>
      <c r="L8" s="22"/>
      <c r="M8" s="22"/>
    </row>
    <row r="9" spans="1:13" s="3" customFormat="1" ht="11.25" customHeight="1">
      <c r="A9" s="52" t="s">
        <v>15</v>
      </c>
      <c r="B9" s="52"/>
      <c r="C9" s="52"/>
      <c r="D9" s="52"/>
      <c r="E9" s="6">
        <v>228</v>
      </c>
      <c r="F9" s="5" t="s">
        <v>5</v>
      </c>
      <c r="G9" s="6">
        <v>228</v>
      </c>
      <c r="H9" s="6">
        <v>0</v>
      </c>
      <c r="I9" s="6">
        <v>1547</v>
      </c>
      <c r="J9" s="5" t="s">
        <v>5</v>
      </c>
      <c r="K9" s="1">
        <v>1547</v>
      </c>
      <c r="L9" s="1">
        <v>0</v>
      </c>
      <c r="M9" s="1">
        <v>0</v>
      </c>
    </row>
    <row r="10" spans="1:13" s="3" customFormat="1" ht="11.25" customHeight="1">
      <c r="A10" s="52" t="s">
        <v>7</v>
      </c>
      <c r="B10" s="52"/>
      <c r="C10" s="52"/>
      <c r="D10" s="52"/>
      <c r="E10" s="6">
        <v>2964</v>
      </c>
      <c r="F10" s="10">
        <v>1200</v>
      </c>
      <c r="G10" s="6">
        <v>2964</v>
      </c>
      <c r="H10" s="6">
        <v>0</v>
      </c>
      <c r="I10" s="6">
        <v>25289</v>
      </c>
      <c r="J10" s="10">
        <v>1534.7123464770525</v>
      </c>
      <c r="K10" s="6">
        <v>25289</v>
      </c>
      <c r="L10" s="6">
        <v>0</v>
      </c>
      <c r="M10" s="1">
        <v>0.206</v>
      </c>
    </row>
    <row r="11" spans="1:13" s="3" customFormat="1" ht="11.25" customHeight="1">
      <c r="A11" s="52" t="s">
        <v>8</v>
      </c>
      <c r="B11" s="52"/>
      <c r="C11" s="52"/>
      <c r="D11" s="52"/>
      <c r="E11" s="6">
        <v>5134</v>
      </c>
      <c r="F11" s="5">
        <v>73.21187584345479</v>
      </c>
      <c r="G11" s="6">
        <v>5134</v>
      </c>
      <c r="H11" s="6">
        <v>0</v>
      </c>
      <c r="I11" s="6">
        <v>50255</v>
      </c>
      <c r="J11" s="5">
        <v>98.72276483846731</v>
      </c>
      <c r="K11" s="6">
        <v>50255</v>
      </c>
      <c r="L11" s="6">
        <v>0</v>
      </c>
      <c r="M11" s="1">
        <v>5.962</v>
      </c>
    </row>
    <row r="12" spans="1:13" s="3" customFormat="1" ht="11.25" customHeight="1">
      <c r="A12" s="52" t="s">
        <v>9</v>
      </c>
      <c r="B12" s="52"/>
      <c r="C12" s="52"/>
      <c r="D12" s="52"/>
      <c r="E12" s="6">
        <v>8146</v>
      </c>
      <c r="F12" s="5">
        <v>58.66770549279315</v>
      </c>
      <c r="G12" s="6">
        <v>8146</v>
      </c>
      <c r="H12" s="6">
        <v>0</v>
      </c>
      <c r="I12" s="6">
        <v>81639</v>
      </c>
      <c r="J12" s="5">
        <v>62.449507511690385</v>
      </c>
      <c r="K12" s="6">
        <v>81639</v>
      </c>
      <c r="L12" s="6">
        <v>0</v>
      </c>
      <c r="M12" s="1">
        <v>24.743</v>
      </c>
    </row>
    <row r="13" spans="1:13" s="3" customFormat="1" ht="11.25" customHeight="1">
      <c r="A13" s="52" t="s">
        <v>10</v>
      </c>
      <c r="B13" s="52"/>
      <c r="C13" s="52"/>
      <c r="D13" s="52"/>
      <c r="E13" s="6">
        <v>9953</v>
      </c>
      <c r="F13" s="5">
        <v>22.182666339307637</v>
      </c>
      <c r="G13" s="6">
        <v>9924</v>
      </c>
      <c r="H13" s="6">
        <v>29</v>
      </c>
      <c r="I13" s="6">
        <v>107078</v>
      </c>
      <c r="J13" s="5">
        <v>31.160352282610027</v>
      </c>
      <c r="K13" s="6">
        <v>106680</v>
      </c>
      <c r="L13" s="6">
        <v>398</v>
      </c>
      <c r="M13" s="1">
        <v>95.323</v>
      </c>
    </row>
    <row r="14" spans="1:16" s="3" customFormat="1" ht="11.25" customHeight="1">
      <c r="A14" s="53">
        <v>1985</v>
      </c>
      <c r="B14" s="53"/>
      <c r="C14" s="53"/>
      <c r="D14" s="53"/>
      <c r="E14" s="1">
        <v>11527</v>
      </c>
      <c r="F14" s="5">
        <v>15.814327338490909</v>
      </c>
      <c r="G14" s="1">
        <v>11527</v>
      </c>
      <c r="H14" s="1">
        <v>0</v>
      </c>
      <c r="I14" s="1">
        <v>134768</v>
      </c>
      <c r="J14" s="5">
        <v>25.859653710379348</v>
      </c>
      <c r="K14" s="1">
        <v>134768</v>
      </c>
      <c r="L14" s="1">
        <v>0</v>
      </c>
      <c r="M14" s="1">
        <v>126.807</v>
      </c>
      <c r="P14" s="4"/>
    </row>
    <row r="15" spans="1:16" s="3" customFormat="1" ht="11.25" customHeight="1">
      <c r="A15" s="53">
        <v>1986</v>
      </c>
      <c r="B15" s="53"/>
      <c r="C15" s="53"/>
      <c r="D15" s="53"/>
      <c r="E15" s="1">
        <v>12689</v>
      </c>
      <c r="F15" s="5">
        <v>10.080680142274659</v>
      </c>
      <c r="G15" s="1">
        <v>12635</v>
      </c>
      <c r="H15" s="1">
        <v>54</v>
      </c>
      <c r="I15" s="1">
        <v>163494</v>
      </c>
      <c r="J15" s="5">
        <v>21.31514899679449</v>
      </c>
      <c r="K15" s="6">
        <v>162199</v>
      </c>
      <c r="L15" s="6">
        <v>1295</v>
      </c>
      <c r="M15" s="1">
        <v>211.96</v>
      </c>
      <c r="P15" s="4"/>
    </row>
    <row r="16" spans="1:16" s="3" customFormat="1" ht="11.25" customHeight="1">
      <c r="A16" s="53">
        <v>1987</v>
      </c>
      <c r="B16" s="53"/>
      <c r="C16" s="53"/>
      <c r="D16" s="53"/>
      <c r="E16" s="1">
        <v>13011</v>
      </c>
      <c r="F16" s="5">
        <v>2.5376310189928284</v>
      </c>
      <c r="G16" s="1">
        <v>12802</v>
      </c>
      <c r="H16" s="1">
        <v>209</v>
      </c>
      <c r="I16" s="1">
        <v>201606</v>
      </c>
      <c r="J16" s="5">
        <v>23.310947190722594</v>
      </c>
      <c r="K16" s="6">
        <v>198377</v>
      </c>
      <c r="L16" s="6">
        <v>3229</v>
      </c>
      <c r="M16" s="1">
        <v>221.823</v>
      </c>
      <c r="P16" s="4"/>
    </row>
    <row r="17" spans="1:16" s="3" customFormat="1" ht="11.25" customHeight="1">
      <c r="A17" s="53">
        <v>1988</v>
      </c>
      <c r="B17" s="53"/>
      <c r="C17" s="53"/>
      <c r="D17" s="53"/>
      <c r="E17" s="1">
        <v>14974</v>
      </c>
      <c r="F17" s="5">
        <v>15.08723387902544</v>
      </c>
      <c r="G17" s="1">
        <v>14701</v>
      </c>
      <c r="H17" s="1">
        <v>273</v>
      </c>
      <c r="I17" s="1">
        <v>251082</v>
      </c>
      <c r="J17" s="5">
        <v>24.540936281658286</v>
      </c>
      <c r="K17" s="6">
        <v>248726</v>
      </c>
      <c r="L17" s="6">
        <v>2356</v>
      </c>
      <c r="M17" s="1">
        <v>241.721</v>
      </c>
      <c r="P17" s="4"/>
    </row>
    <row r="18" spans="1:16" s="3" customFormat="1" ht="11.25" customHeight="1">
      <c r="A18" s="53">
        <v>1989</v>
      </c>
      <c r="B18" s="53"/>
      <c r="C18" s="53"/>
      <c r="D18" s="53"/>
      <c r="E18" s="1">
        <v>16066</v>
      </c>
      <c r="F18" s="5">
        <v>7.292640577000134</v>
      </c>
      <c r="G18" s="1">
        <v>16015</v>
      </c>
      <c r="H18" s="1">
        <v>51</v>
      </c>
      <c r="I18" s="1">
        <v>302711</v>
      </c>
      <c r="J18" s="5">
        <v>20.562605045363664</v>
      </c>
      <c r="K18" s="6">
        <v>301738</v>
      </c>
      <c r="L18" s="6">
        <v>973</v>
      </c>
      <c r="M18" s="1">
        <v>308.988</v>
      </c>
      <c r="P18" s="4"/>
    </row>
    <row r="19" spans="1:16" s="3" customFormat="1" ht="11.25" customHeight="1">
      <c r="A19" s="53">
        <v>1990</v>
      </c>
      <c r="B19" s="53"/>
      <c r="C19" s="53"/>
      <c r="D19" s="53"/>
      <c r="E19" s="1">
        <v>16304</v>
      </c>
      <c r="F19" s="5">
        <v>1.4813892692642847</v>
      </c>
      <c r="G19" s="1">
        <v>16270</v>
      </c>
      <c r="H19" s="1">
        <v>34</v>
      </c>
      <c r="I19" s="1">
        <v>310240</v>
      </c>
      <c r="J19" s="5">
        <v>2.4871907528963266</v>
      </c>
      <c r="K19" s="1">
        <v>309331</v>
      </c>
      <c r="L19" s="1">
        <v>909</v>
      </c>
      <c r="M19" s="1">
        <v>357.967</v>
      </c>
      <c r="P19" s="4"/>
    </row>
    <row r="20" spans="1:16" s="3" customFormat="1" ht="11.25" customHeight="1">
      <c r="A20" s="53">
        <v>1991</v>
      </c>
      <c r="B20" s="53"/>
      <c r="C20" s="53"/>
      <c r="D20" s="53"/>
      <c r="E20" s="1">
        <v>14321</v>
      </c>
      <c r="F20" s="5">
        <v>-12.162659470068695</v>
      </c>
      <c r="G20" s="1">
        <v>14276</v>
      </c>
      <c r="H20" s="1">
        <v>45</v>
      </c>
      <c r="I20" s="1">
        <v>301435</v>
      </c>
      <c r="J20" s="5">
        <v>-2.8381253223310985</v>
      </c>
      <c r="K20" s="6">
        <v>299831</v>
      </c>
      <c r="L20" s="6">
        <v>1604</v>
      </c>
      <c r="M20" s="1">
        <v>529.468</v>
      </c>
      <c r="P20" s="4"/>
    </row>
    <row r="21" spans="1:16" s="3" customFormat="1" ht="11.25" customHeight="1">
      <c r="A21" s="53">
        <v>1992</v>
      </c>
      <c r="B21" s="53"/>
      <c r="C21" s="53"/>
      <c r="D21" s="53"/>
      <c r="E21" s="1">
        <v>15633</v>
      </c>
      <c r="F21" s="5">
        <v>9.161371412610851</v>
      </c>
      <c r="G21" s="1">
        <v>15625</v>
      </c>
      <c r="H21" s="1">
        <v>8</v>
      </c>
      <c r="I21" s="1">
        <v>318778</v>
      </c>
      <c r="J21" s="5">
        <v>5.753479191202084</v>
      </c>
      <c r="K21" s="6">
        <v>318574</v>
      </c>
      <c r="L21" s="6">
        <v>204</v>
      </c>
      <c r="M21" s="1">
        <v>677.418</v>
      </c>
      <c r="P21" s="4"/>
    </row>
    <row r="22" spans="1:16" s="3" customFormat="1" ht="11.25" customHeight="1">
      <c r="A22" s="53">
        <v>1993</v>
      </c>
      <c r="B22" s="53"/>
      <c r="C22" s="53"/>
      <c r="D22" s="53"/>
      <c r="E22" s="1">
        <v>15650</v>
      </c>
      <c r="F22" s="5">
        <v>0.10874432290667178</v>
      </c>
      <c r="G22" s="1">
        <v>15646</v>
      </c>
      <c r="H22" s="1">
        <v>4</v>
      </c>
      <c r="I22" s="1">
        <v>327520</v>
      </c>
      <c r="J22" s="5">
        <v>2.742347338900426</v>
      </c>
      <c r="K22" s="6">
        <v>327294</v>
      </c>
      <c r="L22" s="6">
        <v>226</v>
      </c>
      <c r="M22" s="1">
        <v>608.364</v>
      </c>
      <c r="P22" s="4"/>
    </row>
    <row r="23" spans="1:16" s="3" customFormat="1" ht="11.25" customHeight="1">
      <c r="A23" s="53">
        <v>1994</v>
      </c>
      <c r="B23" s="53"/>
      <c r="C23" s="53"/>
      <c r="D23" s="53"/>
      <c r="E23" s="1">
        <v>15668</v>
      </c>
      <c r="F23" s="5">
        <v>0.11501597444089458</v>
      </c>
      <c r="G23" s="1">
        <v>15653</v>
      </c>
      <c r="H23" s="1">
        <v>15</v>
      </c>
      <c r="I23" s="1">
        <v>349332</v>
      </c>
      <c r="J23" s="5">
        <v>6.659745969711774</v>
      </c>
      <c r="K23" s="6">
        <v>348850</v>
      </c>
      <c r="L23" s="6">
        <v>482</v>
      </c>
      <c r="M23" s="1">
        <v>692.632</v>
      </c>
      <c r="P23" s="4"/>
    </row>
    <row r="24" spans="1:19" s="3" customFormat="1" ht="11.25" customHeight="1">
      <c r="A24" s="53">
        <v>1995</v>
      </c>
      <c r="B24" s="53"/>
      <c r="C24" s="53"/>
      <c r="D24" s="53"/>
      <c r="E24" s="1">
        <v>17730</v>
      </c>
      <c r="F24" s="5">
        <v>13.160582078121012</v>
      </c>
      <c r="G24" s="1">
        <v>17725</v>
      </c>
      <c r="H24" s="1">
        <v>5</v>
      </c>
      <c r="I24" s="1">
        <v>383585</v>
      </c>
      <c r="J24" s="5">
        <v>9.805285516356934</v>
      </c>
      <c r="K24" s="1">
        <v>383498</v>
      </c>
      <c r="L24" s="1">
        <v>87</v>
      </c>
      <c r="M24" s="1">
        <v>806.073</v>
      </c>
      <c r="P24" s="4"/>
      <c r="S24" s="4"/>
    </row>
    <row r="25" spans="1:19" s="3" customFormat="1" ht="11.25" customHeight="1">
      <c r="A25" s="53">
        <v>1996</v>
      </c>
      <c r="B25" s="53"/>
      <c r="C25" s="53"/>
      <c r="D25" s="53"/>
      <c r="E25" s="1">
        <v>18685</v>
      </c>
      <c r="F25" s="5">
        <v>5.386350817822899</v>
      </c>
      <c r="G25" s="1">
        <v>18682</v>
      </c>
      <c r="H25" s="1">
        <v>3</v>
      </c>
      <c r="I25" s="1">
        <v>383136</v>
      </c>
      <c r="J25" s="5">
        <v>-0.11705358655838993</v>
      </c>
      <c r="K25" s="1">
        <v>383124</v>
      </c>
      <c r="L25" s="1">
        <v>12</v>
      </c>
      <c r="M25" s="1">
        <v>1053.089</v>
      </c>
      <c r="P25" s="4"/>
      <c r="S25" s="4"/>
    </row>
    <row r="26" spans="1:19" s="3" customFormat="1" ht="11.25" customHeight="1">
      <c r="A26" s="53">
        <v>1997</v>
      </c>
      <c r="B26" s="53"/>
      <c r="C26" s="53"/>
      <c r="D26" s="53"/>
      <c r="E26" s="1">
        <v>13796</v>
      </c>
      <c r="F26" s="5">
        <v>-26.165373294086162</v>
      </c>
      <c r="G26" s="1">
        <v>13796</v>
      </c>
      <c r="H26" s="1">
        <v>0</v>
      </c>
      <c r="I26" s="1">
        <v>321111</v>
      </c>
      <c r="J26" s="5">
        <v>-16.188768479077925</v>
      </c>
      <c r="K26" s="1">
        <v>321111</v>
      </c>
      <c r="L26" s="1">
        <v>0</v>
      </c>
      <c r="M26" s="1">
        <v>937.862</v>
      </c>
      <c r="P26" s="4"/>
      <c r="S26" s="4"/>
    </row>
    <row r="27" spans="1:19" s="3" customFormat="1" ht="11.25" customHeight="1">
      <c r="A27" s="53">
        <v>1998</v>
      </c>
      <c r="B27" s="53"/>
      <c r="C27" s="53"/>
      <c r="D27" s="53"/>
      <c r="E27" s="1">
        <v>13326</v>
      </c>
      <c r="F27" s="5">
        <v>-3.4067845752391994</v>
      </c>
      <c r="G27" s="1">
        <v>13300</v>
      </c>
      <c r="H27" s="1">
        <v>26</v>
      </c>
      <c r="I27" s="1">
        <v>339534</v>
      </c>
      <c r="J27" s="5">
        <v>5.737268421200146</v>
      </c>
      <c r="K27" s="1">
        <v>338835</v>
      </c>
      <c r="L27" s="1">
        <v>699</v>
      </c>
      <c r="M27" s="1">
        <v>803.752</v>
      </c>
      <c r="P27" s="4"/>
      <c r="S27" s="4"/>
    </row>
    <row r="28" spans="1:19" s="3" customFormat="1" ht="11.25" customHeight="1">
      <c r="A28" s="53">
        <v>1999</v>
      </c>
      <c r="B28" s="53"/>
      <c r="C28" s="53"/>
      <c r="D28" s="53"/>
      <c r="E28" s="1">
        <v>13241</v>
      </c>
      <c r="F28" s="5">
        <v>-0.6378508179498724</v>
      </c>
      <c r="G28" s="1">
        <v>13221</v>
      </c>
      <c r="H28" s="1">
        <v>20</v>
      </c>
      <c r="I28" s="1">
        <v>352463</v>
      </c>
      <c r="J28" s="5">
        <v>3.807866075267867</v>
      </c>
      <c r="K28" s="1">
        <v>352002</v>
      </c>
      <c r="L28" s="1">
        <v>461</v>
      </c>
      <c r="M28" s="1">
        <v>727.33</v>
      </c>
      <c r="P28" s="4"/>
      <c r="S28" s="4"/>
    </row>
    <row r="29" spans="1:19" s="3" customFormat="1" ht="11.25" customHeight="1">
      <c r="A29" s="53">
        <v>2000</v>
      </c>
      <c r="B29" s="53"/>
      <c r="C29" s="53"/>
      <c r="D29" s="53"/>
      <c r="E29" s="1">
        <v>12017</v>
      </c>
      <c r="F29" s="5">
        <v>-9.244014802507364</v>
      </c>
      <c r="G29" s="1">
        <v>12008</v>
      </c>
      <c r="H29" s="1">
        <v>9</v>
      </c>
      <c r="I29" s="1">
        <v>286507</v>
      </c>
      <c r="J29" s="5">
        <v>-18.712886175286485</v>
      </c>
      <c r="K29" s="1">
        <v>286243</v>
      </c>
      <c r="L29" s="1">
        <v>264</v>
      </c>
      <c r="M29" s="6">
        <v>614.494</v>
      </c>
      <c r="P29" s="4"/>
      <c r="S29" s="4"/>
    </row>
    <row r="30" spans="1:19" s="3" customFormat="1" ht="11.25" customHeight="1">
      <c r="A30" s="53">
        <v>2001</v>
      </c>
      <c r="B30" s="53"/>
      <c r="C30" s="53"/>
      <c r="D30" s="53"/>
      <c r="E30" s="1">
        <v>10957</v>
      </c>
      <c r="F30" s="5">
        <v>-8.820837147374553</v>
      </c>
      <c r="G30" s="1">
        <v>10930</v>
      </c>
      <c r="H30" s="1">
        <v>27</v>
      </c>
      <c r="I30" s="1">
        <v>265463</v>
      </c>
      <c r="J30" s="5">
        <v>-7.345021238573578</v>
      </c>
      <c r="K30" s="1">
        <v>265340</v>
      </c>
      <c r="L30" s="1">
        <v>123</v>
      </c>
      <c r="M30" s="6">
        <v>611.927</v>
      </c>
      <c r="P30" s="4"/>
      <c r="S30" s="4"/>
    </row>
    <row r="31" spans="1:19" s="3" customFormat="1" ht="11.25" customHeight="1">
      <c r="A31" s="53">
        <v>2002</v>
      </c>
      <c r="B31" s="53"/>
      <c r="C31" s="53"/>
      <c r="D31" s="53"/>
      <c r="E31" s="1">
        <v>9559</v>
      </c>
      <c r="F31" s="5">
        <v>-12.75896687049375</v>
      </c>
      <c r="G31" s="1">
        <v>9553</v>
      </c>
      <c r="H31" s="1">
        <v>6</v>
      </c>
      <c r="I31" s="1">
        <v>222676</v>
      </c>
      <c r="J31" s="5">
        <v>-16.117877067613943</v>
      </c>
      <c r="K31" s="1">
        <v>222561</v>
      </c>
      <c r="L31" s="1">
        <v>115</v>
      </c>
      <c r="M31" s="6">
        <v>353.062</v>
      </c>
      <c r="P31" s="4"/>
      <c r="S31" s="4"/>
    </row>
    <row r="32" spans="1:19" s="3" customFormat="1" ht="11.25" customHeight="1">
      <c r="A32" s="53">
        <v>2003</v>
      </c>
      <c r="B32" s="53"/>
      <c r="C32" s="53"/>
      <c r="D32" s="53"/>
      <c r="E32" s="1">
        <v>6724</v>
      </c>
      <c r="F32" s="5">
        <v>-29.657914007741397</v>
      </c>
      <c r="G32" s="1">
        <v>6724</v>
      </c>
      <c r="H32" s="1">
        <v>0</v>
      </c>
      <c r="I32" s="1">
        <v>164099</v>
      </c>
      <c r="J32" s="5">
        <v>-26.305933284233596</v>
      </c>
      <c r="K32" s="1">
        <v>164099</v>
      </c>
      <c r="L32" s="1">
        <v>0</v>
      </c>
      <c r="M32" s="6">
        <v>255.165</v>
      </c>
      <c r="P32" s="4"/>
      <c r="S32" s="4"/>
    </row>
    <row r="33" spans="1:19" s="3" customFormat="1" ht="11.25" customHeight="1">
      <c r="A33" s="53">
        <v>2004</v>
      </c>
      <c r="B33" s="53"/>
      <c r="C33" s="53"/>
      <c r="D33" s="53"/>
      <c r="E33" s="1">
        <v>5478</v>
      </c>
      <c r="F33" s="5">
        <v>-18.530636525877455</v>
      </c>
      <c r="G33" s="1">
        <v>5470</v>
      </c>
      <c r="H33" s="1">
        <v>8</v>
      </c>
      <c r="I33" s="1">
        <v>147161</v>
      </c>
      <c r="J33" s="5">
        <v>-10.321817926983101</v>
      </c>
      <c r="K33" s="1">
        <v>146968</v>
      </c>
      <c r="L33" s="1">
        <v>193</v>
      </c>
      <c r="M33" s="1">
        <v>118.396</v>
      </c>
      <c r="P33" s="4"/>
      <c r="S33" s="4"/>
    </row>
    <row r="34" spans="1:19" s="3" customFormat="1" ht="11.25" customHeight="1">
      <c r="A34" s="53">
        <v>2005</v>
      </c>
      <c r="B34" s="53"/>
      <c r="C34" s="53"/>
      <c r="D34" s="53"/>
      <c r="E34" s="1">
        <v>7741</v>
      </c>
      <c r="F34" s="5">
        <v>41.31069733479372</v>
      </c>
      <c r="G34" s="1">
        <v>7717</v>
      </c>
      <c r="H34" s="1">
        <v>24</v>
      </c>
      <c r="I34" s="1">
        <v>181453</v>
      </c>
      <c r="J34" s="5">
        <v>23.30236951366191</v>
      </c>
      <c r="K34" s="1">
        <v>180668</v>
      </c>
      <c r="L34" s="1">
        <v>785</v>
      </c>
      <c r="M34" s="1">
        <v>108.07</v>
      </c>
      <c r="P34" s="4"/>
      <c r="S34" s="4"/>
    </row>
    <row r="35" spans="1:19" s="24" customFormat="1" ht="11.25" customHeight="1">
      <c r="A35" s="54">
        <v>2006</v>
      </c>
      <c r="B35" s="54"/>
      <c r="C35" s="54"/>
      <c r="D35" s="54"/>
      <c r="E35" s="2">
        <v>6610</v>
      </c>
      <c r="F35" s="5">
        <v>-14.610515437282004</v>
      </c>
      <c r="G35" s="2">
        <v>6588</v>
      </c>
      <c r="H35" s="2">
        <v>22</v>
      </c>
      <c r="I35" s="2">
        <v>185605</v>
      </c>
      <c r="J35" s="5">
        <v>2.288195841347346</v>
      </c>
      <c r="K35" s="2">
        <v>184944</v>
      </c>
      <c r="L35" s="2">
        <v>661</v>
      </c>
      <c r="M35" s="1">
        <v>78.206</v>
      </c>
      <c r="P35" s="4"/>
      <c r="S35" s="4"/>
    </row>
    <row r="36" spans="1:19" s="25" customFormat="1" ht="11.25" customHeight="1">
      <c r="A36" s="54">
        <v>2007</v>
      </c>
      <c r="B36" s="54"/>
      <c r="C36" s="54"/>
      <c r="D36" s="54"/>
      <c r="E36" s="2">
        <v>6299</v>
      </c>
      <c r="F36" s="5">
        <v>-4.704992435703479</v>
      </c>
      <c r="G36" s="2">
        <v>6272</v>
      </c>
      <c r="H36" s="2">
        <v>27</v>
      </c>
      <c r="I36" s="2">
        <v>186764</v>
      </c>
      <c r="J36" s="5">
        <v>0.6244443845801568</v>
      </c>
      <c r="K36" s="2">
        <v>185927</v>
      </c>
      <c r="L36" s="2">
        <v>837</v>
      </c>
      <c r="M36" s="1">
        <v>67.184</v>
      </c>
      <c r="P36" s="4"/>
      <c r="S36" s="4"/>
    </row>
    <row r="37" spans="1:19" s="25" customFormat="1" ht="11.25" customHeight="1">
      <c r="A37" s="54">
        <v>2008</v>
      </c>
      <c r="B37" s="54"/>
      <c r="C37" s="54"/>
      <c r="D37" s="54"/>
      <c r="E37" s="2">
        <v>5541</v>
      </c>
      <c r="F37" s="5">
        <v>-12.033656135894587</v>
      </c>
      <c r="G37" s="2">
        <v>5477</v>
      </c>
      <c r="H37" s="2">
        <v>64</v>
      </c>
      <c r="I37" s="2">
        <v>180316</v>
      </c>
      <c r="J37" s="5">
        <v>-3.4524854897089376</v>
      </c>
      <c r="K37" s="2">
        <v>177583</v>
      </c>
      <c r="L37" s="2">
        <v>2733</v>
      </c>
      <c r="M37" s="1">
        <v>59.493</v>
      </c>
      <c r="P37" s="4"/>
      <c r="S37" s="4"/>
    </row>
    <row r="38" spans="1:19" s="3" customFormat="1" ht="11.25" customHeight="1">
      <c r="A38" s="54">
        <v>2009</v>
      </c>
      <c r="B38" s="54"/>
      <c r="C38" s="54"/>
      <c r="D38" s="54"/>
      <c r="E38" s="8">
        <v>5516</v>
      </c>
      <c r="F38" s="5">
        <v>-0.4511820970943873</v>
      </c>
      <c r="G38" s="2">
        <v>5491</v>
      </c>
      <c r="H38" s="2">
        <v>25</v>
      </c>
      <c r="I38" s="2">
        <v>157005</v>
      </c>
      <c r="J38" s="5">
        <v>-12.92785997914772</v>
      </c>
      <c r="K38" s="2">
        <v>156172</v>
      </c>
      <c r="L38" s="2">
        <v>833</v>
      </c>
      <c r="M38" s="1">
        <v>64.512</v>
      </c>
      <c r="P38" s="4"/>
      <c r="S38" s="4"/>
    </row>
    <row r="39" spans="1:19" s="25" customFormat="1" ht="11.25" customHeight="1">
      <c r="A39" s="54">
        <v>2010</v>
      </c>
      <c r="B39" s="54"/>
      <c r="C39" s="54"/>
      <c r="D39" s="54"/>
      <c r="E39" s="8">
        <v>5479</v>
      </c>
      <c r="F39" s="5">
        <v>-0.6707759245830311</v>
      </c>
      <c r="G39" s="2">
        <v>5467</v>
      </c>
      <c r="H39" s="2">
        <v>12</v>
      </c>
      <c r="I39" s="2">
        <v>159497</v>
      </c>
      <c r="J39" s="5">
        <v>1.5872105983885862</v>
      </c>
      <c r="K39" s="2">
        <v>159159</v>
      </c>
      <c r="L39" s="2">
        <v>338</v>
      </c>
      <c r="M39" s="1">
        <v>67.216</v>
      </c>
      <c r="P39" s="4"/>
      <c r="S39" s="4"/>
    </row>
    <row r="40" spans="1:19" s="3" customFormat="1" ht="11.25" customHeight="1">
      <c r="A40" s="53">
        <v>2011</v>
      </c>
      <c r="B40" s="53"/>
      <c r="C40" s="53"/>
      <c r="D40" s="53"/>
      <c r="E40" s="6">
        <v>5412</v>
      </c>
      <c r="F40" s="5">
        <v>-1.2228508851980289</v>
      </c>
      <c r="G40" s="1">
        <v>5399</v>
      </c>
      <c r="H40" s="1">
        <v>13</v>
      </c>
      <c r="I40" s="1">
        <v>165054</v>
      </c>
      <c r="J40" s="5">
        <v>3.484078070433927</v>
      </c>
      <c r="K40" s="1">
        <v>164600</v>
      </c>
      <c r="L40" s="1">
        <v>454</v>
      </c>
      <c r="M40" s="1">
        <v>71.489</v>
      </c>
      <c r="P40" s="4"/>
      <c r="S40" s="4"/>
    </row>
    <row r="41" spans="1:19" s="3" customFormat="1" ht="11.25" customHeight="1">
      <c r="A41" s="53">
        <v>2012</v>
      </c>
      <c r="B41" s="53"/>
      <c r="C41" s="53"/>
      <c r="D41" s="53"/>
      <c r="E41" s="6">
        <v>5364</v>
      </c>
      <c r="F41" s="5">
        <v>-0.8869179600886918</v>
      </c>
      <c r="G41" s="1">
        <v>5336</v>
      </c>
      <c r="H41" s="1">
        <v>28</v>
      </c>
      <c r="I41" s="1">
        <v>167371</v>
      </c>
      <c r="J41" s="5">
        <v>1.4037830043500914</v>
      </c>
      <c r="K41" s="1">
        <v>166250</v>
      </c>
      <c r="L41" s="1">
        <v>1121</v>
      </c>
      <c r="M41" s="1">
        <v>72.886</v>
      </c>
      <c r="P41" s="4"/>
      <c r="S41" s="4"/>
    </row>
    <row r="42" spans="1:19" s="3" customFormat="1" ht="11.25" customHeight="1">
      <c r="A42" s="53">
        <v>2013</v>
      </c>
      <c r="B42" s="53"/>
      <c r="C42" s="53"/>
      <c r="D42" s="53"/>
      <c r="E42" s="6">
        <v>4830</v>
      </c>
      <c r="F42" s="5">
        <v>-9.955257270693513</v>
      </c>
      <c r="G42" s="6">
        <v>4798</v>
      </c>
      <c r="H42" s="6">
        <v>32</v>
      </c>
      <c r="I42" s="6">
        <v>142570</v>
      </c>
      <c r="J42" s="5">
        <v>-14.817979219817055</v>
      </c>
      <c r="K42" s="6">
        <v>141371</v>
      </c>
      <c r="L42" s="6">
        <v>1199</v>
      </c>
      <c r="M42" s="1">
        <v>88.56</v>
      </c>
      <c r="P42" s="4"/>
      <c r="S42" s="4"/>
    </row>
    <row r="43" spans="1:19" s="3" customFormat="1" ht="11.25" customHeight="1">
      <c r="A43" s="53">
        <v>2014</v>
      </c>
      <c r="B43" s="53"/>
      <c r="C43" s="53"/>
      <c r="D43" s="53"/>
      <c r="E43" s="6">
        <v>4576</v>
      </c>
      <c r="F43" s="5">
        <v>-5.25879917184265</v>
      </c>
      <c r="G43" s="6">
        <v>4552</v>
      </c>
      <c r="H43" s="6">
        <v>24</v>
      </c>
      <c r="I43" s="6">
        <v>135530</v>
      </c>
      <c r="J43" s="5">
        <v>-4.937925229711721</v>
      </c>
      <c r="K43" s="6">
        <v>134589</v>
      </c>
      <c r="L43" s="6">
        <v>941</v>
      </c>
      <c r="M43" s="1">
        <v>68.384</v>
      </c>
      <c r="P43" s="4"/>
      <c r="S43" s="4"/>
    </row>
    <row r="44" spans="1:19" s="3" customFormat="1" ht="11.25" customHeight="1">
      <c r="A44" s="53">
        <v>2015</v>
      </c>
      <c r="B44" s="53"/>
      <c r="C44" s="53"/>
      <c r="D44" s="53"/>
      <c r="E44" s="6">
        <v>5397</v>
      </c>
      <c r="F44" s="5">
        <v>17.941433566433567</v>
      </c>
      <c r="G44" s="6">
        <v>5380</v>
      </c>
      <c r="H44" s="6">
        <v>17</v>
      </c>
      <c r="I44" s="6">
        <v>156435</v>
      </c>
      <c r="J44" s="5">
        <v>15.424629233380063</v>
      </c>
      <c r="K44" s="6">
        <v>155892</v>
      </c>
      <c r="L44" s="6">
        <v>543</v>
      </c>
      <c r="M44" s="1">
        <v>57.478</v>
      </c>
      <c r="P44" s="4"/>
      <c r="S44" s="4"/>
    </row>
    <row r="45" spans="1:19" s="3" customFormat="1" ht="11.25" customHeight="1">
      <c r="A45" s="53">
        <v>2016</v>
      </c>
      <c r="B45" s="53"/>
      <c r="C45" s="53"/>
      <c r="D45" s="53"/>
      <c r="E45" s="1">
        <v>5187</v>
      </c>
      <c r="F45" s="5">
        <v>-3.8910505836575875</v>
      </c>
      <c r="G45" s="1">
        <v>5162</v>
      </c>
      <c r="H45" s="1">
        <v>25</v>
      </c>
      <c r="I45" s="1">
        <v>167686</v>
      </c>
      <c r="J45" s="5">
        <v>7.192124524562918</v>
      </c>
      <c r="K45" s="1">
        <v>166686</v>
      </c>
      <c r="L45" s="1">
        <v>1000</v>
      </c>
      <c r="M45" s="1">
        <v>47.176</v>
      </c>
      <c r="P45" s="4"/>
      <c r="S45" s="4"/>
    </row>
    <row r="46" spans="1:19" s="3" customFormat="1" ht="11.25" customHeight="1">
      <c r="A46" s="53">
        <v>2017</v>
      </c>
      <c r="B46" s="53"/>
      <c r="C46" s="53"/>
      <c r="D46" s="53"/>
      <c r="E46" s="1">
        <v>4008</v>
      </c>
      <c r="F46" s="5">
        <v>-22.7299016772701</v>
      </c>
      <c r="G46" s="1">
        <v>4000</v>
      </c>
      <c r="H46" s="1">
        <v>8</v>
      </c>
      <c r="I46" s="1">
        <v>135534</v>
      </c>
      <c r="J46" s="5">
        <v>-19.173932230478393</v>
      </c>
      <c r="K46" s="1">
        <v>135203</v>
      </c>
      <c r="L46" s="1">
        <v>331</v>
      </c>
      <c r="M46" s="1">
        <v>51.698</v>
      </c>
      <c r="P46" s="4"/>
      <c r="S46" s="4"/>
    </row>
    <row r="47" spans="1:19" s="3" customFormat="1" ht="11.25" customHeight="1">
      <c r="A47" s="53">
        <v>2018</v>
      </c>
      <c r="B47" s="53"/>
      <c r="C47" s="53"/>
      <c r="D47" s="53"/>
      <c r="E47" s="1">
        <v>2753</v>
      </c>
      <c r="F47" s="5">
        <v>-31.312375249500995</v>
      </c>
      <c r="G47" s="1">
        <v>2749</v>
      </c>
      <c r="H47" s="1">
        <v>4</v>
      </c>
      <c r="I47" s="1">
        <v>88570</v>
      </c>
      <c r="J47" s="5">
        <v>-34.651083860876234</v>
      </c>
      <c r="K47" s="1">
        <v>88517</v>
      </c>
      <c r="L47" s="1">
        <v>53</v>
      </c>
      <c r="M47" s="6">
        <v>45.433</v>
      </c>
      <c r="P47" s="4"/>
      <c r="S47" s="4"/>
    </row>
    <row r="48" spans="1:19" s="3" customFormat="1" ht="11.25" customHeight="1">
      <c r="A48" s="53" t="s">
        <v>16</v>
      </c>
      <c r="B48" s="53"/>
      <c r="C48" s="53"/>
      <c r="D48" s="53"/>
      <c r="E48" s="1">
        <v>2107</v>
      </c>
      <c r="F48" s="5">
        <v>-23.46531057028696</v>
      </c>
      <c r="G48" s="1">
        <v>2105</v>
      </c>
      <c r="H48" s="1">
        <v>2</v>
      </c>
      <c r="I48" s="26">
        <v>56201</v>
      </c>
      <c r="J48" s="5">
        <v>-36.546234616687364</v>
      </c>
      <c r="K48" s="26">
        <v>56113</v>
      </c>
      <c r="L48" s="26">
        <v>88</v>
      </c>
      <c r="M48" s="6">
        <v>56.445</v>
      </c>
      <c r="P48" s="4"/>
      <c r="S48" s="4"/>
    </row>
    <row r="49" spans="1:19" s="3" customFormat="1" ht="11.25" customHeight="1">
      <c r="A49" s="53">
        <v>2020</v>
      </c>
      <c r="B49" s="53"/>
      <c r="C49" s="53"/>
      <c r="D49" s="53"/>
      <c r="E49" s="1">
        <v>40</v>
      </c>
      <c r="F49" s="5">
        <v>-98.1015662078785</v>
      </c>
      <c r="G49" s="1">
        <v>40</v>
      </c>
      <c r="H49" s="1">
        <v>0</v>
      </c>
      <c r="I49" s="1">
        <v>275</v>
      </c>
      <c r="J49" s="5">
        <v>-99.51068486325866</v>
      </c>
      <c r="K49" s="1">
        <v>275</v>
      </c>
      <c r="L49" s="1">
        <v>0</v>
      </c>
      <c r="M49" s="1">
        <v>0</v>
      </c>
      <c r="P49" s="4"/>
      <c r="S49" s="4"/>
    </row>
    <row r="50" spans="1:19" s="3" customFormat="1" ht="11.25" customHeight="1">
      <c r="A50" s="53">
        <v>2021</v>
      </c>
      <c r="B50" s="53"/>
      <c r="C50" s="53"/>
      <c r="D50" s="53"/>
      <c r="E50" s="1">
        <v>65</v>
      </c>
      <c r="F50" s="5">
        <v>62.5</v>
      </c>
      <c r="G50" s="1">
        <v>60</v>
      </c>
      <c r="H50" s="1">
        <v>5</v>
      </c>
      <c r="I50" s="1">
        <v>647</v>
      </c>
      <c r="J50" s="5">
        <v>135.27272727272728</v>
      </c>
      <c r="K50" s="1">
        <v>518</v>
      </c>
      <c r="L50" s="1">
        <v>129</v>
      </c>
      <c r="M50" s="7">
        <v>0</v>
      </c>
      <c r="P50" s="4"/>
      <c r="S50" s="4"/>
    </row>
    <row r="51" spans="1:19" s="3" customFormat="1" ht="11.25" customHeight="1">
      <c r="A51" s="56">
        <v>2022</v>
      </c>
      <c r="B51" s="56"/>
      <c r="C51" s="56"/>
      <c r="D51" s="56"/>
      <c r="E51" s="7">
        <v>61</v>
      </c>
      <c r="F51" s="9">
        <v>-6.153846153846154</v>
      </c>
      <c r="G51" s="7">
        <v>61</v>
      </c>
      <c r="H51" s="7">
        <v>0</v>
      </c>
      <c r="I51" s="7">
        <v>588</v>
      </c>
      <c r="J51" s="9">
        <v>-9.119010819165378</v>
      </c>
      <c r="K51" s="7">
        <v>588</v>
      </c>
      <c r="L51" s="7">
        <v>0</v>
      </c>
      <c r="M51" s="7">
        <v>0</v>
      </c>
      <c r="P51" s="4"/>
      <c r="S51" s="4"/>
    </row>
    <row r="52" spans="1:19" s="3" customFormat="1" ht="11.25" customHeight="1">
      <c r="A52" s="58">
        <v>2023</v>
      </c>
      <c r="B52" s="59"/>
      <c r="C52" s="59"/>
      <c r="D52" s="59"/>
      <c r="E52" s="60">
        <v>46</v>
      </c>
      <c r="F52" s="61">
        <f>+(E52-E51)/E51*100</f>
        <v>-24.59016393442623</v>
      </c>
      <c r="G52" s="60">
        <v>46</v>
      </c>
      <c r="H52" s="60">
        <v>0</v>
      </c>
      <c r="I52" s="60">
        <v>368</v>
      </c>
      <c r="J52" s="61">
        <f>+(I52-I51)/I51*100</f>
        <v>-37.41496598639456</v>
      </c>
      <c r="K52" s="60">
        <v>368</v>
      </c>
      <c r="L52" s="60">
        <v>0</v>
      </c>
      <c r="M52" s="60">
        <v>0</v>
      </c>
      <c r="P52" s="4"/>
      <c r="S52" s="4"/>
    </row>
    <row r="53" spans="1:13" s="27" customFormat="1" ht="5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s="27" customFormat="1" ht="11.25">
      <c r="A54" s="55" t="s">
        <v>17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s="28" customFormat="1" ht="11.25">
      <c r="A55" s="57" t="s">
        <v>18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s="28" customFormat="1" ht="11.25">
      <c r="A56" s="57" t="s">
        <v>19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s="28" customFormat="1" ht="24.75" customHeight="1">
      <c r="A57" s="57" t="s">
        <v>20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s="27" customFormat="1" ht="5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s="29" customFormat="1" ht="11.25">
      <c r="A59" s="55" t="s">
        <v>21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s="27" customFormat="1" ht="5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s="30" customFormat="1" ht="11.25" customHeight="1">
      <c r="A61" s="55" t="s">
        <v>22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s="30" customFormat="1" ht="11.25" customHeight="1">
      <c r="A62" s="55" t="s">
        <v>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2.75">
      <c r="A63" s="31"/>
      <c r="B63" s="31"/>
      <c r="C63" s="31"/>
      <c r="D63" s="31"/>
      <c r="E63" s="32"/>
      <c r="F63" s="33"/>
      <c r="G63" s="34"/>
      <c r="H63" s="34"/>
      <c r="I63" s="34"/>
      <c r="J63" s="33"/>
      <c r="K63" s="34"/>
      <c r="L63" s="34"/>
      <c r="M63" s="34"/>
    </row>
    <row r="64" spans="1:13" ht="12.75">
      <c r="A64" s="31"/>
      <c r="B64" s="31"/>
      <c r="C64" s="31"/>
      <c r="D64" s="31"/>
      <c r="E64" s="32"/>
      <c r="F64" s="33"/>
      <c r="G64" s="34"/>
      <c r="H64" s="34"/>
      <c r="I64" s="34"/>
      <c r="J64" s="33"/>
      <c r="K64" s="34"/>
      <c r="L64" s="34"/>
      <c r="M64" s="34"/>
    </row>
  </sheetData>
  <sheetProtection/>
  <mergeCells count="63">
    <mergeCell ref="A23:D23"/>
    <mergeCell ref="A58:M58"/>
    <mergeCell ref="A59:M59"/>
    <mergeCell ref="A60:M60"/>
    <mergeCell ref="A10:D10"/>
    <mergeCell ref="A11:D11"/>
    <mergeCell ref="A12:D12"/>
    <mergeCell ref="A13:D13"/>
    <mergeCell ref="A15:D15"/>
    <mergeCell ref="A52:D52"/>
    <mergeCell ref="A16:D16"/>
    <mergeCell ref="A17:D17"/>
    <mergeCell ref="A43:D43"/>
    <mergeCell ref="A44:D44"/>
    <mergeCell ref="A45:D45"/>
    <mergeCell ref="A46:D46"/>
    <mergeCell ref="A38:D38"/>
    <mergeCell ref="A39:D39"/>
    <mergeCell ref="A40:D40"/>
    <mergeCell ref="A41:D41"/>
    <mergeCell ref="A62:M62"/>
    <mergeCell ref="A49:D49"/>
    <mergeCell ref="A50:D50"/>
    <mergeCell ref="A51:D51"/>
    <mergeCell ref="A56:M56"/>
    <mergeCell ref="A57:M57"/>
    <mergeCell ref="A61:M61"/>
    <mergeCell ref="A53:M53"/>
    <mergeCell ref="A55:M55"/>
    <mergeCell ref="A54:M54"/>
    <mergeCell ref="A48:D48"/>
    <mergeCell ref="A47:D47"/>
    <mergeCell ref="A42:D42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7:J7"/>
    <mergeCell ref="A9:D9"/>
    <mergeCell ref="A14:D14"/>
    <mergeCell ref="A19:D19"/>
    <mergeCell ref="A24:D24"/>
    <mergeCell ref="A25:D25"/>
    <mergeCell ref="A18:D18"/>
    <mergeCell ref="A20:D20"/>
    <mergeCell ref="A21:D21"/>
    <mergeCell ref="A22:D22"/>
    <mergeCell ref="A1:M1"/>
    <mergeCell ref="A2:M2"/>
    <mergeCell ref="A3:M3"/>
    <mergeCell ref="A4:M4"/>
    <mergeCell ref="E5:H5"/>
    <mergeCell ref="E6:F6"/>
    <mergeCell ref="I6:J6"/>
    <mergeCell ref="I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Traffico aereo di linea e charter dell'aerodromo regionale di Lugano: movimenti e passeggeri, per mese, trimestre e semestre dal 2008 e complessivamente dal 1980</dc:title>
  <dc:subject/>
  <dc:creator>Oberti Gallo Alessandra</dc:creator>
  <cp:keywords/>
  <dc:description/>
  <cp:lastModifiedBy>Oberti Gallo Alessandra / fust009</cp:lastModifiedBy>
  <cp:lastPrinted>2011-07-15T14:59:21Z</cp:lastPrinted>
  <dcterms:created xsi:type="dcterms:W3CDTF">2003-12-30T06:48:14Z</dcterms:created>
  <dcterms:modified xsi:type="dcterms:W3CDTF">2024-02-27T08:03:54Z</dcterms:modified>
  <cp:category/>
  <cp:version/>
  <cp:contentType/>
  <cp:contentStatus/>
</cp:coreProperties>
</file>