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rie dal 2010" sheetId="1" r:id="rId1"/>
    <sheet name="2000-2009" sheetId="2" r:id="rId2"/>
    <sheet name="1990-1995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<sst xmlns="http://schemas.openxmlformats.org/spreadsheetml/2006/main" count="56" uniqueCount="25">
  <si>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>Totale</t>
  </si>
  <si>
    <t>Imposte</t>
  </si>
  <si>
    <t>Autoveicoli</t>
  </si>
  <si>
    <t>Motoveicoli</t>
  </si>
  <si>
    <t>Natanti</t>
  </si>
  <si>
    <t>Ciclomotori (con assicurazione)</t>
  </si>
  <si>
    <t>…</t>
  </si>
  <si>
    <t>Tasse</t>
  </si>
  <si>
    <t xml:space="preserve">Servizio conducenti </t>
  </si>
  <si>
    <t xml:space="preserve">Collaudi </t>
  </si>
  <si>
    <t xml:space="preserve">Esami di guida </t>
  </si>
  <si>
    <t xml:space="preserve">Servizio immatricolazioni </t>
  </si>
  <si>
    <t>Servizio navigazione</t>
  </si>
  <si>
    <t>Quota sulla tassa traffico pesante 
e contrassegno autostradale</t>
  </si>
  <si>
    <t xml:space="preserve">Diversi </t>
  </si>
  <si>
    <t>Ustat, ultima modifica: 02.06.2010</t>
  </si>
  <si>
    <t>T_110601_01C</t>
  </si>
  <si>
    <t>Ustat, ultima modifica: 28.09.2011</t>
  </si>
  <si>
    <t>Imposte di circolazione e tasse per veicoli stradali e natanti (in franchi), in Ticino, dal 2010</t>
  </si>
  <si>
    <t>Imposte di circolazione e tasse per veicoli stradali e natanti (in franchi), in Ticino, dal 2000 al 2009</t>
  </si>
  <si>
    <r>
      <t>1</t>
    </r>
    <r>
      <rPr>
        <sz val="8"/>
        <rFont val="Arial"/>
        <family val="2"/>
      </rPr>
      <t>Compresi fr. 1.593.852 relativi a imposte di circolazione per velocipedi (dal 1.1.1991 rilascio di contrassegni dalla Posta) e ciclomotori (non conteggiate separatamente).</t>
    </r>
  </si>
  <si>
    <t>Imposte di circolazione e tasse per veicoli stradali e natanti (in franchi), in Ticino, nel 1990 e nel 1995</t>
  </si>
  <si>
    <t>Fonte: Sezione della circolazione, Camorino</t>
  </si>
  <si>
    <t>Quota sulla tassa traffico pesante e contrassegno autostradale</t>
  </si>
  <si>
    <t>Ustat, ultima modifica: 29.09.2022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</si>
</sst>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50">
    <font>
      <sz val="10"/>
      <name val="Arial"/>
      <family val="0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13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175" fontId="3" fillId="0" borderId="0" xfId="6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3" fillId="0" borderId="0" xfId="6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9.140625" defaultRowHeight="14.25" customHeight="1"/>
  <cols>
    <col min="1" max="1" width="2.7109375" style="2" customWidth="1"/>
    <col min="2" max="2" width="27.57421875" style="2" customWidth="1"/>
    <col min="3" max="7" width="12.421875" style="1" customWidth="1"/>
    <col min="8" max="8" width="12.421875" style="40" customWidth="1"/>
    <col min="9" max="10" width="12.421875" style="39" customWidth="1"/>
    <col min="11" max="14" width="12.8515625" style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4" s="6" customFormat="1" ht="15" customHeight="1">
      <c r="A1" s="59"/>
      <c r="B1" s="59"/>
      <c r="C1" s="59"/>
      <c r="D1" s="59"/>
      <c r="E1" s="59"/>
      <c r="F1" s="59"/>
      <c r="G1" s="59"/>
      <c r="H1" s="51"/>
      <c r="I1" s="51"/>
      <c r="J1" s="51"/>
      <c r="K1" s="51"/>
      <c r="L1" s="51"/>
      <c r="M1" s="51"/>
      <c r="N1" s="52"/>
    </row>
    <row r="2" spans="1:14" s="6" customFormat="1" ht="12.75">
      <c r="A2" s="60" t="s">
        <v>18</v>
      </c>
      <c r="B2" s="60"/>
      <c r="C2" s="60"/>
      <c r="D2" s="60"/>
      <c r="E2" s="60"/>
      <c r="F2" s="60"/>
      <c r="G2" s="60"/>
      <c r="H2" s="51"/>
      <c r="I2" s="51"/>
      <c r="J2" s="51"/>
      <c r="K2" s="51"/>
      <c r="L2" s="51"/>
      <c r="M2" s="51"/>
      <c r="N2" s="52"/>
    </row>
    <row r="3" spans="1:14" s="7" customFormat="1" ht="14.25" customHeight="1">
      <c r="A3" s="61"/>
      <c r="B3" s="61"/>
      <c r="C3" s="61"/>
      <c r="D3" s="61"/>
      <c r="E3" s="61"/>
      <c r="F3" s="61"/>
      <c r="G3" s="61"/>
      <c r="H3" s="51"/>
      <c r="I3" s="51"/>
      <c r="J3" s="51"/>
      <c r="K3" s="51"/>
      <c r="L3" s="51"/>
      <c r="M3" s="51"/>
      <c r="N3" s="52"/>
    </row>
    <row r="4" spans="1:14" s="7" customFormat="1" ht="14.25" customHeight="1">
      <c r="A4" s="61"/>
      <c r="B4" s="61"/>
      <c r="C4" s="61"/>
      <c r="D4" s="61"/>
      <c r="E4" s="61"/>
      <c r="F4" s="61"/>
      <c r="G4" s="61"/>
      <c r="H4" s="62"/>
      <c r="I4" s="62"/>
      <c r="J4" s="62"/>
      <c r="K4" s="62"/>
      <c r="L4" s="62"/>
      <c r="M4" s="62"/>
      <c r="N4" s="52"/>
    </row>
    <row r="5" spans="1:14" s="8" customFormat="1" ht="12" customHeight="1">
      <c r="A5" s="55"/>
      <c r="B5" s="56"/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6">
        <v>2015</v>
      </c>
      <c r="I5" s="46">
        <v>2016</v>
      </c>
      <c r="J5" s="46">
        <v>2017</v>
      </c>
      <c r="K5" s="45">
        <v>2018</v>
      </c>
      <c r="L5" s="45">
        <v>2019</v>
      </c>
      <c r="M5" s="45">
        <v>2020</v>
      </c>
      <c r="N5" s="45">
        <v>2021</v>
      </c>
    </row>
    <row r="6" spans="1:14" s="8" customFormat="1" ht="12" customHeight="1">
      <c r="A6" s="57"/>
      <c r="B6" s="57"/>
      <c r="C6" s="9"/>
      <c r="D6" s="9"/>
      <c r="E6" s="9"/>
      <c r="F6" s="9"/>
      <c r="G6" s="9"/>
      <c r="H6" s="41"/>
      <c r="I6" s="47"/>
      <c r="J6" s="47"/>
      <c r="K6" s="9"/>
      <c r="L6" s="9"/>
      <c r="M6" s="9"/>
      <c r="N6" s="9"/>
    </row>
    <row r="7" spans="1:14" s="8" customFormat="1" ht="12" customHeight="1">
      <c r="A7" s="64"/>
      <c r="B7" s="64"/>
      <c r="C7" s="64"/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</row>
    <row r="8" spans="1:15" s="11" customFormat="1" ht="11.25" customHeight="1">
      <c r="A8" s="63" t="s">
        <v>0</v>
      </c>
      <c r="B8" s="63"/>
      <c r="C8" s="14">
        <v>130626949.99</v>
      </c>
      <c r="D8" s="14">
        <v>133718862</v>
      </c>
      <c r="E8" s="14">
        <v>140443556</v>
      </c>
      <c r="F8" s="14">
        <v>145472896</v>
      </c>
      <c r="G8" s="14">
        <v>146802837</v>
      </c>
      <c r="H8" s="42">
        <v>154576163</v>
      </c>
      <c r="I8" s="42">
        <v>153148059</v>
      </c>
      <c r="J8" s="42">
        <v>163039850.1</v>
      </c>
      <c r="K8" s="42">
        <v>163880483.73</v>
      </c>
      <c r="L8" s="42">
        <v>160137877</v>
      </c>
      <c r="M8" s="42">
        <v>158409126</v>
      </c>
      <c r="N8" s="42">
        <v>161363410</v>
      </c>
      <c r="O8" s="49"/>
    </row>
    <row r="9" spans="1:14" s="16" customFormat="1" ht="11.25" customHeight="1">
      <c r="A9" s="58" t="s">
        <v>1</v>
      </c>
      <c r="B9" s="58"/>
      <c r="C9" s="18">
        <v>116418152.11999999</v>
      </c>
      <c r="D9" s="18">
        <v>119292770</v>
      </c>
      <c r="E9" s="18">
        <v>123585578</v>
      </c>
      <c r="F9" s="18">
        <v>130033268</v>
      </c>
      <c r="G9" s="18">
        <v>129058883</v>
      </c>
      <c r="H9" s="43">
        <v>134594435</v>
      </c>
      <c r="I9" s="43">
        <v>133425910</v>
      </c>
      <c r="J9" s="43">
        <v>142272119.05</v>
      </c>
      <c r="K9" s="43">
        <v>141528921</v>
      </c>
      <c r="L9" s="43">
        <v>137216579</v>
      </c>
      <c r="M9" s="43">
        <v>138444945</v>
      </c>
      <c r="N9" s="43">
        <v>140150182</v>
      </c>
    </row>
    <row r="10" spans="1:14" s="16" customFormat="1" ht="11.25" customHeight="1">
      <c r="A10" s="15"/>
      <c r="B10" s="17" t="s">
        <v>2</v>
      </c>
      <c r="C10" s="20">
        <v>109227154.84</v>
      </c>
      <c r="D10" s="20">
        <v>111793549</v>
      </c>
      <c r="E10" s="20">
        <v>115783895</v>
      </c>
      <c r="F10" s="20">
        <v>122028146</v>
      </c>
      <c r="G10" s="20">
        <v>121033492</v>
      </c>
      <c r="H10" s="43">
        <v>126641969</v>
      </c>
      <c r="I10" s="43">
        <v>125067439</v>
      </c>
      <c r="J10" s="43">
        <v>133799933.55</v>
      </c>
      <c r="K10" s="43">
        <v>133073114</v>
      </c>
      <c r="L10" s="43">
        <v>128803488.35</v>
      </c>
      <c r="M10" s="43">
        <v>130098317</v>
      </c>
      <c r="N10" s="43">
        <v>131639115</v>
      </c>
    </row>
    <row r="11" spans="1:14" s="16" customFormat="1" ht="11.25" customHeight="1">
      <c r="A11" s="15"/>
      <c r="B11" s="17" t="s">
        <v>3</v>
      </c>
      <c r="C11" s="20">
        <v>3883161.21</v>
      </c>
      <c r="D11" s="20">
        <v>4186672</v>
      </c>
      <c r="E11" s="20">
        <v>4401863</v>
      </c>
      <c r="F11" s="20">
        <v>4552904</v>
      </c>
      <c r="G11" s="20">
        <v>4606362</v>
      </c>
      <c r="H11" s="43">
        <v>4551439</v>
      </c>
      <c r="I11" s="43">
        <v>4606160</v>
      </c>
      <c r="J11" s="43">
        <v>4715232.9</v>
      </c>
      <c r="K11" s="43">
        <v>4760401</v>
      </c>
      <c r="L11" s="43">
        <v>4775747.3</v>
      </c>
      <c r="M11" s="43">
        <v>4755225</v>
      </c>
      <c r="N11" s="43">
        <v>4831562</v>
      </c>
    </row>
    <row r="12" spans="1:14" s="16" customFormat="1" ht="11.25" customHeight="1">
      <c r="A12" s="15"/>
      <c r="B12" s="17" t="s">
        <v>4</v>
      </c>
      <c r="C12" s="20">
        <v>3226314.47</v>
      </c>
      <c r="D12" s="20">
        <v>3234353</v>
      </c>
      <c r="E12" s="20">
        <v>3325380</v>
      </c>
      <c r="F12" s="20">
        <v>3381703</v>
      </c>
      <c r="G12" s="20">
        <v>3358932</v>
      </c>
      <c r="H12" s="43">
        <v>3362597</v>
      </c>
      <c r="I12" s="43">
        <v>3672679</v>
      </c>
      <c r="J12" s="43">
        <v>3666757.6</v>
      </c>
      <c r="K12" s="43">
        <v>3615191</v>
      </c>
      <c r="L12" s="43">
        <v>3558089</v>
      </c>
      <c r="M12" s="43">
        <v>3529558</v>
      </c>
      <c r="N12" s="43">
        <v>3602687</v>
      </c>
    </row>
    <row r="13" spans="1:14" s="16" customFormat="1" ht="11.25" customHeight="1">
      <c r="A13" s="21"/>
      <c r="B13" s="22" t="s">
        <v>5</v>
      </c>
      <c r="C13" s="18">
        <v>81521.6</v>
      </c>
      <c r="D13" s="18">
        <v>78196</v>
      </c>
      <c r="E13" s="18">
        <v>74440</v>
      </c>
      <c r="F13" s="18">
        <v>70515</v>
      </c>
      <c r="G13" s="18">
        <v>60097</v>
      </c>
      <c r="H13" s="43">
        <v>38430</v>
      </c>
      <c r="I13" s="43">
        <v>79632</v>
      </c>
      <c r="J13" s="43">
        <v>90195</v>
      </c>
      <c r="K13" s="43">
        <v>80215</v>
      </c>
      <c r="L13" s="43">
        <v>79254</v>
      </c>
      <c r="M13" s="43">
        <v>61845</v>
      </c>
      <c r="N13" s="43">
        <v>76818</v>
      </c>
    </row>
    <row r="14" spans="1:16" s="16" customFormat="1" ht="11.25" customHeight="1">
      <c r="A14" s="58" t="s">
        <v>7</v>
      </c>
      <c r="B14" s="58"/>
      <c r="C14" s="18">
        <v>14208797.87</v>
      </c>
      <c r="D14" s="18">
        <v>14426092</v>
      </c>
      <c r="E14" s="18">
        <v>16857978</v>
      </c>
      <c r="F14" s="18">
        <v>15439628</v>
      </c>
      <c r="G14" s="18">
        <v>17743954</v>
      </c>
      <c r="H14" s="43">
        <v>19513447</v>
      </c>
      <c r="I14" s="43">
        <v>19376520</v>
      </c>
      <c r="J14" s="43">
        <v>20987792.37</v>
      </c>
      <c r="K14" s="43">
        <v>22351563</v>
      </c>
      <c r="L14" s="43">
        <v>22921298</v>
      </c>
      <c r="M14" s="43">
        <v>19964181</v>
      </c>
      <c r="N14" s="43">
        <v>21213228</v>
      </c>
      <c r="P14" s="39"/>
    </row>
    <row r="15" spans="1:14" s="16" customFormat="1" ht="11.25" customHeight="1">
      <c r="A15" s="15"/>
      <c r="B15" s="17" t="s">
        <v>8</v>
      </c>
      <c r="C15" s="24">
        <v>1745559.1</v>
      </c>
      <c r="D15" s="24">
        <v>1825354</v>
      </c>
      <c r="E15" s="24">
        <v>1863153</v>
      </c>
      <c r="F15" s="24">
        <v>1921188</v>
      </c>
      <c r="G15" s="24">
        <v>2059766</v>
      </c>
      <c r="H15" s="43">
        <v>1949555</v>
      </c>
      <c r="I15" s="43">
        <v>1978555</v>
      </c>
      <c r="J15" s="43">
        <v>2095970</v>
      </c>
      <c r="K15" s="43">
        <v>1996420</v>
      </c>
      <c r="L15" s="43">
        <v>1945880</v>
      </c>
      <c r="M15" s="43">
        <v>1783995</v>
      </c>
      <c r="N15" s="43">
        <v>1934615</v>
      </c>
    </row>
    <row r="16" spans="1:14" s="16" customFormat="1" ht="11.25" customHeight="1">
      <c r="A16" s="15"/>
      <c r="B16" s="17" t="s">
        <v>9</v>
      </c>
      <c r="C16" s="24">
        <v>5080163.5</v>
      </c>
      <c r="D16" s="24">
        <v>4873125</v>
      </c>
      <c r="E16" s="24">
        <v>5185667</v>
      </c>
      <c r="F16" s="24">
        <v>5569032</v>
      </c>
      <c r="G16" s="24">
        <v>5750258</v>
      </c>
      <c r="H16" s="43">
        <v>6800447</v>
      </c>
      <c r="I16" s="43">
        <v>7264656</v>
      </c>
      <c r="J16" s="43">
        <v>6016043.35</v>
      </c>
      <c r="K16" s="43">
        <v>7272930</v>
      </c>
      <c r="L16" s="43">
        <v>7408515</v>
      </c>
      <c r="M16" s="43">
        <v>5338405</v>
      </c>
      <c r="N16" s="43">
        <v>6109815</v>
      </c>
    </row>
    <row r="17" spans="1:14" s="16" customFormat="1" ht="11.25" customHeight="1">
      <c r="A17" s="15"/>
      <c r="B17" s="17" t="s">
        <v>10</v>
      </c>
      <c r="C17" s="24">
        <v>485354.8</v>
      </c>
      <c r="D17" s="24">
        <v>500741</v>
      </c>
      <c r="E17" s="24">
        <v>553919</v>
      </c>
      <c r="F17" s="24">
        <v>608204</v>
      </c>
      <c r="G17" s="24">
        <v>959891</v>
      </c>
      <c r="H17" s="43">
        <v>1086820</v>
      </c>
      <c r="I17" s="43">
        <v>1024640</v>
      </c>
      <c r="J17" s="43">
        <v>1152980</v>
      </c>
      <c r="K17" s="43">
        <v>1159130</v>
      </c>
      <c r="L17" s="43">
        <v>1142350</v>
      </c>
      <c r="M17" s="43">
        <v>1126370</v>
      </c>
      <c r="N17" s="43">
        <v>1324400</v>
      </c>
    </row>
    <row r="18" spans="1:14" s="16" customFormat="1" ht="11.25" customHeight="1">
      <c r="A18" s="15"/>
      <c r="B18" s="17" t="s">
        <v>11</v>
      </c>
      <c r="C18" s="24">
        <v>5245985.25</v>
      </c>
      <c r="D18" s="24">
        <v>5198804</v>
      </c>
      <c r="E18" s="24">
        <v>5425686</v>
      </c>
      <c r="F18" s="24">
        <v>5393196</v>
      </c>
      <c r="G18" s="24">
        <v>7028511</v>
      </c>
      <c r="H18" s="43">
        <v>8205412</v>
      </c>
      <c r="I18" s="43">
        <v>8087407</v>
      </c>
      <c r="J18" s="43">
        <v>9306350</v>
      </c>
      <c r="K18" s="43">
        <v>8991275</v>
      </c>
      <c r="L18" s="43">
        <v>9094068</v>
      </c>
      <c r="M18" s="43">
        <v>7909055</v>
      </c>
      <c r="N18" s="43">
        <v>8306721</v>
      </c>
    </row>
    <row r="19" spans="1:14" s="16" customFormat="1" ht="11.25" customHeight="1">
      <c r="A19" s="15"/>
      <c r="B19" s="17" t="s">
        <v>12</v>
      </c>
      <c r="C19" s="24">
        <v>385143.4</v>
      </c>
      <c r="D19" s="24">
        <v>359990</v>
      </c>
      <c r="E19" s="24">
        <v>380612</v>
      </c>
      <c r="F19" s="24">
        <v>278220</v>
      </c>
      <c r="G19" s="24">
        <v>324274</v>
      </c>
      <c r="H19" s="43">
        <v>295673</v>
      </c>
      <c r="I19" s="43">
        <v>287960</v>
      </c>
      <c r="J19" s="43">
        <v>388780</v>
      </c>
      <c r="K19" s="43">
        <v>333740</v>
      </c>
      <c r="L19" s="43">
        <v>361883</v>
      </c>
      <c r="M19" s="43">
        <v>334054</v>
      </c>
      <c r="N19" s="43">
        <v>492999</v>
      </c>
    </row>
    <row r="20" spans="1:14" s="16" customFormat="1" ht="22.5" customHeight="1">
      <c r="A20" s="15"/>
      <c r="B20" s="22" t="s">
        <v>23</v>
      </c>
      <c r="C20" s="20">
        <v>667983.6</v>
      </c>
      <c r="D20" s="20">
        <v>592855</v>
      </c>
      <c r="E20" s="20">
        <v>608203</v>
      </c>
      <c r="F20" s="20">
        <v>689596</v>
      </c>
      <c r="G20" s="20">
        <v>702046</v>
      </c>
      <c r="H20" s="44">
        <v>707259</v>
      </c>
      <c r="I20" s="44">
        <v>733302</v>
      </c>
      <c r="J20" s="44">
        <v>844938.7</v>
      </c>
      <c r="K20" s="44">
        <v>911708</v>
      </c>
      <c r="L20" s="44">
        <v>929143</v>
      </c>
      <c r="M20" s="44">
        <v>955611</v>
      </c>
      <c r="N20" s="44">
        <v>777199</v>
      </c>
    </row>
    <row r="21" spans="1:14" s="16" customFormat="1" ht="11.25" customHeight="1">
      <c r="A21" s="15"/>
      <c r="B21" s="26" t="s">
        <v>14</v>
      </c>
      <c r="C21" s="28">
        <v>598608.22</v>
      </c>
      <c r="D21" s="28">
        <v>1075223</v>
      </c>
      <c r="E21" s="28">
        <v>2840738</v>
      </c>
      <c r="F21" s="28">
        <v>980192</v>
      </c>
      <c r="G21" s="28">
        <v>919208</v>
      </c>
      <c r="H21" s="39">
        <v>468281</v>
      </c>
      <c r="I21" s="48">
        <v>345629</v>
      </c>
      <c r="J21" s="48">
        <v>1182730.32</v>
      </c>
      <c r="K21" s="48">
        <v>1686360</v>
      </c>
      <c r="L21" s="48">
        <v>2039459</v>
      </c>
      <c r="M21" s="48">
        <v>2516691</v>
      </c>
      <c r="N21" s="48">
        <v>2267479</v>
      </c>
    </row>
    <row r="22" spans="1:14" s="30" customFormat="1" ht="5.25" customHeight="1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2"/>
    </row>
    <row r="23" spans="1:14" s="32" customFormat="1" ht="12.75">
      <c r="A23" s="53" t="s">
        <v>22</v>
      </c>
      <c r="B23" s="53"/>
      <c r="C23" s="53"/>
      <c r="D23" s="53"/>
      <c r="E23" s="53"/>
      <c r="F23" s="53"/>
      <c r="G23" s="53"/>
      <c r="H23" s="51"/>
      <c r="I23" s="51"/>
      <c r="J23" s="51"/>
      <c r="K23" s="51"/>
      <c r="L23" s="51"/>
      <c r="M23" s="51"/>
      <c r="N23" s="52"/>
    </row>
    <row r="24" spans="1:14" s="33" customFormat="1" ht="5.25" customHeight="1">
      <c r="A24" s="53"/>
      <c r="B24" s="53"/>
      <c r="C24" s="53"/>
      <c r="D24" s="53"/>
      <c r="E24" s="53"/>
      <c r="F24" s="53"/>
      <c r="G24" s="53"/>
      <c r="H24" s="51"/>
      <c r="I24" s="51"/>
      <c r="J24" s="51"/>
      <c r="K24" s="51"/>
      <c r="L24" s="51"/>
      <c r="M24" s="51"/>
      <c r="N24" s="52"/>
    </row>
    <row r="25" spans="1:14" s="34" customFormat="1" ht="12.75">
      <c r="A25" s="54" t="s">
        <v>24</v>
      </c>
      <c r="B25" s="53"/>
      <c r="C25" s="53"/>
      <c r="D25" s="53"/>
      <c r="E25" s="53"/>
      <c r="F25" s="53"/>
      <c r="G25" s="53"/>
      <c r="H25" s="51"/>
      <c r="I25" s="51"/>
      <c r="J25" s="51"/>
      <c r="K25" s="51"/>
      <c r="L25" s="51"/>
      <c r="M25" s="51"/>
      <c r="N25" s="52"/>
    </row>
    <row r="26" spans="1:14" s="34" customFormat="1" ht="11.25" customHeight="1">
      <c r="A26" s="53" t="s">
        <v>16</v>
      </c>
      <c r="B26" s="53"/>
      <c r="C26" s="53"/>
      <c r="D26" s="53"/>
      <c r="E26" s="53"/>
      <c r="F26" s="53"/>
      <c r="G26" s="53"/>
      <c r="H26" s="51"/>
      <c r="I26" s="51"/>
      <c r="J26" s="51"/>
      <c r="K26" s="51"/>
      <c r="L26" s="51"/>
      <c r="M26" s="51"/>
      <c r="N26" s="52"/>
    </row>
    <row r="27" spans="1:7" ht="14.25" customHeight="1">
      <c r="A27" s="35"/>
      <c r="B27" s="35"/>
      <c r="C27" s="38"/>
      <c r="D27" s="38"/>
      <c r="E27" s="38"/>
      <c r="F27" s="38"/>
      <c r="G27" s="38"/>
    </row>
  </sheetData>
  <sheetProtection/>
  <mergeCells count="15">
    <mergeCell ref="A1:N1"/>
    <mergeCell ref="A2:N2"/>
    <mergeCell ref="A3:N3"/>
    <mergeCell ref="A4:N4"/>
    <mergeCell ref="A8:B8"/>
    <mergeCell ref="A9:B9"/>
    <mergeCell ref="A7:N7"/>
    <mergeCell ref="A22:N22"/>
    <mergeCell ref="A23:N23"/>
    <mergeCell ref="A24:N24"/>
    <mergeCell ref="A25:N25"/>
    <mergeCell ref="A26:N26"/>
    <mergeCell ref="A5:B5"/>
    <mergeCell ref="A6:B6"/>
    <mergeCell ref="A14:B14"/>
  </mergeCells>
  <printOptions/>
  <pageMargins left="0" right="0" top="0" bottom="0" header="0.5118110236220472" footer="0.5118110236220472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L1"/>
    </sheetView>
  </sheetViews>
  <sheetFormatPr defaultColWidth="9.140625" defaultRowHeight="14.25" customHeight="1"/>
  <cols>
    <col min="1" max="1" width="2.7109375" style="2" customWidth="1"/>
    <col min="2" max="2" width="27.57421875" style="2" customWidth="1"/>
    <col min="3" max="5" width="11.7109375" style="3" customWidth="1"/>
    <col min="6" max="6" width="11.7109375" style="5" customWidth="1"/>
    <col min="7" max="12" width="11.7109375" style="1" customWidth="1"/>
    <col min="13" max="16384" width="9.140625" style="1" customWidth="1"/>
  </cols>
  <sheetData>
    <row r="1" spans="1:12" s="6" customFormat="1" ht="1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6" customFormat="1" ht="12.75" customHeigh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7" customFormat="1" ht="14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7" customFormat="1" ht="14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8" customFormat="1" ht="12" customHeight="1">
      <c r="A5" s="68"/>
      <c r="B5" s="57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9">
        <v>2005</v>
      </c>
      <c r="I5" s="9">
        <v>2006</v>
      </c>
      <c r="J5" s="9">
        <v>2007</v>
      </c>
      <c r="K5" s="9">
        <v>2008</v>
      </c>
      <c r="L5" s="9">
        <v>2009</v>
      </c>
    </row>
    <row r="6" spans="1:12" s="8" customFormat="1" ht="12" customHeight="1">
      <c r="A6" s="57"/>
      <c r="B6" s="57"/>
      <c r="C6" s="9"/>
      <c r="D6" s="9"/>
      <c r="E6" s="9"/>
      <c r="F6" s="10"/>
      <c r="G6" s="9"/>
      <c r="H6" s="9"/>
      <c r="I6" s="9"/>
      <c r="J6" s="9"/>
      <c r="K6" s="9"/>
      <c r="L6" s="9"/>
    </row>
    <row r="7" spans="1:12" s="8" customFormat="1" ht="12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s="11" customFormat="1" ht="11.25" customHeight="1">
      <c r="A8" s="63" t="s">
        <v>0</v>
      </c>
      <c r="B8" s="63"/>
      <c r="C8" s="14">
        <v>99333791</v>
      </c>
      <c r="D8" s="14">
        <v>103398400</v>
      </c>
      <c r="E8" s="14">
        <v>106942500</v>
      </c>
      <c r="F8" s="14">
        <v>110191985.99</v>
      </c>
      <c r="G8" s="14">
        <v>112851610</v>
      </c>
      <c r="H8" s="14">
        <v>114974043.39999998</v>
      </c>
      <c r="I8" s="14">
        <v>116955341.32000001</v>
      </c>
      <c r="J8" s="14">
        <f>+J9+J14</f>
        <v>120118119</v>
      </c>
      <c r="K8" s="14">
        <f>+K9+K14</f>
        <v>123246248</v>
      </c>
      <c r="L8" s="14">
        <f>+L9+L14</f>
        <v>126447268</v>
      </c>
    </row>
    <row r="9" spans="1:12" s="16" customFormat="1" ht="11.25" customHeight="1">
      <c r="A9" s="58" t="s">
        <v>1</v>
      </c>
      <c r="B9" s="58"/>
      <c r="C9" s="18">
        <f aca="true" t="shared" si="0" ref="C9:K9">SUM(C10:C13)</f>
        <v>88060623</v>
      </c>
      <c r="D9" s="18">
        <f t="shared" si="0"/>
        <v>91115995</v>
      </c>
      <c r="E9" s="18">
        <f t="shared" si="0"/>
        <v>94194040</v>
      </c>
      <c r="F9" s="18">
        <f t="shared" si="0"/>
        <v>96597895.05000001</v>
      </c>
      <c r="G9" s="18">
        <f t="shared" si="0"/>
        <v>98726179</v>
      </c>
      <c r="H9" s="18">
        <f t="shared" si="0"/>
        <v>101305705.72999999</v>
      </c>
      <c r="I9" s="18">
        <f t="shared" si="0"/>
        <v>103324872.28</v>
      </c>
      <c r="J9" s="18">
        <f t="shared" si="0"/>
        <v>106824316</v>
      </c>
      <c r="K9" s="18">
        <f t="shared" si="0"/>
        <v>110041796</v>
      </c>
      <c r="L9" s="18">
        <f>SUM(L10:L13)</f>
        <v>113109407</v>
      </c>
    </row>
    <row r="10" spans="1:12" s="16" customFormat="1" ht="11.25" customHeight="1">
      <c r="A10" s="15"/>
      <c r="B10" s="17" t="s">
        <v>2</v>
      </c>
      <c r="C10" s="20">
        <v>82761209</v>
      </c>
      <c r="D10" s="20">
        <v>85587403</v>
      </c>
      <c r="E10" s="20">
        <v>88470046</v>
      </c>
      <c r="F10" s="20">
        <v>90713374.67</v>
      </c>
      <c r="G10" s="20">
        <v>92958899</v>
      </c>
      <c r="H10" s="18">
        <v>95255476.55</v>
      </c>
      <c r="I10" s="20">
        <v>97024714.24</v>
      </c>
      <c r="J10" s="20">
        <v>100112304</v>
      </c>
      <c r="K10" s="20">
        <v>103023231</v>
      </c>
      <c r="L10" s="20">
        <v>105699644</v>
      </c>
    </row>
    <row r="11" spans="1:12" s="16" customFormat="1" ht="11.25" customHeight="1">
      <c r="A11" s="15"/>
      <c r="B11" s="17" t="s">
        <v>3</v>
      </c>
      <c r="C11" s="20">
        <v>2368904</v>
      </c>
      <c r="D11" s="20">
        <v>2519981</v>
      </c>
      <c r="E11" s="20">
        <v>2669409</v>
      </c>
      <c r="F11" s="20">
        <v>2850772.36</v>
      </c>
      <c r="G11" s="20">
        <v>2738135</v>
      </c>
      <c r="H11" s="20">
        <v>2946166.75</v>
      </c>
      <c r="I11" s="20">
        <v>3188965.34</v>
      </c>
      <c r="J11" s="20">
        <v>3379393</v>
      </c>
      <c r="K11" s="20">
        <v>3605591</v>
      </c>
      <c r="L11" s="20">
        <v>3946695</v>
      </c>
    </row>
    <row r="12" spans="1:12" s="16" customFormat="1" ht="11.25" customHeight="1">
      <c r="A12" s="15"/>
      <c r="B12" s="17" t="s">
        <v>4</v>
      </c>
      <c r="C12" s="20">
        <v>2513761</v>
      </c>
      <c r="D12" s="20">
        <v>2630770</v>
      </c>
      <c r="E12" s="20">
        <v>2678364</v>
      </c>
      <c r="F12" s="20">
        <v>2690487.62</v>
      </c>
      <c r="G12" s="20">
        <v>2711872</v>
      </c>
      <c r="H12" s="20">
        <v>2774895.13</v>
      </c>
      <c r="I12" s="20">
        <v>2802852</v>
      </c>
      <c r="J12" s="20">
        <v>3024123</v>
      </c>
      <c r="K12" s="20">
        <v>3124448</v>
      </c>
      <c r="L12" s="20">
        <v>3179864</v>
      </c>
    </row>
    <row r="13" spans="1:12" s="16" customFormat="1" ht="11.25" customHeight="1">
      <c r="A13" s="21"/>
      <c r="B13" s="22" t="s">
        <v>5</v>
      </c>
      <c r="C13" s="18">
        <v>416749</v>
      </c>
      <c r="D13" s="18">
        <v>377841</v>
      </c>
      <c r="E13" s="18">
        <v>376221</v>
      </c>
      <c r="F13" s="18">
        <v>343260.4</v>
      </c>
      <c r="G13" s="18">
        <v>317273</v>
      </c>
      <c r="H13" s="20">
        <v>329167.3</v>
      </c>
      <c r="I13" s="18">
        <v>308340.7</v>
      </c>
      <c r="J13" s="18">
        <v>308496</v>
      </c>
      <c r="K13" s="18">
        <v>288526</v>
      </c>
      <c r="L13" s="18">
        <v>283204</v>
      </c>
    </row>
    <row r="14" spans="1:12" s="16" customFormat="1" ht="11.25" customHeight="1">
      <c r="A14" s="58" t="s">
        <v>7</v>
      </c>
      <c r="B14" s="58"/>
      <c r="C14" s="18">
        <f aca="true" t="shared" si="1" ref="C14:K14">SUM(C15:C21)</f>
        <v>11273168</v>
      </c>
      <c r="D14" s="18">
        <f t="shared" si="1"/>
        <v>12282405</v>
      </c>
      <c r="E14" s="18">
        <f t="shared" si="1"/>
        <v>12748460</v>
      </c>
      <c r="F14" s="18">
        <f t="shared" si="1"/>
        <v>13594090.94</v>
      </c>
      <c r="G14" s="18">
        <f t="shared" si="1"/>
        <v>14125431</v>
      </c>
      <c r="H14" s="18">
        <f t="shared" si="1"/>
        <v>13668337.669999998</v>
      </c>
      <c r="I14" s="18">
        <f t="shared" si="1"/>
        <v>13630469.040000001</v>
      </c>
      <c r="J14" s="18">
        <f t="shared" si="1"/>
        <v>13293803</v>
      </c>
      <c r="K14" s="18">
        <f t="shared" si="1"/>
        <v>13204452</v>
      </c>
      <c r="L14" s="18">
        <f>SUM(L15:L21)</f>
        <v>13337861</v>
      </c>
    </row>
    <row r="15" spans="1:12" s="16" customFormat="1" ht="11.25" customHeight="1">
      <c r="A15" s="15"/>
      <c r="B15" s="17" t="s">
        <v>8</v>
      </c>
      <c r="C15" s="24">
        <v>1077886</v>
      </c>
      <c r="D15" s="24">
        <v>1114739</v>
      </c>
      <c r="E15" s="24">
        <v>1147516</v>
      </c>
      <c r="F15" s="24">
        <v>1997107.24</v>
      </c>
      <c r="G15" s="24">
        <v>2335929</v>
      </c>
      <c r="H15" s="24">
        <v>2107470.1</v>
      </c>
      <c r="I15" s="24">
        <v>1874112.35</v>
      </c>
      <c r="J15" s="24">
        <v>1817089</v>
      </c>
      <c r="K15" s="24">
        <v>1806568</v>
      </c>
      <c r="L15" s="24">
        <v>1733810</v>
      </c>
    </row>
    <row r="16" spans="1:12" s="16" customFormat="1" ht="11.25" customHeight="1">
      <c r="A16" s="15"/>
      <c r="B16" s="17" t="s">
        <v>9</v>
      </c>
      <c r="C16" s="24">
        <v>2888859</v>
      </c>
      <c r="D16" s="24">
        <v>3479948</v>
      </c>
      <c r="E16" s="24">
        <v>4232787</v>
      </c>
      <c r="F16" s="24">
        <v>4427033.85</v>
      </c>
      <c r="G16" s="24">
        <v>4692200</v>
      </c>
      <c r="H16" s="24">
        <v>4511293.85</v>
      </c>
      <c r="I16" s="24">
        <v>4593547.87</v>
      </c>
      <c r="J16" s="24">
        <v>4270520</v>
      </c>
      <c r="K16" s="24">
        <v>4124597</v>
      </c>
      <c r="L16" s="24">
        <v>4277553</v>
      </c>
    </row>
    <row r="17" spans="1:12" s="16" customFormat="1" ht="11.25" customHeight="1">
      <c r="A17" s="15"/>
      <c r="B17" s="17" t="s">
        <v>10</v>
      </c>
      <c r="C17" s="24">
        <v>517626</v>
      </c>
      <c r="D17" s="24">
        <v>544463</v>
      </c>
      <c r="E17" s="24">
        <v>543491</v>
      </c>
      <c r="F17" s="24">
        <v>509445.7</v>
      </c>
      <c r="G17" s="24">
        <v>479200</v>
      </c>
      <c r="H17" s="24">
        <v>484740.7</v>
      </c>
      <c r="I17" s="24">
        <v>439739.8</v>
      </c>
      <c r="J17" s="24">
        <v>445418</v>
      </c>
      <c r="K17" s="24">
        <v>449886</v>
      </c>
      <c r="L17" s="24">
        <v>484699</v>
      </c>
    </row>
    <row r="18" spans="1:12" s="16" customFormat="1" ht="11.25" customHeight="1">
      <c r="A18" s="15"/>
      <c r="B18" s="17" t="s">
        <v>11</v>
      </c>
      <c r="C18" s="24">
        <v>5051700</v>
      </c>
      <c r="D18" s="24">
        <v>5090896</v>
      </c>
      <c r="E18" s="24">
        <v>4920600</v>
      </c>
      <c r="F18" s="24">
        <v>4796596.75</v>
      </c>
      <c r="G18" s="24">
        <v>4815933</v>
      </c>
      <c r="H18" s="24">
        <v>4740853.5</v>
      </c>
      <c r="I18" s="24">
        <v>4819057.23</v>
      </c>
      <c r="J18" s="24">
        <v>5061333</v>
      </c>
      <c r="K18" s="24">
        <v>5036197</v>
      </c>
      <c r="L18" s="24">
        <v>5036781</v>
      </c>
    </row>
    <row r="19" spans="1:12" s="16" customFormat="1" ht="11.25" customHeight="1">
      <c r="A19" s="15"/>
      <c r="B19" s="17" t="s">
        <v>12</v>
      </c>
      <c r="C19" s="24">
        <v>235972</v>
      </c>
      <c r="D19" s="24">
        <v>275730</v>
      </c>
      <c r="E19" s="24">
        <v>319295</v>
      </c>
      <c r="F19" s="24">
        <v>260969.5</v>
      </c>
      <c r="G19" s="24">
        <v>284473</v>
      </c>
      <c r="H19" s="24">
        <v>256982.52</v>
      </c>
      <c r="I19" s="24">
        <v>382802.4</v>
      </c>
      <c r="J19" s="24">
        <v>232723</v>
      </c>
      <c r="K19" s="24">
        <v>303012</v>
      </c>
      <c r="L19" s="24">
        <v>343648</v>
      </c>
    </row>
    <row r="20" spans="1:12" s="16" customFormat="1" ht="22.5" customHeight="1">
      <c r="A20" s="15"/>
      <c r="B20" s="22" t="s">
        <v>13</v>
      </c>
      <c r="C20" s="18">
        <v>756556</v>
      </c>
      <c r="D20" s="18">
        <v>640009</v>
      </c>
      <c r="E20" s="18">
        <v>655933</v>
      </c>
      <c r="F20" s="18">
        <v>684431.35</v>
      </c>
      <c r="G20" s="18">
        <v>678607</v>
      </c>
      <c r="H20" s="20">
        <v>693824.15</v>
      </c>
      <c r="I20" s="20">
        <v>713522.8</v>
      </c>
      <c r="J20" s="20">
        <v>743761</v>
      </c>
      <c r="K20" s="20">
        <v>777987</v>
      </c>
      <c r="L20" s="20">
        <v>798226</v>
      </c>
    </row>
    <row r="21" spans="1:12" s="16" customFormat="1" ht="11.25" customHeight="1">
      <c r="A21" s="15"/>
      <c r="B21" s="26" t="s">
        <v>14</v>
      </c>
      <c r="C21" s="28">
        <v>744569</v>
      </c>
      <c r="D21" s="28">
        <v>1136620</v>
      </c>
      <c r="E21" s="28">
        <v>928838</v>
      </c>
      <c r="F21" s="28">
        <v>918506.55</v>
      </c>
      <c r="G21" s="28">
        <v>839089</v>
      </c>
      <c r="H21" s="29">
        <v>873172.85</v>
      </c>
      <c r="I21" s="28">
        <v>807686.59</v>
      </c>
      <c r="J21" s="28">
        <v>722959</v>
      </c>
      <c r="K21" s="28">
        <v>706205</v>
      </c>
      <c r="L21" s="28">
        <v>663144</v>
      </c>
    </row>
    <row r="22" spans="1:12" s="30" customFormat="1" ht="5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s="32" customFormat="1" ht="11.25">
      <c r="A23" s="66" t="s">
        <v>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s="33" customFormat="1" ht="6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s="34" customFormat="1" ht="11.25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s="34" customFormat="1" ht="11.25" customHeight="1">
      <c r="A26" s="66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4.25" customHeight="1">
      <c r="A27" s="35"/>
      <c r="B27" s="35"/>
      <c r="C27" s="36"/>
      <c r="D27" s="36"/>
      <c r="E27" s="36"/>
      <c r="F27" s="37"/>
      <c r="G27" s="38"/>
      <c r="H27" s="38"/>
      <c r="I27" s="38"/>
      <c r="J27" s="38"/>
      <c r="K27" s="38"/>
      <c r="L27" s="38"/>
    </row>
  </sheetData>
  <sheetProtection/>
  <mergeCells count="15">
    <mergeCell ref="A5:B5"/>
    <mergeCell ref="A6:B6"/>
    <mergeCell ref="A1:L1"/>
    <mergeCell ref="A2:L2"/>
    <mergeCell ref="A3:L3"/>
    <mergeCell ref="A4:L4"/>
    <mergeCell ref="A26:L26"/>
    <mergeCell ref="A22:L22"/>
    <mergeCell ref="A23:L23"/>
    <mergeCell ref="A7:L7"/>
    <mergeCell ref="A8:B8"/>
    <mergeCell ref="A9:B9"/>
    <mergeCell ref="A14:B14"/>
    <mergeCell ref="A24:L24"/>
    <mergeCell ref="A25:L25"/>
  </mergeCells>
  <printOptions/>
  <pageMargins left="0" right="0" top="0" bottom="0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4.25" customHeight="1"/>
  <cols>
    <col min="1" max="1" width="2.7109375" style="2" customWidth="1"/>
    <col min="2" max="2" width="27.57421875" style="2" customWidth="1"/>
    <col min="3" max="3" width="11.7109375" style="3" customWidth="1"/>
    <col min="4" max="4" width="1.28515625" style="4" bestFit="1" customWidth="1"/>
    <col min="5" max="5" width="11.7109375" style="3" customWidth="1"/>
    <col min="6" max="16384" width="9.140625" style="1" customWidth="1"/>
  </cols>
  <sheetData>
    <row r="1" spans="1:5" s="6" customFormat="1" ht="15" customHeight="1">
      <c r="A1" s="69"/>
      <c r="B1" s="69"/>
      <c r="C1" s="69"/>
      <c r="D1" s="69"/>
      <c r="E1" s="69"/>
    </row>
    <row r="2" spans="1:5" s="6" customFormat="1" ht="25.5" customHeight="1">
      <c r="A2" s="73" t="s">
        <v>21</v>
      </c>
      <c r="B2" s="73"/>
      <c r="C2" s="73"/>
      <c r="D2" s="73"/>
      <c r="E2" s="73"/>
    </row>
    <row r="3" spans="1:5" s="7" customFormat="1" ht="14.25" customHeight="1">
      <c r="A3" s="71"/>
      <c r="B3" s="71"/>
      <c r="C3" s="71"/>
      <c r="D3" s="71"/>
      <c r="E3" s="71"/>
    </row>
    <row r="4" spans="1:5" s="7" customFormat="1" ht="14.25" customHeight="1">
      <c r="A4" s="72"/>
      <c r="B4" s="72"/>
      <c r="C4" s="72"/>
      <c r="D4" s="72"/>
      <c r="E4" s="72"/>
    </row>
    <row r="5" spans="1:5" s="8" customFormat="1" ht="12" customHeight="1">
      <c r="A5" s="68"/>
      <c r="B5" s="57"/>
      <c r="C5" s="74">
        <v>1990</v>
      </c>
      <c r="D5" s="75"/>
      <c r="E5" s="9">
        <v>1995</v>
      </c>
    </row>
    <row r="6" spans="1:5" s="8" customFormat="1" ht="12" customHeight="1">
      <c r="A6" s="57"/>
      <c r="B6" s="57"/>
      <c r="C6" s="74"/>
      <c r="D6" s="75"/>
      <c r="E6" s="9"/>
    </row>
    <row r="7" spans="1:5" s="8" customFormat="1" ht="12" customHeight="1">
      <c r="A7" s="64"/>
      <c r="B7" s="64"/>
      <c r="C7" s="64"/>
      <c r="D7" s="64"/>
      <c r="E7" s="64"/>
    </row>
    <row r="8" spans="1:5" s="11" customFormat="1" ht="11.25" customHeight="1">
      <c r="A8" s="63" t="s">
        <v>0</v>
      </c>
      <c r="B8" s="63"/>
      <c r="C8" s="12">
        <v>68878470</v>
      </c>
      <c r="D8" s="13">
        <v>1</v>
      </c>
      <c r="E8" s="14">
        <v>81191573</v>
      </c>
    </row>
    <row r="9" spans="1:5" s="16" customFormat="1" ht="11.25" customHeight="1">
      <c r="A9" s="58" t="s">
        <v>1</v>
      </c>
      <c r="B9" s="58"/>
      <c r="C9" s="18">
        <f>SUM(C10:C13)</f>
        <v>58968966</v>
      </c>
      <c r="D9" s="18"/>
      <c r="E9" s="18">
        <f>SUM(E10:E13)</f>
        <v>71600456</v>
      </c>
    </row>
    <row r="10" spans="1:5" s="16" customFormat="1" ht="11.25" customHeight="1">
      <c r="A10" s="15"/>
      <c r="B10" s="17" t="s">
        <v>2</v>
      </c>
      <c r="C10" s="19">
        <v>56154036</v>
      </c>
      <c r="D10" s="19"/>
      <c r="E10" s="20">
        <v>67367264</v>
      </c>
    </row>
    <row r="11" spans="1:5" s="16" customFormat="1" ht="11.25" customHeight="1">
      <c r="A11" s="15"/>
      <c r="B11" s="17" t="s">
        <v>3</v>
      </c>
      <c r="C11" s="19">
        <v>1258105</v>
      </c>
      <c r="D11" s="19"/>
      <c r="E11" s="20">
        <v>1663015</v>
      </c>
    </row>
    <row r="12" spans="1:5" s="16" customFormat="1" ht="11.25" customHeight="1">
      <c r="A12" s="15"/>
      <c r="B12" s="17" t="s">
        <v>4</v>
      </c>
      <c r="C12" s="19">
        <v>1556825</v>
      </c>
      <c r="D12" s="19"/>
      <c r="E12" s="20">
        <v>1884757</v>
      </c>
    </row>
    <row r="13" spans="1:5" s="16" customFormat="1" ht="11.25" customHeight="1">
      <c r="A13" s="21"/>
      <c r="B13" s="22" t="s">
        <v>5</v>
      </c>
      <c r="C13" s="19" t="s">
        <v>6</v>
      </c>
      <c r="D13" s="23">
        <v>1</v>
      </c>
      <c r="E13" s="18">
        <v>685420</v>
      </c>
    </row>
    <row r="14" spans="1:5" s="16" customFormat="1" ht="11.25" customHeight="1">
      <c r="A14" s="58" t="s">
        <v>7</v>
      </c>
      <c r="B14" s="58"/>
      <c r="C14" s="18">
        <f>SUM(C15:C21)</f>
        <v>8315652</v>
      </c>
      <c r="D14" s="18"/>
      <c r="E14" s="18">
        <f>SUM(E15:E21)</f>
        <v>9591117</v>
      </c>
    </row>
    <row r="15" spans="1:5" s="16" customFormat="1" ht="11.25" customHeight="1">
      <c r="A15" s="15"/>
      <c r="B15" s="17" t="s">
        <v>8</v>
      </c>
      <c r="C15" s="24">
        <v>933040</v>
      </c>
      <c r="D15" s="24"/>
      <c r="E15" s="24">
        <v>1002517</v>
      </c>
    </row>
    <row r="16" spans="1:5" s="16" customFormat="1" ht="11.25" customHeight="1">
      <c r="A16" s="15"/>
      <c r="B16" s="17" t="s">
        <v>9</v>
      </c>
      <c r="C16" s="24">
        <v>2110092</v>
      </c>
      <c r="D16" s="24"/>
      <c r="E16" s="24">
        <v>2582281</v>
      </c>
    </row>
    <row r="17" spans="1:5" s="16" customFormat="1" ht="11.25" customHeight="1">
      <c r="A17" s="15"/>
      <c r="B17" s="17" t="s">
        <v>10</v>
      </c>
      <c r="C17" s="24">
        <v>493797</v>
      </c>
      <c r="D17" s="24"/>
      <c r="E17" s="24">
        <v>528350</v>
      </c>
    </row>
    <row r="18" spans="1:5" s="16" customFormat="1" ht="11.25" customHeight="1">
      <c r="A18" s="15"/>
      <c r="B18" s="17" t="s">
        <v>11</v>
      </c>
      <c r="C18" s="24">
        <v>3750983</v>
      </c>
      <c r="D18" s="24"/>
      <c r="E18" s="24">
        <v>3800250</v>
      </c>
    </row>
    <row r="19" spans="1:5" s="16" customFormat="1" ht="11.25" customHeight="1">
      <c r="A19" s="15"/>
      <c r="B19" s="17" t="s">
        <v>12</v>
      </c>
      <c r="C19" s="24">
        <v>230428</v>
      </c>
      <c r="D19" s="24"/>
      <c r="E19" s="24">
        <v>323975</v>
      </c>
    </row>
    <row r="20" spans="1:5" s="16" customFormat="1" ht="22.5" customHeight="1">
      <c r="A20" s="15"/>
      <c r="B20" s="22" t="s">
        <v>13</v>
      </c>
      <c r="C20" s="25">
        <v>310038</v>
      </c>
      <c r="D20" s="25"/>
      <c r="E20" s="18">
        <v>493796</v>
      </c>
    </row>
    <row r="21" spans="1:5" s="16" customFormat="1" ht="11.25" customHeight="1">
      <c r="A21" s="15"/>
      <c r="B21" s="26" t="s">
        <v>14</v>
      </c>
      <c r="C21" s="27">
        <v>487274</v>
      </c>
      <c r="D21" s="27"/>
      <c r="E21" s="28">
        <v>859948</v>
      </c>
    </row>
    <row r="22" spans="1:5" s="30" customFormat="1" ht="5.25" customHeight="1">
      <c r="A22" s="67"/>
      <c r="B22" s="67"/>
      <c r="C22" s="67"/>
      <c r="D22" s="67"/>
      <c r="E22" s="67"/>
    </row>
    <row r="23" spans="1:5" s="31" customFormat="1" ht="38.25" customHeight="1">
      <c r="A23" s="77" t="s">
        <v>20</v>
      </c>
      <c r="B23" s="77"/>
      <c r="C23" s="77"/>
      <c r="D23" s="77"/>
      <c r="E23" s="77"/>
    </row>
    <row r="24" spans="1:5" s="30" customFormat="1" ht="5.25" customHeight="1">
      <c r="A24" s="76"/>
      <c r="B24" s="76"/>
      <c r="C24" s="76"/>
      <c r="D24" s="76"/>
      <c r="E24" s="76"/>
    </row>
    <row r="25" spans="1:5" s="32" customFormat="1" ht="11.25">
      <c r="A25" s="76" t="s">
        <v>22</v>
      </c>
      <c r="B25" s="76"/>
      <c r="C25" s="76"/>
      <c r="D25" s="76"/>
      <c r="E25" s="76"/>
    </row>
    <row r="26" spans="1:5" s="33" customFormat="1" ht="6.75" customHeight="1">
      <c r="A26" s="76"/>
      <c r="B26" s="76"/>
      <c r="C26" s="76"/>
      <c r="D26" s="76"/>
      <c r="E26" s="76"/>
    </row>
    <row r="27" spans="1:5" s="34" customFormat="1" ht="11.25" customHeight="1">
      <c r="A27" s="76" t="s">
        <v>15</v>
      </c>
      <c r="B27" s="76"/>
      <c r="C27" s="76"/>
      <c r="D27" s="76"/>
      <c r="E27" s="76"/>
    </row>
    <row r="28" spans="1:5" s="34" customFormat="1" ht="11.25" customHeight="1">
      <c r="A28" s="76" t="s">
        <v>16</v>
      </c>
      <c r="B28" s="76"/>
      <c r="C28" s="76"/>
      <c r="D28" s="76"/>
      <c r="E28" s="76"/>
    </row>
  </sheetData>
  <sheetProtection/>
  <mergeCells count="19">
    <mergeCell ref="A26:E26"/>
    <mergeCell ref="A27:E27"/>
    <mergeCell ref="A28:E28"/>
    <mergeCell ref="A22:E22"/>
    <mergeCell ref="A23:E23"/>
    <mergeCell ref="A24:E24"/>
    <mergeCell ref="A25:E25"/>
    <mergeCell ref="A9:B9"/>
    <mergeCell ref="A14:B14"/>
    <mergeCell ref="A5:B5"/>
    <mergeCell ref="C5:D5"/>
    <mergeCell ref="A6:B6"/>
    <mergeCell ref="C6:D6"/>
    <mergeCell ref="A1:E1"/>
    <mergeCell ref="A2:E2"/>
    <mergeCell ref="A3:E3"/>
    <mergeCell ref="A4:E4"/>
    <mergeCell ref="A7:E7"/>
    <mergeCell ref="A8:B8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Imposte di circolazione e tasse per veicoli stradali e natanti (in franchi), in Ticino, dal 1990</dc:title>
  <dc:subject/>
  <dc:creator>Piazzini Laura</dc:creator>
  <cp:keywords/>
  <dc:description/>
  <cp:lastModifiedBy>Oberti Gallo Alessandra / fust009</cp:lastModifiedBy>
  <cp:lastPrinted>2016-10-24T12:34:23Z</cp:lastPrinted>
  <dcterms:created xsi:type="dcterms:W3CDTF">2003-12-30T06:49:37Z</dcterms:created>
  <dcterms:modified xsi:type="dcterms:W3CDTF">2022-09-29T06:23:26Z</dcterms:modified>
  <cp:category/>
  <cp:version/>
  <cp:contentType/>
  <cp:contentStatus/>
</cp:coreProperties>
</file>