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TAT\Cds\GCds\Annuari\Cantone\2024\Tabelle aggiornate\14 Salute\"/>
    </mc:Choice>
  </mc:AlternateContent>
  <bookViews>
    <workbookView xWindow="0" yWindow="0" windowWidth="20490" windowHeight="6420"/>
  </bookViews>
  <sheets>
    <sheet name="Serie dal 2010" sheetId="5" r:id="rId1"/>
    <sheet name="1995-2009" sheetId="1" r:id="rId2"/>
  </sheets>
  <calcPr calcId="162913"/>
</workbook>
</file>

<file path=xl/calcChain.xml><?xml version="1.0" encoding="utf-8"?>
<calcChain xmlns="http://schemas.openxmlformats.org/spreadsheetml/2006/main">
  <c r="N11" i="1" l="1"/>
  <c r="N9" i="1"/>
  <c r="N8" i="1"/>
</calcChain>
</file>

<file path=xl/sharedStrings.xml><?xml version="1.0" encoding="utf-8"?>
<sst xmlns="http://schemas.openxmlformats.org/spreadsheetml/2006/main" count="84" uniqueCount="41">
  <si>
    <t>Giornate di cura</t>
  </si>
  <si>
    <t>…</t>
  </si>
  <si>
    <t>Istituti cure generali</t>
  </si>
  <si>
    <t>Ospedali pubblici</t>
  </si>
  <si>
    <t>Cliniche private</t>
  </si>
  <si>
    <t>Acute</t>
  </si>
  <si>
    <t>LMD</t>
  </si>
  <si>
    <t>Cliniche riabilitazione</t>
  </si>
  <si>
    <t>Cliniche psichiatriche</t>
  </si>
  <si>
    <t>CPC</t>
  </si>
  <si>
    <t>Giornate di cura per 100 abitanti</t>
  </si>
  <si>
    <t>Di cui acute</t>
  </si>
  <si>
    <t>Fonte: Ustat, Bellinzona</t>
  </si>
  <si>
    <t>Ustat, ultima modifica: 31.08.2010</t>
  </si>
  <si>
    <t>T_140202_02C</t>
  </si>
  <si>
    <t>Settore acuto</t>
  </si>
  <si>
    <t>Clinica psichiatrica cantonale</t>
  </si>
  <si>
    <t>Ospedali specializzati</t>
  </si>
  <si>
    <t>Medicina di base</t>
  </si>
  <si>
    <t>Specializzate</t>
  </si>
  <si>
    <t>2012</t>
  </si>
  <si>
    <t>Istituti ospedalieri: giornate di cura e giornate di cura per cento abitanti, secondo il tipo di istituto, in Ticino, dal 1995 al 2009</t>
  </si>
  <si>
    <r>
      <t>Giornate di cura</t>
    </r>
    <r>
      <rPr>
        <b/>
        <vertAlign val="superscript"/>
        <sz val="8"/>
        <rFont val="Arial"/>
        <family val="2"/>
      </rPr>
      <t>1, 2</t>
    </r>
  </si>
  <si>
    <r>
      <t>EOC</t>
    </r>
    <r>
      <rPr>
        <vertAlign val="superscript"/>
        <sz val="8"/>
        <rFont val="Arial"/>
        <family val="2"/>
      </rPr>
      <t>3</t>
    </r>
  </si>
  <si>
    <r>
      <t>Cliniche private</t>
    </r>
    <r>
      <rPr>
        <vertAlign val="superscript"/>
        <sz val="8"/>
        <rFont val="Arial"/>
        <family val="2"/>
      </rPr>
      <t>4</t>
    </r>
  </si>
  <si>
    <r>
      <t>Reparti acuti di minore intensità (RAMI)</t>
    </r>
    <r>
      <rPr>
        <vertAlign val="superscript"/>
        <sz val="8"/>
        <rFont val="Arial"/>
        <family val="2"/>
      </rPr>
      <t>7</t>
    </r>
  </si>
  <si>
    <r>
      <t>Istituti ospedalieri: giornate di cura</t>
    </r>
    <r>
      <rPr>
        <b/>
        <vertAlign val="superscript"/>
        <sz val="10"/>
        <rFont val="Arial"/>
        <family val="2"/>
      </rPr>
      <t>1,2</t>
    </r>
    <r>
      <rPr>
        <b/>
        <sz val="10"/>
        <rFont val="Arial"/>
        <family val="2"/>
      </rPr>
      <t xml:space="preserve"> e giornate di cura per cento abitanti, secondo il settore di cura, in Ticino, dal 2010</t>
    </r>
  </si>
  <si>
    <r>
      <t>Giornate di cura</t>
    </r>
    <r>
      <rPr>
        <b/>
        <vertAlign val="superscript"/>
        <sz val="8"/>
        <rFont val="Arial"/>
        <family val="2"/>
      </rPr>
      <t>1, 2</t>
    </r>
    <r>
      <rPr>
        <b/>
        <sz val="8"/>
        <rFont val="Arial"/>
        <family val="2"/>
      </rPr>
      <t xml:space="preserve"> per 100 abitanti</t>
    </r>
  </si>
  <si>
    <r>
      <t>Psichiatria</t>
    </r>
    <r>
      <rPr>
        <vertAlign val="superscript"/>
        <sz val="8"/>
        <color rgb="FFFF0000"/>
        <rFont val="Arial"/>
        <family val="2"/>
      </rPr>
      <t/>
    </r>
  </si>
  <si>
    <r>
      <t>Riabilitazione</t>
    </r>
    <r>
      <rPr>
        <vertAlign val="superscript"/>
        <sz val="8"/>
        <color rgb="FFFF0000"/>
        <rFont val="Arial"/>
        <family val="2"/>
      </rPr>
      <t/>
    </r>
  </si>
  <si>
    <r>
      <t>EOC</t>
    </r>
    <r>
      <rPr>
        <vertAlign val="superscript"/>
        <sz val="8"/>
        <rFont val="Arial"/>
        <family val="2"/>
      </rPr>
      <t>5</t>
    </r>
  </si>
  <si>
    <r>
      <t>Cliniche private</t>
    </r>
    <r>
      <rPr>
        <vertAlign val="superscript"/>
        <sz val="8"/>
        <rFont val="Arial"/>
        <family val="2"/>
      </rPr>
      <t>6</t>
    </r>
  </si>
  <si>
    <r>
      <t>3</t>
    </r>
    <r>
      <rPr>
        <sz val="8"/>
        <rFont val="Arial"/>
        <family val="2"/>
      </rPr>
      <t>I pazienti multisito e le relative giornate di cura sono contati unicamente nell'ospedale di uscita. In "medicina di base" sono incluse ca. 10.000 giornate passate in ospedali specializzati.</t>
    </r>
  </si>
  <si>
    <r>
      <t>4</t>
    </r>
    <r>
      <rPr>
        <sz val="8"/>
        <rFont val="Arial"/>
        <family val="2"/>
      </rPr>
      <t>Nel 2018 la pianificazione ospedaliera ha riallocato alcuni reparti di medicina di base in Reparti acuti di minore intensità (RAMI, v. a. la nota 7). Inoltre dal 2019, i dati della Clinica San Rocco sono presentati insieme a quelli della Clinica Moncucco, ossia sono stati spostati dalla "medicina di base" alle cliniche "specializzate".</t>
    </r>
  </si>
  <si>
    <r>
      <t>5</t>
    </r>
    <r>
      <rPr>
        <sz val="8"/>
        <rFont val="Arial"/>
        <family val="2"/>
      </rPr>
      <t>Clinica di riabilitazione EOC (CREOC), sedi di Faido e Novaggio.</t>
    </r>
  </si>
  <si>
    <r>
      <t>6</t>
    </r>
    <r>
      <rPr>
        <sz val="8"/>
        <rFont val="Arial"/>
        <family val="2"/>
      </rPr>
      <t>Comprese le giornate del reparto di psichiatria dell'Ospedale Malcantonese a Castelrotto.</t>
    </r>
  </si>
  <si>
    <r>
      <t>7</t>
    </r>
    <r>
      <rPr>
        <sz val="8"/>
        <rFont val="Arial"/>
        <family val="2"/>
      </rPr>
      <t>Nel 2018 la pianificazione ospedaliera ha trasformato alcuni reparti acuti in Reparti acuti di minore intensità (RAMI, vedi la definizione nel Glossario).</t>
    </r>
  </si>
  <si>
    <r>
      <t>2</t>
    </r>
    <r>
      <rPr>
        <sz val="8"/>
        <rFont val="Arial"/>
        <family val="2"/>
      </rPr>
      <t>Sono considerate tutte le giornate, comprese le giornate dei pazienti non ancora dimessi al 31.12. e i giorni di congedo.</t>
    </r>
  </si>
  <si>
    <r>
      <t>1</t>
    </r>
    <r>
      <rPr>
        <sz val="8"/>
        <rFont val="Arial"/>
        <family val="2"/>
      </rPr>
      <t xml:space="preserve">Dato della Statistica medica ospedaliera (MS), senza neonati e senza Reparti acuti di minore intensità (RAMI, v. a. la nota 7). Compresi pazienti non domiciliati in Ticino. </t>
    </r>
  </si>
  <si>
    <t>Fonte: Statistica medica ospedaliera (MS), Ufficio federale di statistica, Neuchâtel; elaborazione Dipartimento della sanità e della socialità, Unità statistiche sanitarie, Bellinzona</t>
  </si>
  <si>
    <t>Ustat, ultima modifica: 19.02.2024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</si>
</sst>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"/>
      <name val="Arial"/>
      <family val="2"/>
    </font>
    <font>
      <sz val="7"/>
      <name val="Arial"/>
      <family val="2"/>
    </font>
    <font>
      <sz val="8.5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FF0000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7" fillId="0" borderId="0" xfId="0" applyFont="1" applyFill="1" applyBorder="1"/>
    <xf numFmtId="3" fontId="7" fillId="0" borderId="5" xfId="0" applyNumberFormat="1" applyFont="1" applyFill="1" applyBorder="1" applyAlignment="1">
      <alignment horizontal="right"/>
    </xf>
    <xf numFmtId="0" fontId="8" fillId="0" borderId="6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3" fontId="8" fillId="0" borderId="6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8" fillId="0" borderId="5" xfId="0" applyFont="1" applyFill="1" applyBorder="1" applyAlignment="1">
      <alignment horizontal="left"/>
    </xf>
    <xf numFmtId="3" fontId="8" fillId="0" borderId="5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8" fillId="0" borderId="6" xfId="0" applyNumberFormat="1" applyFont="1" applyFill="1" applyBorder="1" applyAlignment="1">
      <alignment horizontal="right"/>
    </xf>
    <xf numFmtId="164" fontId="8" fillId="0" borderId="5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0" fontId="9" fillId="0" borderId="0" xfId="0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0" fontId="8" fillId="0" borderId="0" xfId="0" applyFont="1" applyFill="1" applyBorder="1" applyAlignment="1">
      <alignment horizontal="right"/>
    </xf>
    <xf numFmtId="3" fontId="7" fillId="0" borderId="6" xfId="0" applyNumberFormat="1" applyFont="1" applyFill="1" applyBorder="1" applyAlignment="1">
      <alignment horizontal="right"/>
    </xf>
    <xf numFmtId="3" fontId="8" fillId="0" borderId="6" xfId="0" applyNumberFormat="1" applyFont="1" applyFill="1" applyBorder="1"/>
    <xf numFmtId="164" fontId="7" fillId="0" borderId="6" xfId="0" applyNumberFormat="1" applyFont="1" applyFill="1" applyBorder="1"/>
    <xf numFmtId="164" fontId="8" fillId="0" borderId="6" xfId="0" applyNumberFormat="1" applyFont="1" applyFill="1" applyBorder="1"/>
    <xf numFmtId="164" fontId="8" fillId="0" borderId="7" xfId="0" applyNumberFormat="1" applyFont="1" applyFill="1" applyBorder="1"/>
    <xf numFmtId="0" fontId="12" fillId="0" borderId="5" xfId="0" applyFont="1" applyBorder="1" applyAlignment="1">
      <alignment wrapText="1"/>
    </xf>
    <xf numFmtId="0" fontId="12" fillId="0" borderId="5" xfId="0" applyFont="1" applyFill="1" applyBorder="1" applyAlignment="1">
      <alignment wrapText="1"/>
    </xf>
    <xf numFmtId="0" fontId="12" fillId="0" borderId="0" xfId="0" applyFont="1" applyFill="1" applyBorder="1"/>
    <xf numFmtId="0" fontId="5" fillId="0" borderId="1" xfId="0" quotePrefix="1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/>
    <xf numFmtId="0" fontId="5" fillId="0" borderId="0" xfId="0" applyFont="1" applyFill="1" applyBorder="1"/>
    <xf numFmtId="3" fontId="5" fillId="0" borderId="5" xfId="0" applyNumberFormat="1" applyFont="1" applyFill="1" applyBorder="1"/>
    <xf numFmtId="3" fontId="8" fillId="0" borderId="0" xfId="0" applyNumberFormat="1" applyFont="1" applyFill="1" applyBorder="1"/>
    <xf numFmtId="3" fontId="8" fillId="0" borderId="7" xfId="0" applyNumberFormat="1" applyFont="1" applyFill="1" applyBorder="1" applyAlignment="1">
      <alignment horizontal="right"/>
    </xf>
    <xf numFmtId="0" fontId="8" fillId="0" borderId="5" xfId="0" applyFont="1" applyFill="1" applyBorder="1" applyAlignment="1">
      <alignment wrapText="1"/>
    </xf>
    <xf numFmtId="4" fontId="8" fillId="0" borderId="7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8" fillId="0" borderId="5" xfId="0" applyFont="1" applyFill="1" applyBorder="1" applyAlignment="1"/>
    <xf numFmtId="0" fontId="15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0" fontId="15" fillId="0" borderId="0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5" fillId="0" borderId="7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workbookViewId="0">
      <selection sqref="A1:P1"/>
    </sheetView>
  </sheetViews>
  <sheetFormatPr defaultRowHeight="12.75" x14ac:dyDescent="0.2"/>
  <cols>
    <col min="1" max="2" width="2.7109375" style="49" customWidth="1"/>
    <col min="3" max="3" width="27.5703125" style="49" customWidth="1"/>
    <col min="4" max="16" width="10.7109375" style="38" customWidth="1"/>
    <col min="17" max="16384" width="9.140625" style="38"/>
  </cols>
  <sheetData>
    <row r="1" spans="1:16" x14ac:dyDescent="0.2">
      <c r="A1" s="66"/>
      <c r="B1" s="66"/>
      <c r="C1" s="66"/>
      <c r="D1" s="66"/>
      <c r="E1" s="66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x14ac:dyDescent="0.2">
      <c r="A2" s="67" t="s">
        <v>26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8"/>
    </row>
    <row r="3" spans="1:16" s="6" customFormat="1" ht="15" customHeight="1" x14ac:dyDescent="0.25">
      <c r="A3" s="69"/>
      <c r="B3" s="69"/>
      <c r="C3" s="69"/>
      <c r="D3" s="69"/>
      <c r="E3" s="69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6" s="6" customFormat="1" ht="14.25" customHeight="1" x14ac:dyDescent="0.25">
      <c r="A4" s="70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6" s="7" customFormat="1" ht="12" customHeight="1" x14ac:dyDescent="0.2">
      <c r="A5" s="72"/>
      <c r="B5" s="72"/>
      <c r="C5" s="72"/>
      <c r="D5" s="8">
        <v>2010</v>
      </c>
      <c r="E5" s="8">
        <v>2011</v>
      </c>
      <c r="F5" s="39" t="s">
        <v>20</v>
      </c>
      <c r="G5" s="8">
        <v>2013</v>
      </c>
      <c r="H5" s="8">
        <v>2014</v>
      </c>
      <c r="I5" s="8">
        <v>2015</v>
      </c>
      <c r="J5" s="8">
        <v>2016</v>
      </c>
      <c r="K5" s="8">
        <v>2017</v>
      </c>
      <c r="L5" s="8">
        <v>2018</v>
      </c>
      <c r="M5" s="8">
        <v>2019</v>
      </c>
      <c r="N5" s="8">
        <v>2020</v>
      </c>
      <c r="O5" s="8">
        <v>2021</v>
      </c>
      <c r="P5" s="8">
        <v>2022</v>
      </c>
    </row>
    <row r="6" spans="1:16" s="7" customFormat="1" ht="12" customHeight="1" x14ac:dyDescent="0.2">
      <c r="A6" s="73"/>
      <c r="B6" s="73"/>
      <c r="C6" s="73"/>
      <c r="D6" s="40"/>
      <c r="E6" s="41"/>
      <c r="F6" s="41"/>
      <c r="G6" s="41"/>
      <c r="H6" s="41"/>
      <c r="I6" s="40"/>
      <c r="J6" s="40"/>
      <c r="K6" s="41"/>
      <c r="L6" s="41"/>
      <c r="M6" s="41"/>
      <c r="N6" s="41"/>
      <c r="O6" s="41"/>
      <c r="P6" s="41"/>
    </row>
    <row r="7" spans="1:16" s="7" customFormat="1" ht="12" customHeight="1" x14ac:dyDescent="0.2">
      <c r="A7" s="74"/>
      <c r="B7" s="74"/>
      <c r="C7" s="74"/>
      <c r="D7" s="42"/>
      <c r="E7" s="43"/>
      <c r="F7" s="42"/>
      <c r="G7" s="42"/>
      <c r="H7" s="42"/>
      <c r="I7" s="50"/>
      <c r="J7" s="50"/>
      <c r="K7" s="42"/>
      <c r="L7" s="42"/>
      <c r="M7" s="42"/>
      <c r="N7" s="42"/>
      <c r="O7" s="42"/>
      <c r="P7" s="42"/>
    </row>
    <row r="8" spans="1:16" s="19" customFormat="1" ht="11.25" customHeight="1" x14ac:dyDescent="0.2">
      <c r="A8" s="75" t="s">
        <v>22</v>
      </c>
      <c r="B8" s="75"/>
      <c r="C8" s="75"/>
      <c r="D8" s="31">
        <v>632296</v>
      </c>
      <c r="E8" s="31">
        <v>634647</v>
      </c>
      <c r="F8" s="31">
        <v>562214</v>
      </c>
      <c r="G8" s="31">
        <v>556526</v>
      </c>
      <c r="H8" s="31">
        <v>559236</v>
      </c>
      <c r="I8" s="31">
        <v>566596</v>
      </c>
      <c r="J8" s="31">
        <v>561106</v>
      </c>
      <c r="K8" s="31">
        <v>559737</v>
      </c>
      <c r="L8" s="31">
        <v>533679</v>
      </c>
      <c r="M8" s="31">
        <v>528998</v>
      </c>
      <c r="N8" s="31">
        <v>472876</v>
      </c>
      <c r="O8" s="31">
        <v>476499</v>
      </c>
      <c r="P8" s="31">
        <v>512579</v>
      </c>
    </row>
    <row r="9" spans="1:16" s="19" customFormat="1" ht="11.25" customHeight="1" x14ac:dyDescent="0.2">
      <c r="A9" s="63" t="s">
        <v>15</v>
      </c>
      <c r="B9" s="63"/>
      <c r="C9" s="63"/>
      <c r="D9" s="17">
        <v>463487</v>
      </c>
      <c r="E9" s="17">
        <v>467636</v>
      </c>
      <c r="F9" s="17">
        <v>396284</v>
      </c>
      <c r="G9" s="17">
        <v>398390</v>
      </c>
      <c r="H9" s="17">
        <v>402625</v>
      </c>
      <c r="I9" s="17">
        <v>405416</v>
      </c>
      <c r="J9" s="17">
        <v>398145</v>
      </c>
      <c r="K9" s="17">
        <v>387109</v>
      </c>
      <c r="L9" s="17">
        <v>359798</v>
      </c>
      <c r="M9" s="17">
        <v>355802</v>
      </c>
      <c r="N9" s="17">
        <v>318661</v>
      </c>
      <c r="O9" s="17">
        <v>314669</v>
      </c>
      <c r="P9" s="17">
        <v>342833</v>
      </c>
    </row>
    <row r="10" spans="1:16" s="19" customFormat="1" ht="11.25" customHeight="1" x14ac:dyDescent="0.2">
      <c r="A10" s="53"/>
      <c r="B10" s="63" t="s">
        <v>23</v>
      </c>
      <c r="C10" s="63"/>
      <c r="D10" s="17">
        <v>290743</v>
      </c>
      <c r="E10" s="17">
        <v>297037</v>
      </c>
      <c r="F10" s="17">
        <v>255219</v>
      </c>
      <c r="G10" s="17">
        <v>257172</v>
      </c>
      <c r="H10" s="17">
        <v>259084</v>
      </c>
      <c r="I10" s="17">
        <v>260552</v>
      </c>
      <c r="J10" s="17">
        <v>260152</v>
      </c>
      <c r="K10" s="17">
        <v>255374</v>
      </c>
      <c r="L10" s="17">
        <v>244886</v>
      </c>
      <c r="M10" s="17">
        <v>243215</v>
      </c>
      <c r="N10" s="17">
        <v>214444</v>
      </c>
      <c r="O10" s="17">
        <v>228101</v>
      </c>
      <c r="P10" s="17">
        <v>252116</v>
      </c>
    </row>
    <row r="11" spans="1:16" s="19" customFormat="1" ht="11.25" customHeight="1" x14ac:dyDescent="0.2">
      <c r="A11" s="53"/>
      <c r="B11" s="52"/>
      <c r="C11" s="51" t="s">
        <v>17</v>
      </c>
      <c r="D11" s="17">
        <v>258670</v>
      </c>
      <c r="E11" s="32">
        <v>263568</v>
      </c>
      <c r="F11" s="32">
        <v>224186</v>
      </c>
      <c r="G11" s="32">
        <v>225671</v>
      </c>
      <c r="H11" s="32">
        <v>227891</v>
      </c>
      <c r="I11" s="32">
        <v>232228</v>
      </c>
      <c r="J11" s="32">
        <v>232288</v>
      </c>
      <c r="K11" s="32">
        <v>231185</v>
      </c>
      <c r="L11" s="32">
        <v>234654</v>
      </c>
      <c r="M11" s="32">
        <v>234264</v>
      </c>
      <c r="N11" s="32">
        <v>205455</v>
      </c>
      <c r="O11" s="32">
        <v>221248</v>
      </c>
      <c r="P11" s="32">
        <v>243591</v>
      </c>
    </row>
    <row r="12" spans="1:16" s="19" customFormat="1" ht="11.25" customHeight="1" x14ac:dyDescent="0.2">
      <c r="A12" s="53"/>
      <c r="B12" s="54"/>
      <c r="C12" s="51" t="s">
        <v>18</v>
      </c>
      <c r="D12" s="17">
        <v>32073</v>
      </c>
      <c r="E12" s="32">
        <v>33469</v>
      </c>
      <c r="F12" s="32">
        <v>31033</v>
      </c>
      <c r="G12" s="32">
        <v>31501</v>
      </c>
      <c r="H12" s="32">
        <v>31193</v>
      </c>
      <c r="I12" s="32">
        <v>28324</v>
      </c>
      <c r="J12" s="32">
        <v>27864</v>
      </c>
      <c r="K12" s="32">
        <v>24189</v>
      </c>
      <c r="L12" s="32">
        <v>10232</v>
      </c>
      <c r="M12" s="32">
        <v>8951</v>
      </c>
      <c r="N12" s="32">
        <v>8989</v>
      </c>
      <c r="O12" s="32">
        <v>6853</v>
      </c>
      <c r="P12" s="32">
        <v>8525</v>
      </c>
    </row>
    <row r="13" spans="1:16" s="19" customFormat="1" ht="11.25" customHeight="1" x14ac:dyDescent="0.2">
      <c r="A13" s="53"/>
      <c r="B13" s="63" t="s">
        <v>24</v>
      </c>
      <c r="C13" s="63"/>
      <c r="D13" s="17">
        <v>172744</v>
      </c>
      <c r="E13" s="17">
        <v>170599</v>
      </c>
      <c r="F13" s="17">
        <v>141065</v>
      </c>
      <c r="G13" s="17">
        <v>141218</v>
      </c>
      <c r="H13" s="17">
        <v>143541</v>
      </c>
      <c r="I13" s="17">
        <v>144864</v>
      </c>
      <c r="J13" s="17">
        <v>137993</v>
      </c>
      <c r="K13" s="17">
        <v>131735</v>
      </c>
      <c r="L13" s="17">
        <v>114912</v>
      </c>
      <c r="M13" s="17">
        <v>112587</v>
      </c>
      <c r="N13" s="17">
        <v>104217</v>
      </c>
      <c r="O13" s="17">
        <v>86568</v>
      </c>
      <c r="P13" s="17">
        <v>90717</v>
      </c>
    </row>
    <row r="14" spans="1:16" s="19" customFormat="1" ht="11.25" customHeight="1" x14ac:dyDescent="0.2">
      <c r="A14" s="53"/>
      <c r="B14" s="53"/>
      <c r="C14" s="51" t="s">
        <v>19</v>
      </c>
      <c r="D14" s="17">
        <v>119304</v>
      </c>
      <c r="E14" s="32">
        <v>120953</v>
      </c>
      <c r="F14" s="32">
        <v>92674</v>
      </c>
      <c r="G14" s="32">
        <v>95446</v>
      </c>
      <c r="H14" s="32">
        <v>99452</v>
      </c>
      <c r="I14" s="32">
        <v>96701</v>
      </c>
      <c r="J14" s="32">
        <v>92956</v>
      </c>
      <c r="K14" s="32">
        <v>87197</v>
      </c>
      <c r="L14" s="32">
        <v>87161</v>
      </c>
      <c r="M14" s="32">
        <v>108707</v>
      </c>
      <c r="N14" s="32">
        <v>99061</v>
      </c>
      <c r="O14" s="32">
        <v>82310</v>
      </c>
      <c r="P14" s="32">
        <v>87721</v>
      </c>
    </row>
    <row r="15" spans="1:16" s="19" customFormat="1" ht="11.25" customHeight="1" x14ac:dyDescent="0.2">
      <c r="A15" s="54"/>
      <c r="B15" s="54"/>
      <c r="C15" s="51" t="s">
        <v>18</v>
      </c>
      <c r="D15" s="17">
        <v>53440</v>
      </c>
      <c r="E15" s="32">
        <v>49646</v>
      </c>
      <c r="F15" s="32">
        <v>48391</v>
      </c>
      <c r="G15" s="32">
        <v>45772</v>
      </c>
      <c r="H15" s="32">
        <v>44089</v>
      </c>
      <c r="I15" s="32">
        <v>48163</v>
      </c>
      <c r="J15" s="32">
        <v>45037</v>
      </c>
      <c r="K15" s="32">
        <v>44538</v>
      </c>
      <c r="L15" s="32">
        <v>27751</v>
      </c>
      <c r="M15" s="32">
        <v>3880</v>
      </c>
      <c r="N15" s="32">
        <v>5156</v>
      </c>
      <c r="O15" s="32">
        <v>4258</v>
      </c>
      <c r="P15" s="32">
        <v>2996</v>
      </c>
    </row>
    <row r="16" spans="1:16" s="19" customFormat="1" ht="11.25" customHeight="1" x14ac:dyDescent="0.2">
      <c r="A16" s="63" t="s">
        <v>29</v>
      </c>
      <c r="B16" s="63"/>
      <c r="C16" s="63"/>
      <c r="D16" s="17">
        <v>62578</v>
      </c>
      <c r="E16" s="17">
        <v>60890</v>
      </c>
      <c r="F16" s="17">
        <v>61308</v>
      </c>
      <c r="G16" s="17">
        <v>61625</v>
      </c>
      <c r="H16" s="17">
        <v>62397</v>
      </c>
      <c r="I16" s="17">
        <v>64676</v>
      </c>
      <c r="J16" s="17">
        <v>68134</v>
      </c>
      <c r="K16" s="17">
        <v>75219</v>
      </c>
      <c r="L16" s="17">
        <v>79484</v>
      </c>
      <c r="M16" s="17">
        <v>79872</v>
      </c>
      <c r="N16" s="17">
        <v>68473</v>
      </c>
      <c r="O16" s="17">
        <v>75817</v>
      </c>
      <c r="P16" s="17">
        <v>75906</v>
      </c>
    </row>
    <row r="17" spans="1:16" s="19" customFormat="1" ht="11.25" customHeight="1" x14ac:dyDescent="0.2">
      <c r="A17" s="52"/>
      <c r="B17" s="51" t="s">
        <v>30</v>
      </c>
      <c r="C17" s="51"/>
      <c r="D17" s="21">
        <v>28364</v>
      </c>
      <c r="E17" s="32">
        <v>25933</v>
      </c>
      <c r="F17" s="32">
        <v>26272</v>
      </c>
      <c r="G17" s="32">
        <v>26426</v>
      </c>
      <c r="H17" s="32">
        <v>25871</v>
      </c>
      <c r="I17" s="32">
        <v>27446</v>
      </c>
      <c r="J17" s="32">
        <v>31186</v>
      </c>
      <c r="K17" s="32">
        <v>32663</v>
      </c>
      <c r="L17" s="32">
        <v>36788</v>
      </c>
      <c r="M17" s="32">
        <v>36952</v>
      </c>
      <c r="N17" s="32">
        <v>30400</v>
      </c>
      <c r="O17" s="32">
        <v>34698</v>
      </c>
      <c r="P17" s="32">
        <v>35316</v>
      </c>
    </row>
    <row r="18" spans="1:16" s="19" customFormat="1" ht="11.25" customHeight="1" x14ac:dyDescent="0.2">
      <c r="A18" s="54"/>
      <c r="B18" s="51" t="s">
        <v>4</v>
      </c>
      <c r="C18" s="51"/>
      <c r="D18" s="21">
        <v>34214</v>
      </c>
      <c r="E18" s="32">
        <v>34957</v>
      </c>
      <c r="F18" s="32">
        <v>35036</v>
      </c>
      <c r="G18" s="32">
        <v>35199</v>
      </c>
      <c r="H18" s="32">
        <v>36526</v>
      </c>
      <c r="I18" s="32">
        <v>37230</v>
      </c>
      <c r="J18" s="32">
        <v>36948</v>
      </c>
      <c r="K18" s="32">
        <v>42556</v>
      </c>
      <c r="L18" s="32">
        <v>42696</v>
      </c>
      <c r="M18" s="32">
        <v>42920</v>
      </c>
      <c r="N18" s="32">
        <v>38073</v>
      </c>
      <c r="O18" s="32">
        <v>41119</v>
      </c>
      <c r="P18" s="32">
        <v>40590</v>
      </c>
    </row>
    <row r="19" spans="1:16" s="19" customFormat="1" ht="10.9" customHeight="1" x14ac:dyDescent="0.2">
      <c r="A19" s="63" t="s">
        <v>28</v>
      </c>
      <c r="B19" s="63"/>
      <c r="C19" s="63"/>
      <c r="D19" s="17">
        <v>106231</v>
      </c>
      <c r="E19" s="17">
        <v>106121</v>
      </c>
      <c r="F19" s="17">
        <v>104622</v>
      </c>
      <c r="G19" s="17">
        <v>96511</v>
      </c>
      <c r="H19" s="17">
        <v>94214</v>
      </c>
      <c r="I19" s="17">
        <v>96104</v>
      </c>
      <c r="J19" s="17">
        <v>94827</v>
      </c>
      <c r="K19" s="17">
        <v>97409</v>
      </c>
      <c r="L19" s="17">
        <v>94397</v>
      </c>
      <c r="M19" s="17">
        <v>93324</v>
      </c>
      <c r="N19" s="17">
        <v>85742</v>
      </c>
      <c r="O19" s="17">
        <v>86013</v>
      </c>
      <c r="P19" s="17">
        <v>93840</v>
      </c>
    </row>
    <row r="20" spans="1:16" s="19" customFormat="1" ht="11.25" customHeight="1" x14ac:dyDescent="0.2">
      <c r="A20" s="53"/>
      <c r="B20" s="63" t="s">
        <v>16</v>
      </c>
      <c r="C20" s="63"/>
      <c r="D20" s="17">
        <v>51388</v>
      </c>
      <c r="E20" s="32">
        <v>51578</v>
      </c>
      <c r="F20" s="32">
        <v>49408</v>
      </c>
      <c r="G20" s="32">
        <v>42734</v>
      </c>
      <c r="H20" s="32">
        <v>39981</v>
      </c>
      <c r="I20" s="17">
        <v>42375</v>
      </c>
      <c r="J20" s="17">
        <v>41651</v>
      </c>
      <c r="K20" s="32">
        <v>43819</v>
      </c>
      <c r="L20" s="32">
        <v>42795</v>
      </c>
      <c r="M20" s="32">
        <v>41852</v>
      </c>
      <c r="N20" s="32">
        <v>37618</v>
      </c>
      <c r="O20" s="32">
        <v>36023</v>
      </c>
      <c r="P20" s="32">
        <v>41548</v>
      </c>
    </row>
    <row r="21" spans="1:16" s="19" customFormat="1" ht="11.25" customHeight="1" x14ac:dyDescent="0.2">
      <c r="A21" s="53"/>
      <c r="B21" s="65" t="s">
        <v>31</v>
      </c>
      <c r="C21" s="65"/>
      <c r="D21" s="22">
        <v>54843</v>
      </c>
      <c r="E21" s="44">
        <v>54543</v>
      </c>
      <c r="F21" s="44">
        <v>55214</v>
      </c>
      <c r="G21" s="44">
        <v>53777</v>
      </c>
      <c r="H21" s="44">
        <v>54233</v>
      </c>
      <c r="I21" s="44">
        <v>54129</v>
      </c>
      <c r="J21" s="44">
        <v>53176</v>
      </c>
      <c r="K21" s="44">
        <v>53590</v>
      </c>
      <c r="L21" s="44">
        <v>51602</v>
      </c>
      <c r="M21" s="44">
        <v>51472</v>
      </c>
      <c r="N21" s="44">
        <v>48124</v>
      </c>
      <c r="O21" s="44">
        <v>49990</v>
      </c>
      <c r="P21" s="44">
        <v>52292</v>
      </c>
    </row>
    <row r="22" spans="1:16" s="19" customFormat="1" ht="11.25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</row>
    <row r="23" spans="1:16" s="19" customFormat="1" ht="11.25" customHeight="1" x14ac:dyDescent="0.2">
      <c r="A23" s="65" t="s">
        <v>25</v>
      </c>
      <c r="B23" s="65"/>
      <c r="C23" s="65"/>
      <c r="D23" s="45" t="s">
        <v>1</v>
      </c>
      <c r="E23" s="45" t="s">
        <v>1</v>
      </c>
      <c r="F23" s="45" t="s">
        <v>1</v>
      </c>
      <c r="G23" s="45" t="s">
        <v>1</v>
      </c>
      <c r="H23" s="45" t="s">
        <v>1</v>
      </c>
      <c r="I23" s="45" t="s">
        <v>1</v>
      </c>
      <c r="J23" s="45" t="s">
        <v>1</v>
      </c>
      <c r="K23" s="45" t="s">
        <v>1</v>
      </c>
      <c r="L23" s="45">
        <v>29060</v>
      </c>
      <c r="M23" s="45">
        <v>33708</v>
      </c>
      <c r="N23" s="45">
        <v>27023</v>
      </c>
      <c r="O23" s="45">
        <v>27818</v>
      </c>
      <c r="P23" s="45">
        <v>34954</v>
      </c>
    </row>
    <row r="24" spans="1:16" s="19" customFormat="1" ht="11.25" customHeight="1" x14ac:dyDescent="0.2">
      <c r="A24" s="46"/>
      <c r="B24" s="36"/>
      <c r="C24" s="36"/>
      <c r="D24" s="36"/>
      <c r="E24" s="36"/>
      <c r="F24" s="36"/>
      <c r="G24" s="36"/>
      <c r="H24" s="36"/>
      <c r="I24" s="37"/>
      <c r="J24" s="37"/>
      <c r="K24" s="36"/>
      <c r="L24" s="36"/>
      <c r="M24" s="36"/>
      <c r="N24" s="36"/>
      <c r="O24" s="36"/>
      <c r="P24" s="36"/>
    </row>
    <row r="25" spans="1:16" s="19" customFormat="1" ht="11.25" customHeight="1" x14ac:dyDescent="0.2">
      <c r="A25" s="76" t="s">
        <v>27</v>
      </c>
      <c r="B25" s="76"/>
      <c r="C25" s="76"/>
      <c r="D25" s="33">
        <v>189.45028209484261</v>
      </c>
      <c r="E25" s="33">
        <v>188.35441009310182</v>
      </c>
      <c r="F25" s="33">
        <v>164.55750295622445</v>
      </c>
      <c r="G25" s="33">
        <v>160.59548853087242</v>
      </c>
      <c r="H25" s="33">
        <v>159.61616951561666</v>
      </c>
      <c r="I25" s="33">
        <v>160.9894699755076</v>
      </c>
      <c r="J25" s="33">
        <v>158.33679012345678</v>
      </c>
      <c r="K25" s="33">
        <v>158.24788173328923</v>
      </c>
      <c r="L25" s="33">
        <v>151.03709426817568</v>
      </c>
      <c r="M25" s="33">
        <v>150.50115081182733</v>
      </c>
      <c r="N25" s="33">
        <v>134.72788088413782</v>
      </c>
      <c r="O25" s="33">
        <v>135.29946249229801</v>
      </c>
      <c r="P25" s="33">
        <v>144.78692062380128</v>
      </c>
    </row>
    <row r="26" spans="1:16" s="19" customFormat="1" ht="11.25" customHeight="1" x14ac:dyDescent="0.2">
      <c r="A26" s="63" t="s">
        <v>15</v>
      </c>
      <c r="B26" s="63"/>
      <c r="C26" s="63"/>
      <c r="D26" s="34">
        <v>138.87126108229739</v>
      </c>
      <c r="E26" s="34">
        <v>138.78786619695319</v>
      </c>
      <c r="F26" s="34">
        <v>115.99054008172058</v>
      </c>
      <c r="G26" s="34">
        <v>114.9625294699875</v>
      </c>
      <c r="H26" s="34">
        <v>114.91652942805032</v>
      </c>
      <c r="I26" s="34">
        <v>115.19267160303002</v>
      </c>
      <c r="J26" s="34">
        <v>112.35132275132275</v>
      </c>
      <c r="K26" s="34">
        <v>109.44279054250812</v>
      </c>
      <c r="L26" s="34">
        <v>101.82683681295512</v>
      </c>
      <c r="M26" s="34">
        <v>101.22648944069692</v>
      </c>
      <c r="N26" s="34">
        <v>90.79023094938259</v>
      </c>
      <c r="O26" s="34">
        <v>89.348658786249118</v>
      </c>
      <c r="P26" s="34">
        <v>96.839188414312062</v>
      </c>
    </row>
    <row r="27" spans="1:16" s="19" customFormat="1" ht="11.25" customHeight="1" x14ac:dyDescent="0.2">
      <c r="A27" s="53"/>
      <c r="B27" s="63" t="s">
        <v>23</v>
      </c>
      <c r="C27" s="63"/>
      <c r="D27" s="34">
        <v>87.113224450416922</v>
      </c>
      <c r="E27" s="34">
        <v>88.15645376220904</v>
      </c>
      <c r="F27" s="34">
        <v>74.701450598854976</v>
      </c>
      <c r="G27" s="34">
        <v>74.211560603568429</v>
      </c>
      <c r="H27" s="34">
        <v>73.947306079694485</v>
      </c>
      <c r="I27" s="34">
        <v>74.031811698385553</v>
      </c>
      <c r="J27" s="34">
        <v>73.411499118165779</v>
      </c>
      <c r="K27" s="34">
        <v>72.198897964145672</v>
      </c>
      <c r="L27" s="34">
        <v>69.305462397726856</v>
      </c>
      <c r="M27" s="34">
        <v>69.195228327325594</v>
      </c>
      <c r="N27" s="34">
        <v>61.097593636213411</v>
      </c>
      <c r="O27" s="34">
        <v>64.768116394694772</v>
      </c>
      <c r="P27" s="34">
        <v>71.214582103422657</v>
      </c>
    </row>
    <row r="28" spans="1:16" s="19" customFormat="1" ht="11.25" customHeight="1" x14ac:dyDescent="0.2">
      <c r="A28" s="53"/>
      <c r="B28" s="52"/>
      <c r="C28" s="51" t="s">
        <v>17</v>
      </c>
      <c r="D28" s="34">
        <v>77.503423190203534</v>
      </c>
      <c r="E28" s="34">
        <v>78.223319671279711</v>
      </c>
      <c r="F28" s="34">
        <v>65.618231416763251</v>
      </c>
      <c r="G28" s="34">
        <v>65.121386048900703</v>
      </c>
      <c r="H28" s="34">
        <v>65.044254102174023</v>
      </c>
      <c r="I28" s="34">
        <v>65.983986179698022</v>
      </c>
      <c r="J28" s="34">
        <v>65.548641975308641</v>
      </c>
      <c r="K28" s="34">
        <v>65.360225496099901</v>
      </c>
      <c r="L28" s="34">
        <v>66.409692565014737</v>
      </c>
      <c r="M28" s="34">
        <v>66.64864818729356</v>
      </c>
      <c r="N28" s="34">
        <v>58.53652282427219</v>
      </c>
      <c r="O28" s="34">
        <v>62.822241972167724</v>
      </c>
      <c r="P28" s="34">
        <v>68.806546467319919</v>
      </c>
    </row>
    <row r="29" spans="1:16" s="19" customFormat="1" ht="11.25" customHeight="1" x14ac:dyDescent="0.2">
      <c r="A29" s="53"/>
      <c r="B29" s="54"/>
      <c r="C29" s="51" t="s">
        <v>18</v>
      </c>
      <c r="D29" s="34">
        <v>9.6098012602133913</v>
      </c>
      <c r="E29" s="34">
        <v>9.9331340909293271</v>
      </c>
      <c r="F29" s="34">
        <v>9.0832191820917192</v>
      </c>
      <c r="G29" s="34">
        <v>9.0901745546677297</v>
      </c>
      <c r="H29" s="34">
        <v>8.9030519775204571</v>
      </c>
      <c r="I29" s="34">
        <v>8.0478255186875263</v>
      </c>
      <c r="J29" s="34">
        <v>7.8628571428571421</v>
      </c>
      <c r="K29" s="34">
        <v>6.8386724680457656</v>
      </c>
      <c r="L29" s="34">
        <v>2.8957698327121242</v>
      </c>
      <c r="M29" s="34">
        <v>2.5465801400320349</v>
      </c>
      <c r="N29" s="34">
        <v>2.5610708119412169</v>
      </c>
      <c r="O29" s="34">
        <v>1.9458744225270528</v>
      </c>
      <c r="P29" s="34">
        <v>2.4080356361027393</v>
      </c>
    </row>
    <row r="30" spans="1:16" s="19" customFormat="1" ht="11.25" customHeight="1" x14ac:dyDescent="0.2">
      <c r="A30" s="53"/>
      <c r="B30" s="63" t="s">
        <v>24</v>
      </c>
      <c r="C30" s="63"/>
      <c r="D30" s="34">
        <v>51.758036631880465</v>
      </c>
      <c r="E30" s="34">
        <v>50.631412434744163</v>
      </c>
      <c r="F30" s="34">
        <v>41.289089482865606</v>
      </c>
      <c r="G30" s="34">
        <v>40.750968866419072</v>
      </c>
      <c r="H30" s="34">
        <v>40.969223348355847</v>
      </c>
      <c r="I30" s="34">
        <v>41.160859904644468</v>
      </c>
      <c r="J30" s="34">
        <v>38.939823633156969</v>
      </c>
      <c r="K30" s="34">
        <v>37.243892578362441</v>
      </c>
      <c r="L30" s="34">
        <v>32.521374415228266</v>
      </c>
      <c r="M30" s="34">
        <v>32.031261113371322</v>
      </c>
      <c r="N30" s="34">
        <v>29.692637313169186</v>
      </c>
      <c r="O30" s="34">
        <v>24.580542391554342</v>
      </c>
      <c r="P30" s="34">
        <v>25.624606310889405</v>
      </c>
    </row>
    <row r="31" spans="1:16" s="19" customFormat="1" ht="11.25" customHeight="1" x14ac:dyDescent="0.2">
      <c r="A31" s="53"/>
      <c r="B31" s="53"/>
      <c r="C31" s="51" t="s">
        <v>19</v>
      </c>
      <c r="D31" s="34">
        <v>35.746195539815375</v>
      </c>
      <c r="E31" s="34">
        <v>35.897169550932944</v>
      </c>
      <c r="F31" s="34">
        <v>27.12526196246473</v>
      </c>
      <c r="G31" s="34">
        <v>27.542643107990735</v>
      </c>
      <c r="H31" s="34">
        <v>28.385417409943404</v>
      </c>
      <c r="I31" s="34">
        <v>27.476090082001214</v>
      </c>
      <c r="J31" s="34">
        <v>26.230970017636686</v>
      </c>
      <c r="K31" s="34">
        <v>24.652185836379623</v>
      </c>
      <c r="L31" s="34">
        <v>24.66753268070968</v>
      </c>
      <c r="M31" s="34">
        <v>30.92739216651351</v>
      </c>
      <c r="N31" s="34">
        <v>28.223632851452763</v>
      </c>
      <c r="O31" s="34">
        <v>23.371504993171126</v>
      </c>
      <c r="P31" s="34">
        <v>24.778333611093064</v>
      </c>
    </row>
    <row r="32" spans="1:16" s="19" customFormat="1" ht="11.25" customHeight="1" x14ac:dyDescent="0.2">
      <c r="A32" s="54"/>
      <c r="B32" s="54"/>
      <c r="C32" s="51" t="s">
        <v>18</v>
      </c>
      <c r="D32" s="34">
        <v>16.01184109206509</v>
      </c>
      <c r="E32" s="34">
        <v>14.734242883811207</v>
      </c>
      <c r="F32" s="34">
        <v>14.163827520400876</v>
      </c>
      <c r="G32" s="34">
        <v>13.208325758428344</v>
      </c>
      <c r="H32" s="34">
        <v>12.583805938412446</v>
      </c>
      <c r="I32" s="34">
        <v>13.684769822643247</v>
      </c>
      <c r="J32" s="34">
        <v>12.708853615520283</v>
      </c>
      <c r="K32" s="34">
        <v>12.591706741982817</v>
      </c>
      <c r="L32" s="34">
        <v>7.8538417345185847</v>
      </c>
      <c r="M32" s="34">
        <v>1.1038689468578142</v>
      </c>
      <c r="N32" s="34">
        <v>1.4690044617164217</v>
      </c>
      <c r="O32" s="34">
        <v>1.2090373983832177</v>
      </c>
      <c r="P32" s="34">
        <v>0.8462726997963409</v>
      </c>
    </row>
    <row r="33" spans="1:17" s="19" customFormat="1" ht="11.25" customHeight="1" x14ac:dyDescent="0.2">
      <c r="A33" s="63" t="s">
        <v>29</v>
      </c>
      <c r="B33" s="63"/>
      <c r="C33" s="63"/>
      <c r="D33" s="34">
        <v>18.749794009342239</v>
      </c>
      <c r="E33" s="34">
        <v>18.071305829175856</v>
      </c>
      <c r="F33" s="34">
        <v>17.944575181763899</v>
      </c>
      <c r="G33" s="34">
        <v>17.782991236195638</v>
      </c>
      <c r="H33" s="34">
        <v>17.809243555969097</v>
      </c>
      <c r="I33" s="34">
        <v>18.376682786563848</v>
      </c>
      <c r="J33" s="34">
        <v>19.226525573192241</v>
      </c>
      <c r="K33" s="34">
        <v>21.265786281943633</v>
      </c>
      <c r="L33" s="34">
        <v>22.494856272800085</v>
      </c>
      <c r="M33" s="34">
        <v>22.723768176141068</v>
      </c>
      <c r="N33" s="34">
        <v>19.508755334970626</v>
      </c>
      <c r="O33" s="34">
        <v>21.527850735843217</v>
      </c>
      <c r="P33" s="34">
        <v>21.440979823344811</v>
      </c>
    </row>
    <row r="34" spans="1:17" s="19" customFormat="1" ht="11.25" customHeight="1" x14ac:dyDescent="0.2">
      <c r="A34" s="52"/>
      <c r="B34" s="51" t="s">
        <v>30</v>
      </c>
      <c r="C34" s="51"/>
      <c r="D34" s="35">
        <v>8.4985003880114931</v>
      </c>
      <c r="E34" s="35">
        <v>7.6965540165547282</v>
      </c>
      <c r="F34" s="35">
        <v>7.6896959479236182</v>
      </c>
      <c r="G34" s="35">
        <v>7.6256929234516173</v>
      </c>
      <c r="H34" s="35">
        <v>7.3840559648136361</v>
      </c>
      <c r="I34" s="35">
        <v>7.7983554295261204</v>
      </c>
      <c r="J34" s="35">
        <v>8.8002821869488539</v>
      </c>
      <c r="K34" s="35">
        <v>9.234427170357554</v>
      </c>
      <c r="L34" s="35">
        <v>10.411413272655748</v>
      </c>
      <c r="M34" s="35">
        <v>10.512929207291226</v>
      </c>
      <c r="N34" s="35">
        <v>8.6613141264893763</v>
      </c>
      <c r="O34" s="35">
        <v>9.8523202557775686</v>
      </c>
      <c r="P34" s="35">
        <v>9.9756230527395111</v>
      </c>
    </row>
    <row r="35" spans="1:17" s="19" customFormat="1" ht="11.25" customHeight="1" x14ac:dyDescent="0.2">
      <c r="A35" s="54"/>
      <c r="B35" s="51" t="s">
        <v>4</v>
      </c>
      <c r="C35" s="51"/>
      <c r="D35" s="35">
        <v>10.251293621330744</v>
      </c>
      <c r="E35" s="35">
        <v>10.374751812621126</v>
      </c>
      <c r="F35" s="35">
        <v>10.254879233840281</v>
      </c>
      <c r="G35" s="35">
        <v>10.15729831274402</v>
      </c>
      <c r="H35" s="35">
        <v>10.425187591155458</v>
      </c>
      <c r="I35" s="35">
        <v>10.578327357037727</v>
      </c>
      <c r="J35" s="35">
        <v>10.426243386243387</v>
      </c>
      <c r="K35" s="35">
        <v>12.031359111586077</v>
      </c>
      <c r="L35" s="35">
        <v>12.083443000144337</v>
      </c>
      <c r="M35" s="35">
        <v>12.210838968849844</v>
      </c>
      <c r="N35" s="35">
        <v>10.84744120848125</v>
      </c>
      <c r="O35" s="35">
        <v>11.675530480065648</v>
      </c>
      <c r="P35" s="35">
        <v>11.4653567706053</v>
      </c>
    </row>
    <row r="36" spans="1:17" s="19" customFormat="1" ht="11.25" customHeight="1" x14ac:dyDescent="0.2">
      <c r="A36" s="63" t="s">
        <v>28</v>
      </c>
      <c r="B36" s="63"/>
      <c r="C36" s="63"/>
      <c r="D36" s="35">
        <v>31.82922700320297</v>
      </c>
      <c r="E36" s="35">
        <v>31.495238066972753</v>
      </c>
      <c r="F36" s="35">
        <v>30.622387692739984</v>
      </c>
      <c r="G36" s="35">
        <v>27.849967824689287</v>
      </c>
      <c r="H36" s="35">
        <v>26.890396531597226</v>
      </c>
      <c r="I36" s="35">
        <v>27.306461786751377</v>
      </c>
      <c r="J36" s="35">
        <v>26.758941798941798</v>
      </c>
      <c r="K36" s="35">
        <v>27.539304908837494</v>
      </c>
      <c r="L36" s="35">
        <v>26.715401182420482</v>
      </c>
      <c r="M36" s="35">
        <v>26.550893194989346</v>
      </c>
      <c r="N36" s="35">
        <v>24.428894599784606</v>
      </c>
      <c r="O36" s="35">
        <v>24.42295297020566</v>
      </c>
      <c r="P36" s="35">
        <v>26.506752386144402</v>
      </c>
    </row>
    <row r="37" spans="1:17" s="19" customFormat="1" ht="11.25" customHeight="1" x14ac:dyDescent="0.2">
      <c r="A37" s="53"/>
      <c r="B37" s="63" t="s">
        <v>16</v>
      </c>
      <c r="C37" s="63"/>
      <c r="D37" s="35">
        <v>15.397015157916183</v>
      </c>
      <c r="E37" s="35">
        <v>15.307633635362658</v>
      </c>
      <c r="F37" s="35">
        <v>14.461498835071945</v>
      </c>
      <c r="G37" s="35">
        <v>12.331656754362424</v>
      </c>
      <c r="H37" s="35">
        <v>11.411307700870241</v>
      </c>
      <c r="I37" s="35">
        <v>12.04019934876373</v>
      </c>
      <c r="J37" s="35">
        <v>11.75336860670194</v>
      </c>
      <c r="K37" s="35">
        <v>12.388432298867148</v>
      </c>
      <c r="L37" s="35">
        <v>12.111461101535902</v>
      </c>
      <c r="M37" s="35">
        <v>11.906990506158053</v>
      </c>
      <c r="N37" s="35">
        <v>10.717806408232807</v>
      </c>
      <c r="O37" s="35">
        <v>10.228547252691088</v>
      </c>
      <c r="P37" s="35">
        <v>11.735960657923355</v>
      </c>
    </row>
    <row r="38" spans="1:17" s="19" customFormat="1" ht="11.25" customHeight="1" x14ac:dyDescent="0.2">
      <c r="A38" s="53"/>
      <c r="B38" s="65" t="s">
        <v>31</v>
      </c>
      <c r="C38" s="65"/>
      <c r="D38" s="35">
        <v>16.432211845286783</v>
      </c>
      <c r="E38" s="35">
        <v>16.187604431610094</v>
      </c>
      <c r="F38" s="35">
        <v>16.160888857668038</v>
      </c>
      <c r="G38" s="35">
        <v>15.51831107032686</v>
      </c>
      <c r="H38" s="35">
        <v>15.479088830726988</v>
      </c>
      <c r="I38" s="35">
        <v>15.379916237150018</v>
      </c>
      <c r="J38" s="35">
        <v>15.00557319223986</v>
      </c>
      <c r="K38" s="35">
        <v>15.150872609970342</v>
      </c>
      <c r="L38" s="35">
        <v>14.603940080884581</v>
      </c>
      <c r="M38" s="35">
        <v>14.643902688831293</v>
      </c>
      <c r="N38" s="35">
        <v>13.7110881915518</v>
      </c>
      <c r="O38" s="35">
        <v>14.194405717514574</v>
      </c>
      <c r="P38" s="35">
        <v>14.770791728221047</v>
      </c>
    </row>
    <row r="39" spans="1:17" s="19" customFormat="1" ht="11.25" customHeight="1" x14ac:dyDescent="0.2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</row>
    <row r="40" spans="1:17" s="19" customFormat="1" ht="11.25" customHeight="1" x14ac:dyDescent="0.2">
      <c r="A40" s="65" t="s">
        <v>25</v>
      </c>
      <c r="B40" s="65"/>
      <c r="C40" s="65"/>
      <c r="D40" s="45" t="s">
        <v>1</v>
      </c>
      <c r="E40" s="45" t="s">
        <v>1</v>
      </c>
      <c r="F40" s="45" t="s">
        <v>1</v>
      </c>
      <c r="G40" s="45" t="s">
        <v>1</v>
      </c>
      <c r="H40" s="45" t="s">
        <v>1</v>
      </c>
      <c r="I40" s="45" t="s">
        <v>1</v>
      </c>
      <c r="J40" s="45" t="s">
        <v>1</v>
      </c>
      <c r="K40" s="45" t="s">
        <v>1</v>
      </c>
      <c r="L40" s="47">
        <v>8.2243032973626189</v>
      </c>
      <c r="M40" s="47">
        <v>9.590003726980207</v>
      </c>
      <c r="N40" s="47">
        <v>7.6991674881619208</v>
      </c>
      <c r="O40" s="47">
        <v>7.8987793208605801</v>
      </c>
      <c r="P40" s="47">
        <v>9.8733698093061744</v>
      </c>
    </row>
    <row r="41" spans="1:17" s="19" customFormat="1" x14ac:dyDescent="0.2">
      <c r="A41" s="64"/>
      <c r="B41" s="64"/>
      <c r="C41" s="64"/>
      <c r="D41" s="61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</row>
    <row r="42" spans="1:17" s="19" customFormat="1" ht="11.25" x14ac:dyDescent="0.2">
      <c r="A42" s="62" t="s">
        <v>38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</row>
    <row r="43" spans="1:17" s="19" customFormat="1" ht="12" customHeight="1" x14ac:dyDescent="0.2">
      <c r="A43" s="57" t="s">
        <v>37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5"/>
    </row>
    <row r="44" spans="1:17" s="19" customFormat="1" ht="11.25" x14ac:dyDescent="0.2">
      <c r="A44" s="57" t="s">
        <v>32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</row>
    <row r="45" spans="1:17" s="48" customFormat="1" ht="26.25" customHeight="1" x14ac:dyDescent="0.2">
      <c r="A45" s="62" t="s">
        <v>33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</row>
    <row r="46" spans="1:17" s="19" customFormat="1" ht="12" customHeight="1" x14ac:dyDescent="0.2">
      <c r="A46" s="57" t="s">
        <v>34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</row>
    <row r="47" spans="1:17" s="19" customFormat="1" ht="12" customHeight="1" x14ac:dyDescent="0.2">
      <c r="A47" s="57" t="s">
        <v>35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</row>
    <row r="48" spans="1:17" s="48" customFormat="1" ht="11.25" x14ac:dyDescent="0.2">
      <c r="A48" s="62" t="s">
        <v>36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</row>
    <row r="49" spans="1:16" s="19" customFormat="1" ht="11.25" customHeight="1" x14ac:dyDescent="0.2">
      <c r="A49" s="58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</row>
    <row r="50" spans="1:16" ht="12.75" customHeight="1" x14ac:dyDescent="0.2">
      <c r="A50" s="58" t="s">
        <v>39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</row>
    <row r="51" spans="1:16" x14ac:dyDescent="0.2">
      <c r="A51" s="58"/>
      <c r="B51" s="58"/>
      <c r="C51" s="58"/>
      <c r="D51" s="59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</row>
    <row r="52" spans="1:16" x14ac:dyDescent="0.2">
      <c r="A52" s="58" t="s">
        <v>40</v>
      </c>
      <c r="B52" s="58"/>
      <c r="C52" s="58"/>
      <c r="D52" s="59"/>
      <c r="E52" s="61"/>
      <c r="F52" s="61"/>
      <c r="G52" s="60"/>
      <c r="H52" s="60"/>
      <c r="I52" s="60"/>
      <c r="J52" s="60"/>
      <c r="K52" s="60"/>
      <c r="L52" s="60"/>
      <c r="M52" s="60"/>
      <c r="N52" s="60"/>
      <c r="O52" s="60"/>
      <c r="P52" s="60"/>
    </row>
    <row r="53" spans="1:16" x14ac:dyDescent="0.2">
      <c r="A53" s="58" t="s">
        <v>14</v>
      </c>
      <c r="B53" s="58"/>
      <c r="C53" s="58"/>
      <c r="D53" s="59"/>
      <c r="E53" s="61"/>
      <c r="F53" s="61"/>
      <c r="G53" s="60"/>
      <c r="H53" s="60"/>
      <c r="I53" s="60"/>
      <c r="J53" s="60"/>
      <c r="K53" s="60"/>
      <c r="L53" s="60"/>
      <c r="M53" s="60"/>
      <c r="N53" s="60"/>
      <c r="O53" s="60"/>
      <c r="P53" s="60"/>
    </row>
  </sheetData>
  <mergeCells count="38">
    <mergeCell ref="A42:P42"/>
    <mergeCell ref="A33:C33"/>
    <mergeCell ref="A1:P1"/>
    <mergeCell ref="A2:P2"/>
    <mergeCell ref="A3:P3"/>
    <mergeCell ref="A4:P4"/>
    <mergeCell ref="A16:C16"/>
    <mergeCell ref="A5:C5"/>
    <mergeCell ref="A6:C6"/>
    <mergeCell ref="A7:C7"/>
    <mergeCell ref="A8:C8"/>
    <mergeCell ref="B13:C13"/>
    <mergeCell ref="B10:C10"/>
    <mergeCell ref="A9:C9"/>
    <mergeCell ref="A25:C25"/>
    <mergeCell ref="B27:C27"/>
    <mergeCell ref="B30:C30"/>
    <mergeCell ref="A41:P41"/>
    <mergeCell ref="A19:C19"/>
    <mergeCell ref="B21:C21"/>
    <mergeCell ref="A26:C26"/>
    <mergeCell ref="B20:C20"/>
    <mergeCell ref="A23:C23"/>
    <mergeCell ref="A40:C40"/>
    <mergeCell ref="A36:C36"/>
    <mergeCell ref="B37:C37"/>
    <mergeCell ref="B38:C38"/>
    <mergeCell ref="A53:P53"/>
    <mergeCell ref="A44:P44"/>
    <mergeCell ref="A46:P46"/>
    <mergeCell ref="A47:P47"/>
    <mergeCell ref="A49:P49"/>
    <mergeCell ref="A43:P43"/>
    <mergeCell ref="A50:P50"/>
    <mergeCell ref="A51:P51"/>
    <mergeCell ref="A52:P52"/>
    <mergeCell ref="A45:P45"/>
    <mergeCell ref="A48:P48"/>
  </mergeCells>
  <phoneticPr fontId="0" type="noConversion"/>
  <pageMargins left="0" right="0" top="0" bottom="0" header="0" footer="0"/>
  <pageSetup paperSize="9" orientation="portrait" r:id="rId1"/>
  <headerFooter alignWithMargins="0"/>
  <ignoredErrors>
    <ignoredError sqref="F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workbookViewId="0">
      <selection sqref="A1:R1"/>
    </sheetView>
  </sheetViews>
  <sheetFormatPr defaultRowHeight="12.75" x14ac:dyDescent="0.2"/>
  <cols>
    <col min="1" max="2" width="2.7109375" style="2" customWidth="1"/>
    <col min="3" max="3" width="21.42578125" style="2" customWidth="1"/>
    <col min="4" max="5" width="8.7109375" style="2" customWidth="1"/>
    <col min="6" max="11" width="8.7109375" style="3" customWidth="1"/>
    <col min="12" max="18" width="8.7109375" style="1" customWidth="1"/>
    <col min="19" max="16384" width="9.140625" style="1"/>
  </cols>
  <sheetData>
    <row r="1" spans="1:18" s="4" customFormat="1" x14ac:dyDescent="0.2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2" spans="1:18" s="4" customFormat="1" ht="15" customHeight="1" x14ac:dyDescent="0.2">
      <c r="A2" s="78" t="s">
        <v>21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s="5" customFormat="1" ht="15" customHeight="1" x14ac:dyDescent="0.2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4" spans="1:18" s="6" customFormat="1" ht="14.25" customHeight="1" x14ac:dyDescent="0.2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</row>
    <row r="5" spans="1:18" s="7" customFormat="1" ht="12" customHeight="1" x14ac:dyDescent="0.2">
      <c r="A5" s="81"/>
      <c r="B5" s="81"/>
      <c r="C5" s="81"/>
      <c r="D5" s="8">
        <v>1995</v>
      </c>
      <c r="E5" s="9">
        <v>1996</v>
      </c>
      <c r="F5" s="10">
        <v>1997</v>
      </c>
      <c r="G5" s="10">
        <v>1998</v>
      </c>
      <c r="H5" s="10">
        <v>1999</v>
      </c>
      <c r="I5" s="10">
        <v>2000</v>
      </c>
      <c r="J5" s="10">
        <v>2001</v>
      </c>
      <c r="K5" s="10">
        <v>2002</v>
      </c>
      <c r="L5" s="10">
        <v>2003</v>
      </c>
      <c r="M5" s="10">
        <v>2004</v>
      </c>
      <c r="N5" s="10">
        <v>2005</v>
      </c>
      <c r="O5" s="10">
        <v>2006</v>
      </c>
      <c r="P5" s="10">
        <v>2007</v>
      </c>
      <c r="Q5" s="10">
        <v>2008</v>
      </c>
      <c r="R5" s="10">
        <v>2009</v>
      </c>
    </row>
    <row r="6" spans="1:18" s="7" customFormat="1" ht="12" customHeight="1" x14ac:dyDescent="0.2">
      <c r="A6" s="77"/>
      <c r="B6" s="77"/>
      <c r="C6" s="77"/>
      <c r="D6" s="11"/>
      <c r="E6" s="12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s="7" customFormat="1" ht="12" customHeight="1" x14ac:dyDescent="0.2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</row>
    <row r="8" spans="1:18" s="13" customFormat="1" ht="11.25" customHeight="1" x14ac:dyDescent="0.2">
      <c r="A8" s="76" t="s">
        <v>0</v>
      </c>
      <c r="B8" s="76"/>
      <c r="C8" s="76"/>
      <c r="D8" s="14">
        <v>788556</v>
      </c>
      <c r="E8" s="14">
        <v>786942</v>
      </c>
      <c r="F8" s="14">
        <v>746005</v>
      </c>
      <c r="G8" s="14">
        <v>740966</v>
      </c>
      <c r="H8" s="14">
        <v>728347</v>
      </c>
      <c r="I8" s="14" t="s">
        <v>1</v>
      </c>
      <c r="J8" s="14">
        <v>703483</v>
      </c>
      <c r="K8" s="14">
        <v>711639</v>
      </c>
      <c r="L8" s="14">
        <v>682584</v>
      </c>
      <c r="M8" s="14">
        <v>645975</v>
      </c>
      <c r="N8" s="14">
        <f>N9+N14+N15</f>
        <v>630798</v>
      </c>
      <c r="O8" s="14">
        <v>639233</v>
      </c>
      <c r="P8" s="14">
        <v>619249</v>
      </c>
      <c r="Q8" s="14">
        <v>629372</v>
      </c>
      <c r="R8" s="14">
        <v>628359</v>
      </c>
    </row>
    <row r="9" spans="1:18" s="13" customFormat="1" ht="11.25" customHeight="1" x14ac:dyDescent="0.2">
      <c r="A9" s="63" t="s">
        <v>2</v>
      </c>
      <c r="B9" s="63"/>
      <c r="C9" s="63"/>
      <c r="D9" s="17">
        <v>626947</v>
      </c>
      <c r="E9" s="17">
        <v>615016</v>
      </c>
      <c r="F9" s="17">
        <v>584040</v>
      </c>
      <c r="G9" s="17">
        <v>577583</v>
      </c>
      <c r="H9" s="17">
        <v>569975</v>
      </c>
      <c r="I9" s="17">
        <v>544920</v>
      </c>
      <c r="J9" s="17">
        <v>534939</v>
      </c>
      <c r="K9" s="17">
        <v>537844</v>
      </c>
      <c r="L9" s="17">
        <v>513335</v>
      </c>
      <c r="M9" s="17">
        <v>479541</v>
      </c>
      <c r="N9" s="17">
        <f>N10+N11</f>
        <v>470760</v>
      </c>
      <c r="O9" s="17">
        <v>481537</v>
      </c>
      <c r="P9" s="17">
        <v>471985</v>
      </c>
      <c r="Q9" s="17">
        <v>485711</v>
      </c>
      <c r="R9" s="17">
        <v>481093</v>
      </c>
    </row>
    <row r="10" spans="1:18" s="19" customFormat="1" ht="11.25" customHeight="1" x14ac:dyDescent="0.2">
      <c r="A10" s="16"/>
      <c r="B10" s="63" t="s">
        <v>3</v>
      </c>
      <c r="C10" s="63"/>
      <c r="D10" s="17">
        <v>352717</v>
      </c>
      <c r="E10" s="17">
        <v>343392</v>
      </c>
      <c r="F10" s="17">
        <v>326876</v>
      </c>
      <c r="G10" s="17">
        <v>326830</v>
      </c>
      <c r="H10" s="17">
        <v>324952</v>
      </c>
      <c r="I10" s="17">
        <v>314419</v>
      </c>
      <c r="J10" s="17">
        <v>308159</v>
      </c>
      <c r="K10" s="17">
        <v>313619</v>
      </c>
      <c r="L10" s="17">
        <v>301247</v>
      </c>
      <c r="M10" s="17">
        <v>293356</v>
      </c>
      <c r="N10" s="17">
        <v>290680</v>
      </c>
      <c r="O10" s="17">
        <v>298667</v>
      </c>
      <c r="P10" s="17">
        <v>291316</v>
      </c>
      <c r="Q10" s="17">
        <v>299425</v>
      </c>
      <c r="R10" s="17">
        <v>298589</v>
      </c>
    </row>
    <row r="11" spans="1:18" s="19" customFormat="1" ht="11.25" customHeight="1" x14ac:dyDescent="0.2">
      <c r="A11" s="18"/>
      <c r="B11" s="63" t="s">
        <v>4</v>
      </c>
      <c r="C11" s="63"/>
      <c r="D11" s="17">
        <v>274230</v>
      </c>
      <c r="E11" s="17">
        <v>271624</v>
      </c>
      <c r="F11" s="17">
        <v>257164</v>
      </c>
      <c r="G11" s="17">
        <v>250753</v>
      </c>
      <c r="H11" s="17">
        <v>245023</v>
      </c>
      <c r="I11" s="17">
        <v>230501</v>
      </c>
      <c r="J11" s="17">
        <v>226780</v>
      </c>
      <c r="K11" s="17">
        <v>224225</v>
      </c>
      <c r="L11" s="17">
        <v>212088</v>
      </c>
      <c r="M11" s="17">
        <v>186185</v>
      </c>
      <c r="N11" s="17">
        <f>SUM(N12:N13)</f>
        <v>180080</v>
      </c>
      <c r="O11" s="17">
        <v>182870</v>
      </c>
      <c r="P11" s="17">
        <v>180669</v>
      </c>
      <c r="Q11" s="17">
        <v>186286</v>
      </c>
      <c r="R11" s="17">
        <v>182504</v>
      </c>
    </row>
    <row r="12" spans="1:18" s="19" customFormat="1" ht="11.25" customHeight="1" x14ac:dyDescent="0.2">
      <c r="A12" s="18"/>
      <c r="B12" s="16"/>
      <c r="C12" s="15" t="s">
        <v>5</v>
      </c>
      <c r="D12" s="17">
        <v>154172</v>
      </c>
      <c r="E12" s="17">
        <v>143867</v>
      </c>
      <c r="F12" s="17">
        <v>131474</v>
      </c>
      <c r="G12" s="17">
        <v>128383</v>
      </c>
      <c r="H12" s="17">
        <v>124902</v>
      </c>
      <c r="I12" s="17">
        <v>124759</v>
      </c>
      <c r="J12" s="17">
        <v>129629</v>
      </c>
      <c r="K12" s="17">
        <v>132933</v>
      </c>
      <c r="L12" s="17">
        <v>138351</v>
      </c>
      <c r="M12" s="17">
        <v>132874</v>
      </c>
      <c r="N12" s="17">
        <v>136448</v>
      </c>
      <c r="O12" s="17">
        <v>137518</v>
      </c>
      <c r="P12" s="17">
        <v>134543</v>
      </c>
      <c r="Q12" s="17">
        <v>140020</v>
      </c>
      <c r="R12" s="17">
        <v>137273</v>
      </c>
    </row>
    <row r="13" spans="1:18" s="19" customFormat="1" ht="11.25" customHeight="1" x14ac:dyDescent="0.2">
      <c r="A13" s="20"/>
      <c r="B13" s="20"/>
      <c r="C13" s="15" t="s">
        <v>6</v>
      </c>
      <c r="D13" s="21">
        <v>120058</v>
      </c>
      <c r="E13" s="21">
        <v>127757</v>
      </c>
      <c r="F13" s="21">
        <v>125690</v>
      </c>
      <c r="G13" s="21">
        <v>122370</v>
      </c>
      <c r="H13" s="21">
        <v>120121</v>
      </c>
      <c r="I13" s="21">
        <v>105742</v>
      </c>
      <c r="J13" s="21">
        <v>97151</v>
      </c>
      <c r="K13" s="21">
        <v>91292</v>
      </c>
      <c r="L13" s="21">
        <v>73737</v>
      </c>
      <c r="M13" s="21">
        <v>53311</v>
      </c>
      <c r="N13" s="21">
        <v>43632</v>
      </c>
      <c r="O13" s="21">
        <v>45352</v>
      </c>
      <c r="P13" s="21">
        <v>46126</v>
      </c>
      <c r="Q13" s="21">
        <v>46266</v>
      </c>
      <c r="R13" s="21">
        <v>45231</v>
      </c>
    </row>
    <row r="14" spans="1:18" s="13" customFormat="1" ht="11.25" customHeight="1" x14ac:dyDescent="0.2">
      <c r="A14" s="63" t="s">
        <v>7</v>
      </c>
      <c r="B14" s="63"/>
      <c r="C14" s="63"/>
      <c r="D14" s="17">
        <v>66071</v>
      </c>
      <c r="E14" s="17">
        <v>70648</v>
      </c>
      <c r="F14" s="17">
        <v>65731</v>
      </c>
      <c r="G14" s="17">
        <v>67500</v>
      </c>
      <c r="H14" s="17">
        <v>69711</v>
      </c>
      <c r="I14" s="17">
        <v>70170</v>
      </c>
      <c r="J14" s="17">
        <v>70887</v>
      </c>
      <c r="K14" s="17">
        <v>72562</v>
      </c>
      <c r="L14" s="17">
        <v>68877</v>
      </c>
      <c r="M14" s="17">
        <v>64296</v>
      </c>
      <c r="N14" s="17">
        <v>62427</v>
      </c>
      <c r="O14" s="17">
        <v>59019</v>
      </c>
      <c r="P14" s="17">
        <v>52135</v>
      </c>
      <c r="Q14" s="17">
        <v>54206</v>
      </c>
      <c r="R14" s="17">
        <v>54086</v>
      </c>
    </row>
    <row r="15" spans="1:18" s="13" customFormat="1" ht="11.25" customHeight="1" x14ac:dyDescent="0.2">
      <c r="A15" s="63" t="s">
        <v>8</v>
      </c>
      <c r="B15" s="63"/>
      <c r="C15" s="63"/>
      <c r="D15" s="17">
        <v>95538</v>
      </c>
      <c r="E15" s="17">
        <v>101278</v>
      </c>
      <c r="F15" s="17">
        <v>96234</v>
      </c>
      <c r="G15" s="17">
        <v>95883</v>
      </c>
      <c r="H15" s="17">
        <v>88661</v>
      </c>
      <c r="I15" s="17" t="s">
        <v>1</v>
      </c>
      <c r="J15" s="17">
        <v>97657</v>
      </c>
      <c r="K15" s="17">
        <v>101233</v>
      </c>
      <c r="L15" s="17">
        <v>100372</v>
      </c>
      <c r="M15" s="17">
        <v>102138</v>
      </c>
      <c r="N15" s="17">
        <v>97611</v>
      </c>
      <c r="O15" s="17">
        <v>98677</v>
      </c>
      <c r="P15" s="17">
        <v>95129</v>
      </c>
      <c r="Q15" s="17">
        <v>89455</v>
      </c>
      <c r="R15" s="17">
        <v>93180</v>
      </c>
    </row>
    <row r="16" spans="1:18" s="19" customFormat="1" ht="11.25" customHeight="1" x14ac:dyDescent="0.2">
      <c r="A16" s="16"/>
      <c r="B16" s="63" t="s">
        <v>9</v>
      </c>
      <c r="C16" s="63"/>
      <c r="D16" s="17">
        <v>53140</v>
      </c>
      <c r="E16" s="17">
        <v>55202</v>
      </c>
      <c r="F16" s="17">
        <v>51552</v>
      </c>
      <c r="G16" s="17">
        <v>49070</v>
      </c>
      <c r="H16" s="17">
        <v>47963</v>
      </c>
      <c r="I16" s="17">
        <v>50469</v>
      </c>
      <c r="J16" s="17">
        <v>52317</v>
      </c>
      <c r="K16" s="17">
        <v>52232</v>
      </c>
      <c r="L16" s="17">
        <v>50487</v>
      </c>
      <c r="M16" s="17">
        <v>50450</v>
      </c>
      <c r="N16" s="17">
        <v>47759</v>
      </c>
      <c r="O16" s="17">
        <v>48797</v>
      </c>
      <c r="P16" s="17">
        <v>49269</v>
      </c>
      <c r="Q16" s="17">
        <v>45038</v>
      </c>
      <c r="R16" s="17">
        <v>47061</v>
      </c>
    </row>
    <row r="17" spans="1:18" s="19" customFormat="1" ht="11.25" customHeight="1" x14ac:dyDescent="0.2">
      <c r="A17" s="18"/>
      <c r="B17" s="83" t="s">
        <v>4</v>
      </c>
      <c r="C17" s="83"/>
      <c r="D17" s="22">
        <v>42398</v>
      </c>
      <c r="E17" s="22">
        <v>46076</v>
      </c>
      <c r="F17" s="22">
        <v>44682</v>
      </c>
      <c r="G17" s="22">
        <v>46813</v>
      </c>
      <c r="H17" s="22">
        <v>40698</v>
      </c>
      <c r="I17" s="22" t="s">
        <v>1</v>
      </c>
      <c r="J17" s="22">
        <v>45340</v>
      </c>
      <c r="K17" s="22">
        <v>49001</v>
      </c>
      <c r="L17" s="22">
        <v>49885</v>
      </c>
      <c r="M17" s="22">
        <v>51688</v>
      </c>
      <c r="N17" s="22">
        <v>49852</v>
      </c>
      <c r="O17" s="22">
        <v>49880</v>
      </c>
      <c r="P17" s="22">
        <v>45860</v>
      </c>
      <c r="Q17" s="22">
        <v>44417</v>
      </c>
      <c r="R17" s="22">
        <v>46119</v>
      </c>
    </row>
    <row r="18" spans="1:18" s="19" customFormat="1" ht="11.25" customHeight="1" x14ac:dyDescent="0.2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</row>
    <row r="19" spans="1:18" s="13" customFormat="1" ht="11.25" customHeight="1" x14ac:dyDescent="0.2">
      <c r="A19" s="76" t="s">
        <v>10</v>
      </c>
      <c r="B19" s="76"/>
      <c r="C19" s="76"/>
      <c r="D19" s="23">
        <v>261.89999999999998</v>
      </c>
      <c r="E19" s="23">
        <v>260.5</v>
      </c>
      <c r="F19" s="23">
        <v>244.33305057267222</v>
      </c>
      <c r="G19" s="23">
        <v>242.1489169793069</v>
      </c>
      <c r="H19" s="23">
        <v>236.78059601485808</v>
      </c>
      <c r="I19" s="14" t="s">
        <v>1</v>
      </c>
      <c r="J19" s="23">
        <v>226.07819570135749</v>
      </c>
      <c r="K19" s="23">
        <v>227.1154472167436</v>
      </c>
      <c r="L19" s="23">
        <v>215.72905868372482</v>
      </c>
      <c r="M19" s="23">
        <v>202.68235057873386</v>
      </c>
      <c r="N19" s="23">
        <v>196.4</v>
      </c>
      <c r="O19" s="23">
        <v>197.5</v>
      </c>
      <c r="P19" s="23">
        <v>189.48809826163321</v>
      </c>
      <c r="Q19" s="23">
        <v>190.29609987512586</v>
      </c>
      <c r="R19" s="23">
        <v>187.96485749156435</v>
      </c>
    </row>
    <row r="20" spans="1:18" s="13" customFormat="1" ht="11.25" customHeight="1" x14ac:dyDescent="0.2">
      <c r="A20" s="63" t="s">
        <v>2</v>
      </c>
      <c r="B20" s="63"/>
      <c r="C20" s="63"/>
      <c r="D20" s="24">
        <v>208.2</v>
      </c>
      <c r="E20" s="24">
        <v>203.6</v>
      </c>
      <c r="F20" s="24">
        <v>191.28594963366666</v>
      </c>
      <c r="G20" s="24">
        <v>188.75508176577472</v>
      </c>
      <c r="H20" s="24">
        <v>185.3926919549053</v>
      </c>
      <c r="I20" s="25">
        <v>176.08510198278313</v>
      </c>
      <c r="J20" s="24">
        <v>171.91324300699301</v>
      </c>
      <c r="K20" s="24">
        <v>171.64978393938816</v>
      </c>
      <c r="L20" s="24">
        <v>162.23831255846881</v>
      </c>
      <c r="M20" s="24">
        <v>150.46170065231101</v>
      </c>
      <c r="N20" s="24">
        <v>146.6</v>
      </c>
      <c r="O20" s="24">
        <v>148.80000000000001</v>
      </c>
      <c r="P20" s="24">
        <v>144.42581265051209</v>
      </c>
      <c r="Q20" s="24">
        <v>146.85894664276017</v>
      </c>
      <c r="R20" s="24">
        <v>143.91228133151458</v>
      </c>
    </row>
    <row r="21" spans="1:18" s="19" customFormat="1" ht="11.25" customHeight="1" x14ac:dyDescent="0.2">
      <c r="A21" s="18"/>
      <c r="B21" s="63" t="s">
        <v>3</v>
      </c>
      <c r="C21" s="63"/>
      <c r="D21" s="24">
        <v>117.1</v>
      </c>
      <c r="E21" s="24">
        <v>113.7</v>
      </c>
      <c r="F21" s="24">
        <v>107.05908169381277</v>
      </c>
      <c r="G21" s="24">
        <v>106.80858573314684</v>
      </c>
      <c r="H21" s="24">
        <v>105.69538319422851</v>
      </c>
      <c r="I21" s="24">
        <v>101.60115554636404</v>
      </c>
      <c r="J21" s="24">
        <v>99.032998251748253</v>
      </c>
      <c r="K21" s="24">
        <v>100.08967951541148</v>
      </c>
      <c r="L21" s="24">
        <v>95.208401810320851</v>
      </c>
      <c r="M21" s="24">
        <v>92.043939218042567</v>
      </c>
      <c r="N21" s="24">
        <v>90.499540777409365</v>
      </c>
      <c r="O21" s="24">
        <v>92.3</v>
      </c>
      <c r="P21" s="24">
        <v>89.141710092686381</v>
      </c>
      <c r="Q21" s="24">
        <v>90.533753813499104</v>
      </c>
      <c r="R21" s="24">
        <v>89.318747457343193</v>
      </c>
    </row>
    <row r="22" spans="1:18" s="19" customFormat="1" ht="11.25" customHeight="1" x14ac:dyDescent="0.2">
      <c r="A22" s="18"/>
      <c r="B22" s="63" t="s">
        <v>4</v>
      </c>
      <c r="C22" s="63"/>
      <c r="D22" s="24">
        <v>91.1</v>
      </c>
      <c r="E22" s="24">
        <v>89.9</v>
      </c>
      <c r="F22" s="24">
        <v>84.226867939853861</v>
      </c>
      <c r="G22" s="24">
        <v>81.946496032627877</v>
      </c>
      <c r="H22" s="24">
        <v>79.697308760676805</v>
      </c>
      <c r="I22" s="24">
        <v>74.483946436419103</v>
      </c>
      <c r="J22" s="24">
        <v>72.88024475524476</v>
      </c>
      <c r="K22" s="24">
        <v>71.560104423976668</v>
      </c>
      <c r="L22" s="24">
        <v>67.029910748147955</v>
      </c>
      <c r="M22" s="24">
        <v>58.417761434268442</v>
      </c>
      <c r="N22" s="24">
        <v>56.1</v>
      </c>
      <c r="O22" s="24">
        <v>56.5</v>
      </c>
      <c r="P22" s="24">
        <v>55.284102557825712</v>
      </c>
      <c r="Q22" s="24">
        <v>56.325192829261063</v>
      </c>
      <c r="R22" s="24">
        <v>54.593533874171399</v>
      </c>
    </row>
    <row r="23" spans="1:18" s="19" customFormat="1" ht="11.25" customHeight="1" x14ac:dyDescent="0.2">
      <c r="A23" s="20"/>
      <c r="B23" s="20"/>
      <c r="C23" s="15" t="s">
        <v>11</v>
      </c>
      <c r="D23" s="24">
        <v>51.2</v>
      </c>
      <c r="E23" s="24">
        <v>47.6</v>
      </c>
      <c r="F23" s="24">
        <v>43.060627597658872</v>
      </c>
      <c r="G23" s="24">
        <v>41.955777199701956</v>
      </c>
      <c r="H23" s="24">
        <v>40.626199413222658</v>
      </c>
      <c r="I23" s="24">
        <v>40.314543856474423</v>
      </c>
      <c r="J23" s="24">
        <v>41.658846668037846</v>
      </c>
      <c r="K23" s="24">
        <v>42.424793673285713</v>
      </c>
      <c r="L23" s="24">
        <v>43.725506308310791</v>
      </c>
      <c r="M23" s="24">
        <v>41.690800187002097</v>
      </c>
      <c r="N23" s="24">
        <v>42.481358676193587</v>
      </c>
      <c r="O23" s="24">
        <v>42.5</v>
      </c>
      <c r="P23" s="24">
        <v>41.16970266308855</v>
      </c>
      <c r="Q23" s="24">
        <v>42.336265204863139</v>
      </c>
      <c r="R23" s="24">
        <v>41.063309163136864</v>
      </c>
    </row>
    <row r="24" spans="1:18" s="13" customFormat="1" ht="11.25" customHeight="1" x14ac:dyDescent="0.2">
      <c r="A24" s="63" t="s">
        <v>7</v>
      </c>
      <c r="B24" s="63"/>
      <c r="C24" s="63"/>
      <c r="D24" s="25">
        <v>21.9</v>
      </c>
      <c r="E24" s="25">
        <v>23.4</v>
      </c>
      <c r="F24" s="25">
        <v>21.528348666821696</v>
      </c>
      <c r="G24" s="25">
        <v>22.059111883815476</v>
      </c>
      <c r="H24" s="25">
        <v>22.674520722607841</v>
      </c>
      <c r="I24" s="25">
        <v>22.674689139932269</v>
      </c>
      <c r="J24" s="25">
        <v>22.780941484985604</v>
      </c>
      <c r="K24" s="25">
        <v>23.157740203869302</v>
      </c>
      <c r="L24" s="25">
        <v>21.768412935197592</v>
      </c>
      <c r="M24" s="25">
        <v>20.17363584165064</v>
      </c>
      <c r="N24" s="25">
        <v>19.435856722551719</v>
      </c>
      <c r="O24" s="25">
        <v>18.2</v>
      </c>
      <c r="P24" s="25">
        <v>15.953133558342843</v>
      </c>
      <c r="Q24" s="25">
        <v>16.389655704148058</v>
      </c>
      <c r="R24" s="25">
        <v>16.179074831885515</v>
      </c>
    </row>
    <row r="25" spans="1:18" s="13" customFormat="1" ht="11.25" customHeight="1" x14ac:dyDescent="0.2">
      <c r="A25" s="65" t="s">
        <v>8</v>
      </c>
      <c r="B25" s="65"/>
      <c r="C25" s="65"/>
      <c r="D25" s="26">
        <v>31.7</v>
      </c>
      <c r="E25" s="26">
        <v>33.5</v>
      </c>
      <c r="F25" s="26">
        <v>31.518752272183885</v>
      </c>
      <c r="G25" s="26">
        <v>31.334723329716731</v>
      </c>
      <c r="H25" s="26">
        <v>28.713383337344929</v>
      </c>
      <c r="I25" s="22" t="s">
        <v>1</v>
      </c>
      <c r="J25" s="26">
        <v>31.384011209378855</v>
      </c>
      <c r="K25" s="26">
        <v>32.307923073486137</v>
      </c>
      <c r="L25" s="26">
        <v>31.722333190058404</v>
      </c>
      <c r="M25" s="26">
        <v>32.047014084772194</v>
      </c>
      <c r="N25" s="26">
        <v>30.38995003035539</v>
      </c>
      <c r="O25" s="26">
        <v>30.5</v>
      </c>
      <c r="P25" s="26">
        <v>29.109152052778299</v>
      </c>
      <c r="Q25" s="26">
        <v>27.047497528217622</v>
      </c>
      <c r="R25" s="26">
        <v>27.873501328164263</v>
      </c>
    </row>
    <row r="26" spans="1:18" s="27" customFormat="1" ht="5.25" customHeight="1" x14ac:dyDescent="0.2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</row>
    <row r="27" spans="1:18" s="28" customFormat="1" ht="9" customHeight="1" x14ac:dyDescent="0.2">
      <c r="A27" s="83" t="s">
        <v>12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</row>
    <row r="28" spans="1:18" s="27" customFormat="1" ht="5.25" customHeight="1" x14ac:dyDescent="0.2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</row>
    <row r="29" spans="1:18" s="29" customFormat="1" ht="11.25" customHeight="1" x14ac:dyDescent="0.2">
      <c r="A29" s="83" t="s">
        <v>13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</row>
    <row r="30" spans="1:18" s="29" customFormat="1" ht="11.25" customHeight="1" x14ac:dyDescent="0.2">
      <c r="A30" s="83" t="s">
        <v>14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</row>
    <row r="31" spans="1:18" x14ac:dyDescent="0.2">
      <c r="A31" s="18"/>
      <c r="B31" s="18"/>
      <c r="C31" s="18"/>
      <c r="D31" s="18"/>
      <c r="E31" s="18"/>
      <c r="F31" s="30"/>
      <c r="G31" s="30"/>
      <c r="H31" s="30"/>
      <c r="I31" s="30"/>
      <c r="J31" s="30"/>
      <c r="K31" s="30"/>
      <c r="L31" s="19"/>
      <c r="M31" s="19"/>
      <c r="N31" s="19"/>
      <c r="O31" s="19"/>
      <c r="P31" s="19"/>
      <c r="Q31" s="19"/>
      <c r="R31" s="19"/>
    </row>
    <row r="32" spans="1:18" x14ac:dyDescent="0.2">
      <c r="D32" s="18"/>
      <c r="E32" s="18"/>
      <c r="F32" s="30"/>
      <c r="G32" s="30"/>
      <c r="H32" s="30"/>
    </row>
    <row r="33" spans="4:8" x14ac:dyDescent="0.2">
      <c r="D33" s="18"/>
      <c r="E33" s="18"/>
      <c r="F33" s="30"/>
      <c r="G33" s="30"/>
      <c r="H33" s="30"/>
    </row>
    <row r="34" spans="4:8" x14ac:dyDescent="0.2">
      <c r="D34" s="18"/>
      <c r="E34" s="18"/>
      <c r="F34" s="30"/>
      <c r="G34" s="30"/>
      <c r="H34" s="30"/>
    </row>
    <row r="35" spans="4:8" x14ac:dyDescent="0.2">
      <c r="D35" s="18"/>
      <c r="E35" s="18"/>
      <c r="F35" s="30"/>
      <c r="G35" s="30"/>
      <c r="H35" s="30"/>
    </row>
    <row r="36" spans="4:8" x14ac:dyDescent="0.2">
      <c r="D36" s="18"/>
      <c r="E36" s="18"/>
      <c r="F36" s="30"/>
      <c r="G36" s="30"/>
      <c r="H36" s="30"/>
    </row>
  </sheetData>
  <mergeCells count="27">
    <mergeCell ref="B21:C21"/>
    <mergeCell ref="B22:C22"/>
    <mergeCell ref="A28:R28"/>
    <mergeCell ref="A29:R29"/>
    <mergeCell ref="A30:R30"/>
    <mergeCell ref="A24:C24"/>
    <mergeCell ref="A25:C25"/>
    <mergeCell ref="A26:R26"/>
    <mergeCell ref="A27:R27"/>
    <mergeCell ref="A20:C20"/>
    <mergeCell ref="A7:R7"/>
    <mergeCell ref="A8:C8"/>
    <mergeCell ref="A9:C9"/>
    <mergeCell ref="B10:C10"/>
    <mergeCell ref="B11:C11"/>
    <mergeCell ref="A14:C14"/>
    <mergeCell ref="A15:C15"/>
    <mergeCell ref="B16:C16"/>
    <mergeCell ref="B17:C17"/>
    <mergeCell ref="A18:R18"/>
    <mergeCell ref="A19:C19"/>
    <mergeCell ref="A6:C6"/>
    <mergeCell ref="A1:R1"/>
    <mergeCell ref="A2:R2"/>
    <mergeCell ref="A3:R3"/>
    <mergeCell ref="A4:R4"/>
    <mergeCell ref="A5:C5"/>
  </mergeCells>
  <phoneticPr fontId="0" type="noConversion"/>
  <pageMargins left="0" right="0" top="0" bottom="0" header="0" footer="0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Serie dal 2010</vt:lpstr>
      <vt:lpstr>1995-2009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Istituti ospedalieri: giornate di cura e giornate di cura per cento abitanti, secondo il tipo di istituto, in Ticino, dal 1995</dc:title>
  <dc:creator>Oberti Gallo Alessandra</dc:creator>
  <cp:lastModifiedBy>Charpié Antoine / T116896</cp:lastModifiedBy>
  <cp:lastPrinted>2014-12-22T14:00:59Z</cp:lastPrinted>
  <dcterms:created xsi:type="dcterms:W3CDTF">2003-12-30T07:10:13Z</dcterms:created>
  <dcterms:modified xsi:type="dcterms:W3CDTF">2024-02-15T09:17:15Z</dcterms:modified>
</cp:coreProperties>
</file>