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4\Tabelle aggiornate\14 Salute\"/>
    </mc:Choice>
  </mc:AlternateContent>
  <bookViews>
    <workbookView xWindow="0" yWindow="0" windowWidth="20490" windowHeight="6420"/>
  </bookViews>
  <sheets>
    <sheet name="Serie dal 2010" sheetId="2" r:id="rId1"/>
    <sheet name="1995-2009" sheetId="1" r:id="rId2"/>
  </sheets>
  <calcPr calcId="162913"/>
</workbook>
</file>

<file path=xl/calcChain.xml><?xml version="1.0" encoding="utf-8"?>
<calcChain xmlns="http://schemas.openxmlformats.org/spreadsheetml/2006/main">
  <c r="K11" i="1" l="1"/>
  <c r="K9" i="1"/>
  <c r="K8" i="1"/>
</calcChain>
</file>

<file path=xl/sharedStrings.xml><?xml version="1.0" encoding="utf-8"?>
<sst xmlns="http://schemas.openxmlformats.org/spreadsheetml/2006/main" count="82" uniqueCount="39">
  <si>
    <t>Pazienti degenti dimessi</t>
  </si>
  <si>
    <t>…</t>
  </si>
  <si>
    <t>Istituti cure generali</t>
  </si>
  <si>
    <t>Ospedali pubblici</t>
  </si>
  <si>
    <t>Cliniche private</t>
  </si>
  <si>
    <t>Acute</t>
  </si>
  <si>
    <t>LMD</t>
  </si>
  <si>
    <t>CPC</t>
  </si>
  <si>
    <t>Tasso di ospedalizzazione per 100 abitanti</t>
  </si>
  <si>
    <t>Di cui acute</t>
  </si>
  <si>
    <t>Fonte: Ustat, Bellinzona</t>
  </si>
  <si>
    <t>T_140202_03C</t>
  </si>
  <si>
    <t>Ustat, ultima modifica: 14.12.2011</t>
  </si>
  <si>
    <r>
      <t>Cliniche riabilitazione</t>
    </r>
    <r>
      <rPr>
        <vertAlign val="superscript"/>
        <sz val="8"/>
        <rFont val="Arial"/>
        <family val="2"/>
      </rPr>
      <t>1</t>
    </r>
  </si>
  <si>
    <r>
      <t>Cliniche psichiatriche</t>
    </r>
    <r>
      <rPr>
        <vertAlign val="superscript"/>
        <sz val="8"/>
        <rFont val="Arial"/>
        <family val="2"/>
      </rPr>
      <t>2</t>
    </r>
  </si>
  <si>
    <t>Settore acuto</t>
  </si>
  <si>
    <t>Clinica psichiatrica cantonale</t>
  </si>
  <si>
    <t>Ospedali specializzati</t>
  </si>
  <si>
    <t>Medicina di base</t>
  </si>
  <si>
    <t>Specializzate</t>
  </si>
  <si>
    <t>Istituti ospedalieri: pazienti degenti dimessi e tasso di ospedalizzazione per cento abitanti, secondo il tipo di istituto, in Ticino, dal 1995 al 2009</t>
  </si>
  <si>
    <r>
      <t>Pazienti usciti</t>
    </r>
    <r>
      <rPr>
        <b/>
        <vertAlign val="superscript"/>
        <sz val="8"/>
        <rFont val="Arial"/>
        <family val="2"/>
      </rPr>
      <t>1</t>
    </r>
  </si>
  <si>
    <r>
      <t>EOC</t>
    </r>
    <r>
      <rPr>
        <vertAlign val="superscript"/>
        <sz val="8"/>
        <rFont val="Arial"/>
        <family val="2"/>
      </rPr>
      <t>2</t>
    </r>
  </si>
  <si>
    <r>
      <t>Cliniche private</t>
    </r>
    <r>
      <rPr>
        <vertAlign val="superscript"/>
        <sz val="8"/>
        <rFont val="Arial"/>
        <family val="2"/>
      </rPr>
      <t>3</t>
    </r>
  </si>
  <si>
    <r>
      <t>Reparti acuti di minore intensità (RAMI)</t>
    </r>
    <r>
      <rPr>
        <vertAlign val="superscript"/>
        <sz val="8"/>
        <rFont val="Arial"/>
        <family val="2"/>
      </rPr>
      <t>6</t>
    </r>
  </si>
  <si>
    <r>
      <t>Tasso di ospedalizzazione per 100 abitanti</t>
    </r>
    <r>
      <rPr>
        <b/>
        <vertAlign val="superscript"/>
        <sz val="8"/>
        <rFont val="Arial"/>
        <family val="2"/>
      </rPr>
      <t>1</t>
    </r>
  </si>
  <si>
    <r>
      <t>Istituti ospedalieri: pazienti usciti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 tasso di ospedalizzazione per cento abitanti, secondo il tipo di istituto, in Ticino, dal 2010</t>
    </r>
  </si>
  <si>
    <r>
      <t>Psichiatria</t>
    </r>
    <r>
      <rPr>
        <vertAlign val="superscript"/>
        <sz val="8"/>
        <color rgb="FFFF0000"/>
        <rFont val="Arial"/>
        <family val="2"/>
      </rPr>
      <t/>
    </r>
  </si>
  <si>
    <r>
      <t>Riabilitazione</t>
    </r>
    <r>
      <rPr>
        <vertAlign val="superscript"/>
        <sz val="8"/>
        <color rgb="FFFF0000"/>
        <rFont val="Arial"/>
        <family val="2"/>
      </rPr>
      <t/>
    </r>
  </si>
  <si>
    <r>
      <t>EOC</t>
    </r>
    <r>
      <rPr>
        <vertAlign val="superscript"/>
        <sz val="8"/>
        <rFont val="Arial"/>
        <family val="2"/>
      </rPr>
      <t>4</t>
    </r>
  </si>
  <si>
    <r>
      <t>Cliniche private</t>
    </r>
    <r>
      <rPr>
        <vertAlign val="superscript"/>
        <sz val="8"/>
        <rFont val="Arial"/>
        <family val="2"/>
      </rPr>
      <t>5</t>
    </r>
  </si>
  <si>
    <r>
      <t>2</t>
    </r>
    <r>
      <rPr>
        <sz val="8"/>
        <rFont val="Arial"/>
        <family val="2"/>
      </rPr>
      <t>I pazienti multisito sono contati nell'ospedale di uscita.</t>
    </r>
  </si>
  <si>
    <r>
      <t>3</t>
    </r>
    <r>
      <rPr>
        <sz val="8"/>
        <rFont val="Arial"/>
        <family val="2"/>
      </rPr>
      <t>Nel 2018 la pianificazione ospedaliera ha riallocato alcuni reparti di medicina di base in Reparti acuti di minore intensità (RAMI, v. a. la nota 6). Inoltre dal 2019, i dati della Clinica San Rocco sono presentati insieme a quelli della Clinica Moncucco, ossia sono stati spostati dalla "medicina di base" alle cliniche "specializzate".</t>
    </r>
  </si>
  <si>
    <r>
      <t>4</t>
    </r>
    <r>
      <rPr>
        <sz val="8"/>
        <rFont val="Arial"/>
        <family val="2"/>
      </rPr>
      <t>Clinica di riabilitazione EOC (CREOC), sedi di Faido e Novaggio.</t>
    </r>
  </si>
  <si>
    <r>
      <t>5</t>
    </r>
    <r>
      <rPr>
        <sz val="8"/>
        <rFont val="Arial"/>
        <family val="2"/>
      </rPr>
      <t>Compreso il reparto di psichiatria dell'Ospedale Malcantonese a Castelrotto.</t>
    </r>
  </si>
  <si>
    <r>
      <t>6</t>
    </r>
    <r>
      <rPr>
        <sz val="8"/>
        <rFont val="Arial"/>
        <family val="2"/>
      </rPr>
      <t>Nel 2018 la pianificazione ospedaliera ha trasformato alcuni reparti di medicina di base in Reparti acuti di minore intensità (RAMI, vedi la definizione nel Glossario).</t>
    </r>
  </si>
  <si>
    <r>
      <t>1</t>
    </r>
    <r>
      <rPr>
        <sz val="8"/>
        <rFont val="Arial"/>
        <family val="2"/>
      </rPr>
      <t xml:space="preserve">Dato della Statistica medica ospedaliera (MS), senza neonati e senza Reparti acuti di minore intensità (RAMI, v. a. la nota 6). Compresi pazienti non domiciliati in Ticino. </t>
    </r>
  </si>
  <si>
    <t>Fonte: Statistica medica ospedaliera (MS), Ufficio federale di statistica, Neuchâtel; elaborazione Dipartimento della sanità e della socialità, Unità statistiche sanitarie, Bellinzona</t>
  </si>
  <si>
    <t>Ustat, ultima modifica: 19.02.2024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</si>
</sst>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9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7" fillId="0" borderId="0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left"/>
    </xf>
    <xf numFmtId="3" fontId="9" fillId="0" borderId="6" xfId="0" applyNumberFormat="1" applyFont="1" applyFill="1" applyBorder="1" applyAlignment="1">
      <alignment horizontal="right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3" fontId="9" fillId="0" borderId="5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164" fontId="9" fillId="0" borderId="6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164" fontId="9" fillId="0" borderId="7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9" fillId="0" borderId="5" xfId="0" applyFont="1" applyFill="1" applyBorder="1" applyAlignment="1"/>
    <xf numFmtId="164" fontId="7" fillId="0" borderId="5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3" fillId="0" borderId="5" xfId="0" applyFont="1" applyBorder="1" applyAlignment="1">
      <alignment wrapText="1"/>
    </xf>
    <xf numFmtId="0" fontId="15" fillId="0" borderId="0" xfId="0" applyFont="1" applyFill="1" applyBorder="1"/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/>
    <xf numFmtId="3" fontId="7" fillId="0" borderId="6" xfId="0" applyNumberFormat="1" applyFont="1" applyFill="1" applyBorder="1" applyAlignment="1">
      <alignment horizontal="right"/>
    </xf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7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wrapText="1"/>
    </xf>
    <xf numFmtId="164" fontId="7" fillId="0" borderId="6" xfId="0" applyNumberFormat="1" applyFont="1" applyFill="1" applyBorder="1"/>
    <xf numFmtId="164" fontId="9" fillId="0" borderId="6" xfId="0" applyNumberFormat="1" applyFont="1" applyFill="1" applyBorder="1"/>
    <xf numFmtId="164" fontId="9" fillId="0" borderId="0" xfId="0" applyNumberFormat="1" applyFont="1" applyFill="1" applyBorder="1"/>
    <xf numFmtId="164" fontId="9" fillId="0" borderId="7" xfId="0" applyNumberFormat="1" applyFont="1" applyFill="1" applyBorder="1"/>
    <xf numFmtId="165" fontId="9" fillId="0" borderId="7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right"/>
    </xf>
    <xf numFmtId="0" fontId="3" fillId="0" borderId="5" xfId="0" applyFont="1" applyBorder="1" applyAlignment="1">
      <alignment horizontal="right" wrapText="1"/>
    </xf>
    <xf numFmtId="164" fontId="7" fillId="0" borderId="6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7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5" fillId="0" borderId="5" xfId="0" applyFont="1" applyFill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5" fillId="0" borderId="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zoomScaleNormal="100" workbookViewId="0">
      <selection sqref="A1:P1"/>
    </sheetView>
  </sheetViews>
  <sheetFormatPr defaultRowHeight="12.75" x14ac:dyDescent="0.2"/>
  <cols>
    <col min="1" max="2" width="2.7109375" style="51" customWidth="1"/>
    <col min="3" max="3" width="29.28515625" style="51" customWidth="1"/>
    <col min="4" max="16" width="13" style="6" customWidth="1"/>
    <col min="17" max="16384" width="9.140625" style="6"/>
  </cols>
  <sheetData>
    <row r="1" spans="1:16" s="37" customFormat="1" ht="15" customHeight="1" x14ac:dyDescent="0.2">
      <c r="A1" s="67"/>
      <c r="B1" s="67"/>
      <c r="C1" s="67"/>
      <c r="D1" s="67"/>
      <c r="E1" s="67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x14ac:dyDescent="0.2">
      <c r="A2" s="69" t="s">
        <v>26</v>
      </c>
      <c r="B2" s="69"/>
      <c r="C2" s="69"/>
      <c r="D2" s="69"/>
      <c r="E2" s="6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 x14ac:dyDescent="0.2">
      <c r="A3" s="69"/>
      <c r="B3" s="69"/>
      <c r="C3" s="69"/>
      <c r="D3" s="69"/>
      <c r="E3" s="69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4.25" customHeight="1" x14ac:dyDescent="0.2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s="7" customFormat="1" ht="12" customHeight="1" x14ac:dyDescent="0.2">
      <c r="A5" s="75"/>
      <c r="B5" s="75"/>
      <c r="C5" s="75"/>
      <c r="D5" s="8">
        <v>2010</v>
      </c>
      <c r="E5" s="8">
        <v>2011</v>
      </c>
      <c r="F5" s="8">
        <v>2012</v>
      </c>
      <c r="G5" s="8">
        <v>2013</v>
      </c>
      <c r="H5" s="8">
        <v>2014</v>
      </c>
      <c r="I5" s="8">
        <v>2015</v>
      </c>
      <c r="J5" s="8">
        <v>2016</v>
      </c>
      <c r="K5" s="8">
        <v>2017</v>
      </c>
      <c r="L5" s="8">
        <v>2018</v>
      </c>
      <c r="M5" s="8">
        <v>2019</v>
      </c>
      <c r="N5" s="8">
        <v>2020</v>
      </c>
      <c r="O5" s="8">
        <v>2021</v>
      </c>
      <c r="P5" s="8">
        <v>2022</v>
      </c>
    </row>
    <row r="6" spans="1:16" s="7" customFormat="1" ht="12" customHeight="1" x14ac:dyDescent="0.2">
      <c r="A6" s="76"/>
      <c r="B6" s="76"/>
      <c r="C6" s="76"/>
      <c r="D6" s="38"/>
      <c r="E6" s="38"/>
      <c r="F6" s="39"/>
      <c r="G6" s="39"/>
      <c r="H6" s="39"/>
      <c r="I6" s="38"/>
      <c r="J6" s="38"/>
      <c r="K6" s="39"/>
      <c r="L6" s="39"/>
      <c r="M6" s="39"/>
      <c r="N6" s="39"/>
      <c r="O6" s="39"/>
      <c r="P6" s="39"/>
    </row>
    <row r="7" spans="1:16" s="7" customFormat="1" ht="12" customHeight="1" x14ac:dyDescent="0.2">
      <c r="A7" s="73"/>
      <c r="B7" s="73"/>
      <c r="C7" s="73"/>
      <c r="D7" s="74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s="35" customFormat="1" ht="11.25" customHeight="1" x14ac:dyDescent="0.2">
      <c r="A8" s="77" t="s">
        <v>21</v>
      </c>
      <c r="B8" s="77"/>
      <c r="C8" s="77"/>
      <c r="D8" s="40">
        <v>61320</v>
      </c>
      <c r="E8" s="34">
        <v>62125</v>
      </c>
      <c r="F8" s="40">
        <v>60971</v>
      </c>
      <c r="G8" s="40">
        <v>62083</v>
      </c>
      <c r="H8" s="40">
        <v>62334</v>
      </c>
      <c r="I8" s="40">
        <v>63663</v>
      </c>
      <c r="J8" s="40">
        <v>63193</v>
      </c>
      <c r="K8" s="40">
        <v>63744</v>
      </c>
      <c r="L8" s="40">
        <v>61900</v>
      </c>
      <c r="M8" s="40">
        <v>61560</v>
      </c>
      <c r="N8" s="40">
        <v>55157</v>
      </c>
      <c r="O8" s="40">
        <v>56033</v>
      </c>
      <c r="P8" s="40">
        <v>59673</v>
      </c>
    </row>
    <row r="9" spans="1:16" s="35" customFormat="1" ht="11.25" customHeight="1" x14ac:dyDescent="0.2">
      <c r="A9" s="64" t="s">
        <v>15</v>
      </c>
      <c r="B9" s="64"/>
      <c r="C9" s="64"/>
      <c r="D9" s="16">
        <v>56665</v>
      </c>
      <c r="E9" s="16">
        <v>57526</v>
      </c>
      <c r="F9" s="16">
        <v>56185</v>
      </c>
      <c r="G9" s="16">
        <v>57192</v>
      </c>
      <c r="H9" s="16">
        <v>57342</v>
      </c>
      <c r="I9" s="16">
        <v>58536</v>
      </c>
      <c r="J9" s="16">
        <v>57650</v>
      </c>
      <c r="K9" s="16">
        <v>57845</v>
      </c>
      <c r="L9" s="16">
        <v>55889</v>
      </c>
      <c r="M9" s="16">
        <v>55423</v>
      </c>
      <c r="N9" s="16">
        <v>49512</v>
      </c>
      <c r="O9" s="16">
        <v>49950</v>
      </c>
      <c r="P9" s="16">
        <v>53421</v>
      </c>
    </row>
    <row r="10" spans="1:16" s="35" customFormat="1" ht="11.25" customHeight="1" x14ac:dyDescent="0.2">
      <c r="A10" s="54"/>
      <c r="B10" s="64" t="s">
        <v>22</v>
      </c>
      <c r="C10" s="64"/>
      <c r="D10" s="16">
        <v>35453</v>
      </c>
      <c r="E10" s="16">
        <v>36326</v>
      </c>
      <c r="F10" s="16">
        <v>35484</v>
      </c>
      <c r="G10" s="16">
        <v>36429</v>
      </c>
      <c r="H10" s="16">
        <v>36505</v>
      </c>
      <c r="I10" s="16">
        <v>37330</v>
      </c>
      <c r="J10" s="16">
        <v>36913</v>
      </c>
      <c r="K10" s="16">
        <v>37229</v>
      </c>
      <c r="L10" s="16">
        <v>36164</v>
      </c>
      <c r="M10" s="16">
        <v>36711</v>
      </c>
      <c r="N10" s="16">
        <v>31822</v>
      </c>
      <c r="O10" s="16">
        <v>35194</v>
      </c>
      <c r="P10" s="16">
        <v>38094</v>
      </c>
    </row>
    <row r="11" spans="1:16" s="35" customFormat="1" ht="11.25" customHeight="1" x14ac:dyDescent="0.2">
      <c r="A11" s="54"/>
      <c r="B11" s="53"/>
      <c r="C11" s="52" t="s">
        <v>17</v>
      </c>
      <c r="D11" s="16">
        <v>33568</v>
      </c>
      <c r="E11" s="16">
        <v>34316</v>
      </c>
      <c r="F11" s="16">
        <v>33537</v>
      </c>
      <c r="G11" s="16">
        <v>34562</v>
      </c>
      <c r="H11" s="16">
        <v>34690</v>
      </c>
      <c r="I11" s="16">
        <v>35484</v>
      </c>
      <c r="J11" s="16">
        <v>35275</v>
      </c>
      <c r="K11" s="16">
        <v>35721</v>
      </c>
      <c r="L11" s="16">
        <v>35319</v>
      </c>
      <c r="M11" s="16">
        <v>35930</v>
      </c>
      <c r="N11" s="16">
        <v>31271</v>
      </c>
      <c r="O11" s="41">
        <v>34743</v>
      </c>
      <c r="P11" s="41">
        <v>37422</v>
      </c>
    </row>
    <row r="12" spans="1:16" s="35" customFormat="1" ht="11.25" customHeight="1" x14ac:dyDescent="0.2">
      <c r="A12" s="54"/>
      <c r="B12" s="25"/>
      <c r="C12" s="52" t="s">
        <v>18</v>
      </c>
      <c r="D12" s="16">
        <v>1885</v>
      </c>
      <c r="E12" s="16">
        <v>2010</v>
      </c>
      <c r="F12" s="16">
        <v>1947</v>
      </c>
      <c r="G12" s="16">
        <v>1867</v>
      </c>
      <c r="H12" s="16">
        <v>1815</v>
      </c>
      <c r="I12" s="16">
        <v>1846</v>
      </c>
      <c r="J12" s="16">
        <v>1638</v>
      </c>
      <c r="K12" s="16">
        <v>1508</v>
      </c>
      <c r="L12" s="16">
        <v>845</v>
      </c>
      <c r="M12" s="16">
        <v>781</v>
      </c>
      <c r="N12" s="16">
        <v>551</v>
      </c>
      <c r="O12" s="41">
        <v>451</v>
      </c>
      <c r="P12" s="41">
        <v>672</v>
      </c>
    </row>
    <row r="13" spans="1:16" s="35" customFormat="1" ht="11.25" customHeight="1" x14ac:dyDescent="0.2">
      <c r="A13" s="54"/>
      <c r="B13" s="64" t="s">
        <v>23</v>
      </c>
      <c r="C13" s="64"/>
      <c r="D13" s="16">
        <v>21212</v>
      </c>
      <c r="E13" s="16">
        <v>21200</v>
      </c>
      <c r="F13" s="16">
        <v>20701</v>
      </c>
      <c r="G13" s="16">
        <v>20763</v>
      </c>
      <c r="H13" s="16">
        <v>20837</v>
      </c>
      <c r="I13" s="16">
        <v>21206</v>
      </c>
      <c r="J13" s="16">
        <v>20737</v>
      </c>
      <c r="K13" s="16">
        <v>20616</v>
      </c>
      <c r="L13" s="16">
        <v>19725</v>
      </c>
      <c r="M13" s="16">
        <v>18712</v>
      </c>
      <c r="N13" s="16">
        <v>17690</v>
      </c>
      <c r="O13" s="16">
        <v>14756</v>
      </c>
      <c r="P13" s="16">
        <v>15327</v>
      </c>
    </row>
    <row r="14" spans="1:16" s="35" customFormat="1" ht="11.25" customHeight="1" x14ac:dyDescent="0.2">
      <c r="A14" s="54"/>
      <c r="B14" s="54"/>
      <c r="C14" s="52" t="s">
        <v>19</v>
      </c>
      <c r="D14" s="16">
        <v>18230</v>
      </c>
      <c r="E14" s="16">
        <v>18366</v>
      </c>
      <c r="F14" s="16">
        <v>17608</v>
      </c>
      <c r="G14" s="16">
        <v>17796</v>
      </c>
      <c r="H14" s="16">
        <v>17961</v>
      </c>
      <c r="I14" s="16">
        <v>17981</v>
      </c>
      <c r="J14" s="16">
        <v>17870</v>
      </c>
      <c r="K14" s="16">
        <v>17594</v>
      </c>
      <c r="L14" s="16">
        <v>17700</v>
      </c>
      <c r="M14" s="16">
        <v>18438</v>
      </c>
      <c r="N14" s="16">
        <v>17412</v>
      </c>
      <c r="O14" s="41">
        <v>14511</v>
      </c>
      <c r="P14" s="41">
        <v>15124</v>
      </c>
    </row>
    <row r="15" spans="1:16" s="35" customFormat="1" ht="11.25" customHeight="1" x14ac:dyDescent="0.2">
      <c r="A15" s="25"/>
      <c r="B15" s="25"/>
      <c r="C15" s="52" t="s">
        <v>18</v>
      </c>
      <c r="D15" s="16">
        <v>2982</v>
      </c>
      <c r="E15" s="16">
        <v>2834</v>
      </c>
      <c r="F15" s="16">
        <v>3093</v>
      </c>
      <c r="G15" s="16">
        <v>2967</v>
      </c>
      <c r="H15" s="16">
        <v>2876</v>
      </c>
      <c r="I15" s="16">
        <v>3225</v>
      </c>
      <c r="J15" s="16">
        <v>2867</v>
      </c>
      <c r="K15" s="16">
        <v>3022</v>
      </c>
      <c r="L15" s="16">
        <v>2025</v>
      </c>
      <c r="M15" s="16">
        <v>274</v>
      </c>
      <c r="N15" s="16">
        <v>278</v>
      </c>
      <c r="O15" s="41">
        <v>245</v>
      </c>
      <c r="P15" s="41">
        <v>203</v>
      </c>
    </row>
    <row r="16" spans="1:16" s="35" customFormat="1" ht="11.25" customHeight="1" x14ac:dyDescent="0.2">
      <c r="A16" s="64" t="s">
        <v>28</v>
      </c>
      <c r="B16" s="64"/>
      <c r="C16" s="64"/>
      <c r="D16" s="21">
        <v>2074</v>
      </c>
      <c r="E16" s="16">
        <v>2007</v>
      </c>
      <c r="F16" s="16">
        <v>2029</v>
      </c>
      <c r="G16" s="16">
        <v>2193</v>
      </c>
      <c r="H16" s="16">
        <v>2172</v>
      </c>
      <c r="I16" s="16">
        <v>2218</v>
      </c>
      <c r="J16" s="16">
        <v>2481</v>
      </c>
      <c r="K16" s="16">
        <v>2743</v>
      </c>
      <c r="L16" s="16">
        <v>2900</v>
      </c>
      <c r="M16" s="16">
        <v>3007</v>
      </c>
      <c r="N16" s="16">
        <v>2669</v>
      </c>
      <c r="O16" s="16">
        <v>2877</v>
      </c>
      <c r="P16" s="16">
        <v>2871</v>
      </c>
    </row>
    <row r="17" spans="1:16" s="35" customFormat="1" ht="11.25" customHeight="1" x14ac:dyDescent="0.2">
      <c r="A17" s="53"/>
      <c r="B17" s="52" t="s">
        <v>29</v>
      </c>
      <c r="C17" s="52"/>
      <c r="D17" s="21">
        <v>1264</v>
      </c>
      <c r="E17" s="16">
        <v>1198</v>
      </c>
      <c r="F17" s="16">
        <v>1243</v>
      </c>
      <c r="G17" s="16">
        <v>1314</v>
      </c>
      <c r="H17" s="16">
        <v>1270</v>
      </c>
      <c r="I17" s="16">
        <v>1363</v>
      </c>
      <c r="J17" s="16">
        <v>1552</v>
      </c>
      <c r="K17" s="16">
        <v>1628</v>
      </c>
      <c r="L17" s="16">
        <v>1808</v>
      </c>
      <c r="M17" s="16">
        <v>1819</v>
      </c>
      <c r="N17" s="16">
        <v>1555</v>
      </c>
      <c r="O17" s="41">
        <v>1733</v>
      </c>
      <c r="P17" s="41">
        <v>1761</v>
      </c>
    </row>
    <row r="18" spans="1:16" s="35" customFormat="1" ht="11.25" customHeight="1" x14ac:dyDescent="0.2">
      <c r="A18" s="25"/>
      <c r="B18" s="52" t="s">
        <v>4</v>
      </c>
      <c r="C18" s="52"/>
      <c r="D18" s="21">
        <v>810</v>
      </c>
      <c r="E18" s="16">
        <v>809</v>
      </c>
      <c r="F18" s="16">
        <v>786</v>
      </c>
      <c r="G18" s="16">
        <v>879</v>
      </c>
      <c r="H18" s="16">
        <v>902</v>
      </c>
      <c r="I18" s="16">
        <v>855</v>
      </c>
      <c r="J18" s="16">
        <v>929</v>
      </c>
      <c r="K18" s="16">
        <v>1115</v>
      </c>
      <c r="L18" s="16">
        <v>1092</v>
      </c>
      <c r="M18" s="16">
        <v>1188</v>
      </c>
      <c r="N18" s="16">
        <v>1114</v>
      </c>
      <c r="O18" s="41">
        <v>1144</v>
      </c>
      <c r="P18" s="41">
        <v>1110</v>
      </c>
    </row>
    <row r="19" spans="1:16" s="35" customFormat="1" ht="11.25" customHeight="1" x14ac:dyDescent="0.2">
      <c r="A19" s="64" t="s">
        <v>27</v>
      </c>
      <c r="B19" s="64"/>
      <c r="C19" s="64"/>
      <c r="D19" s="16">
        <v>2581</v>
      </c>
      <c r="E19" s="16">
        <v>2592</v>
      </c>
      <c r="F19" s="16">
        <v>2757</v>
      </c>
      <c r="G19" s="16">
        <v>2698</v>
      </c>
      <c r="H19" s="16">
        <v>2820</v>
      </c>
      <c r="I19" s="16">
        <v>2909</v>
      </c>
      <c r="J19" s="16">
        <v>3062</v>
      </c>
      <c r="K19" s="16">
        <v>3156</v>
      </c>
      <c r="L19" s="16">
        <v>3111</v>
      </c>
      <c r="M19" s="16">
        <v>3130</v>
      </c>
      <c r="N19" s="16">
        <v>2976</v>
      </c>
      <c r="O19" s="16">
        <v>3206</v>
      </c>
      <c r="P19" s="16">
        <v>3381</v>
      </c>
    </row>
    <row r="20" spans="1:16" s="35" customFormat="1" ht="11.25" customHeight="1" x14ac:dyDescent="0.2">
      <c r="A20" s="54"/>
      <c r="B20" s="64" t="s">
        <v>16</v>
      </c>
      <c r="C20" s="64"/>
      <c r="D20" s="16">
        <v>1165</v>
      </c>
      <c r="E20" s="16">
        <v>1218</v>
      </c>
      <c r="F20" s="16">
        <v>1281</v>
      </c>
      <c r="G20" s="16">
        <v>1262</v>
      </c>
      <c r="H20" s="16">
        <v>1276</v>
      </c>
      <c r="I20" s="16">
        <v>1375</v>
      </c>
      <c r="J20" s="16">
        <v>1521</v>
      </c>
      <c r="K20" s="16">
        <v>1673</v>
      </c>
      <c r="L20" s="16">
        <v>1484</v>
      </c>
      <c r="M20" s="16">
        <v>1675</v>
      </c>
      <c r="N20" s="16">
        <v>1606</v>
      </c>
      <c r="O20" s="41">
        <v>1698</v>
      </c>
      <c r="P20" s="41">
        <v>1822</v>
      </c>
    </row>
    <row r="21" spans="1:16" s="35" customFormat="1" ht="11.25" customHeight="1" x14ac:dyDescent="0.2">
      <c r="A21" s="54"/>
      <c r="B21" s="66" t="s">
        <v>30</v>
      </c>
      <c r="C21" s="66"/>
      <c r="D21" s="24">
        <v>1416</v>
      </c>
      <c r="E21" s="43">
        <v>1374</v>
      </c>
      <c r="F21" s="43">
        <v>1476</v>
      </c>
      <c r="G21" s="43">
        <v>1436</v>
      </c>
      <c r="H21" s="24">
        <v>1544</v>
      </c>
      <c r="I21" s="24">
        <v>1534</v>
      </c>
      <c r="J21" s="24">
        <v>1541</v>
      </c>
      <c r="K21" s="24">
        <v>1483</v>
      </c>
      <c r="L21" s="24">
        <v>1627</v>
      </c>
      <c r="M21" s="24">
        <v>1455</v>
      </c>
      <c r="N21" s="24">
        <v>1370</v>
      </c>
      <c r="O21" s="42">
        <v>1508</v>
      </c>
      <c r="P21" s="42">
        <v>1559</v>
      </c>
    </row>
    <row r="22" spans="1:16" s="35" customFormat="1" ht="11.25" customHeight="1" x14ac:dyDescent="0.2">
      <c r="A22" s="32"/>
      <c r="B22" s="32"/>
      <c r="C22" s="32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32"/>
      <c r="P22" s="32"/>
    </row>
    <row r="23" spans="1:16" s="35" customFormat="1" ht="11.25" customHeight="1" x14ac:dyDescent="0.2">
      <c r="A23" s="66" t="s">
        <v>24</v>
      </c>
      <c r="B23" s="66"/>
      <c r="C23" s="66"/>
      <c r="D23" s="43" t="s">
        <v>1</v>
      </c>
      <c r="E23" s="43" t="s">
        <v>1</v>
      </c>
      <c r="F23" s="43" t="s">
        <v>1</v>
      </c>
      <c r="G23" s="43" t="s">
        <v>1</v>
      </c>
      <c r="H23" s="43" t="s">
        <v>1</v>
      </c>
      <c r="I23" s="43" t="s">
        <v>1</v>
      </c>
      <c r="J23" s="43" t="s">
        <v>1</v>
      </c>
      <c r="K23" s="43" t="s">
        <v>1</v>
      </c>
      <c r="L23" s="43">
        <v>1207</v>
      </c>
      <c r="M23" s="43">
        <v>1464</v>
      </c>
      <c r="N23" s="43">
        <v>1107</v>
      </c>
      <c r="O23" s="43">
        <v>1076</v>
      </c>
      <c r="P23" s="43">
        <v>1389</v>
      </c>
    </row>
    <row r="24" spans="1:16" s="35" customFormat="1" ht="11.25" customHeight="1" x14ac:dyDescent="0.2">
      <c r="A24" s="44"/>
      <c r="B24" s="36"/>
      <c r="C24" s="3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6"/>
      <c r="P24" s="36"/>
    </row>
    <row r="25" spans="1:16" s="35" customFormat="1" ht="11.25" customHeight="1" x14ac:dyDescent="0.2">
      <c r="A25" s="77" t="s">
        <v>25</v>
      </c>
      <c r="B25" s="77"/>
      <c r="C25" s="77"/>
      <c r="D25" s="57">
        <v>18.372868558484868</v>
      </c>
      <c r="E25" s="57">
        <v>18.437836666735915</v>
      </c>
      <c r="F25" s="57">
        <v>17.845936801189517</v>
      </c>
      <c r="G25" s="57">
        <v>17.915155292766471</v>
      </c>
      <c r="H25" s="57">
        <v>17.791262205198606</v>
      </c>
      <c r="I25" s="57">
        <v>18.088854540185142</v>
      </c>
      <c r="J25" s="57">
        <v>17.832239858906526</v>
      </c>
      <c r="K25" s="57">
        <v>18.021594022204692</v>
      </c>
      <c r="L25" s="57">
        <v>17.518388647857748</v>
      </c>
      <c r="M25" s="57">
        <v>17.51396195066161</v>
      </c>
      <c r="N25" s="57">
        <v>15.714871818249161</v>
      </c>
      <c r="O25" s="45">
        <v>15.910284768343551</v>
      </c>
      <c r="P25" s="45">
        <v>16.855684517672582</v>
      </c>
    </row>
    <row r="26" spans="1:16" s="35" customFormat="1" ht="11.25" customHeight="1" x14ac:dyDescent="0.2">
      <c r="A26" s="64" t="s">
        <v>15</v>
      </c>
      <c r="B26" s="64"/>
      <c r="C26" s="64"/>
      <c r="D26" s="26">
        <v>16.978124541202629</v>
      </c>
      <c r="E26" s="26">
        <v>17.072917377716706</v>
      </c>
      <c r="F26" s="26">
        <v>16.445096179738446</v>
      </c>
      <c r="G26" s="26">
        <v>16.503770138425978</v>
      </c>
      <c r="H26" s="26">
        <v>16.366454220337193</v>
      </c>
      <c r="I26" s="26">
        <v>16.632096969421443</v>
      </c>
      <c r="J26" s="26">
        <v>16.268077601410937</v>
      </c>
      <c r="K26" s="26">
        <v>16.269023406246376</v>
      </c>
      <c r="L26" s="26">
        <v>15.817208774476926</v>
      </c>
      <c r="M26" s="26">
        <v>15.767971299407382</v>
      </c>
      <c r="N26" s="26">
        <v>14.106545560221775</v>
      </c>
      <c r="O26" s="46">
        <v>14.183047921381336</v>
      </c>
      <c r="P26" s="46">
        <v>15.089697562022806</v>
      </c>
    </row>
    <row r="27" spans="1:16" s="35" customFormat="1" ht="11.25" customHeight="1" x14ac:dyDescent="0.2">
      <c r="A27" s="54"/>
      <c r="B27" s="64" t="s">
        <v>22</v>
      </c>
      <c r="C27" s="64"/>
      <c r="D27" s="26">
        <v>10.622526239464513</v>
      </c>
      <c r="E27" s="26">
        <v>10.781051988021712</v>
      </c>
      <c r="F27" s="26">
        <v>10.386006813951038</v>
      </c>
      <c r="G27" s="26">
        <v>10.512236717945168</v>
      </c>
      <c r="H27" s="26">
        <v>10.419193807565296</v>
      </c>
      <c r="I27" s="26">
        <v>10.60674080682832</v>
      </c>
      <c r="J27" s="26">
        <v>10.41636684303351</v>
      </c>
      <c r="K27" s="26">
        <v>10.525318835539951</v>
      </c>
      <c r="L27" s="26">
        <v>10.234814330551334</v>
      </c>
      <c r="M27" s="26">
        <v>10.444364151571449</v>
      </c>
      <c r="N27" s="26">
        <v>9.0664584912218729</v>
      </c>
      <c r="O27" s="46">
        <v>9.9931569278297232</v>
      </c>
      <c r="P27" s="46">
        <v>10.760317832457213</v>
      </c>
    </row>
    <row r="28" spans="1:16" s="35" customFormat="1" ht="11.25" customHeight="1" x14ac:dyDescent="0.2">
      <c r="A28" s="54"/>
      <c r="B28" s="53"/>
      <c r="C28" s="52" t="s">
        <v>17</v>
      </c>
      <c r="D28" s="26">
        <v>10.057737308728312</v>
      </c>
      <c r="E28" s="26">
        <v>10.184511920413838</v>
      </c>
      <c r="F28" s="26">
        <v>9.8161286923536242</v>
      </c>
      <c r="G28" s="26">
        <v>9.9734806183431015</v>
      </c>
      <c r="H28" s="26">
        <v>9.9011596544155633</v>
      </c>
      <c r="I28" s="26">
        <v>10.082228523693976</v>
      </c>
      <c r="J28" s="26">
        <v>9.954144620811288</v>
      </c>
      <c r="K28" s="26">
        <v>10.098979669728505</v>
      </c>
      <c r="L28" s="26">
        <v>9.9956699297849401</v>
      </c>
      <c r="M28" s="26">
        <v>10.222167850670431</v>
      </c>
      <c r="N28" s="26">
        <v>8.9094721726792514</v>
      </c>
      <c r="O28" s="46">
        <v>9.8650977764274614</v>
      </c>
      <c r="P28" s="46">
        <v>10.570499656801958</v>
      </c>
    </row>
    <row r="29" spans="1:16" s="35" customFormat="1" ht="11.25" customHeight="1" x14ac:dyDescent="0.2">
      <c r="A29" s="54"/>
      <c r="B29" s="25"/>
      <c r="C29" s="52" t="s">
        <v>18</v>
      </c>
      <c r="D29" s="26">
        <v>0.56478893073620318</v>
      </c>
      <c r="E29" s="26">
        <v>0.59654006760787437</v>
      </c>
      <c r="F29" s="26">
        <v>0.56987812159741491</v>
      </c>
      <c r="G29" s="26">
        <v>0.53875609960206505</v>
      </c>
      <c r="H29" s="26">
        <v>0.51803415314973333</v>
      </c>
      <c r="I29" s="26">
        <v>0.5245122831343445</v>
      </c>
      <c r="J29" s="26">
        <v>0.4622222222222222</v>
      </c>
      <c r="K29" s="26">
        <v>0.42633916581144388</v>
      </c>
      <c r="L29" s="26">
        <v>0.23914440076639415</v>
      </c>
      <c r="M29" s="26">
        <v>0.2221963009010188</v>
      </c>
      <c r="N29" s="26">
        <v>0.15698631854261993</v>
      </c>
      <c r="O29" s="46">
        <v>0.1280591514022619</v>
      </c>
      <c r="P29" s="46">
        <v>0.18981817565525402</v>
      </c>
    </row>
    <row r="30" spans="1:16" s="35" customFormat="1" ht="11.25" customHeight="1" x14ac:dyDescent="0.2">
      <c r="A30" s="54"/>
      <c r="B30" s="64" t="s">
        <v>23</v>
      </c>
      <c r="C30" s="64"/>
      <c r="D30" s="26">
        <v>6.3555983017381124</v>
      </c>
      <c r="E30" s="26">
        <v>6.2918653896949932</v>
      </c>
      <c r="F30" s="26">
        <v>6.0590893657874094</v>
      </c>
      <c r="G30" s="26">
        <v>5.9915334204808115</v>
      </c>
      <c r="H30" s="26">
        <v>5.9472604127718967</v>
      </c>
      <c r="I30" s="26">
        <v>6.0253561625931251</v>
      </c>
      <c r="J30" s="26">
        <v>5.8517107583774246</v>
      </c>
      <c r="K30" s="26">
        <v>5.8285200546211717</v>
      </c>
      <c r="L30" s="26">
        <v>5.5823944439255913</v>
      </c>
      <c r="M30" s="26">
        <v>5.3236071478359337</v>
      </c>
      <c r="N30" s="26">
        <v>5.0400870689999033</v>
      </c>
      <c r="O30" s="46">
        <v>4.1898909935516109</v>
      </c>
      <c r="P30" s="46">
        <v>4.3293797295655931</v>
      </c>
    </row>
    <row r="31" spans="1:16" s="35" customFormat="1" ht="11.25" customHeight="1" x14ac:dyDescent="0.2">
      <c r="A31" s="54"/>
      <c r="B31" s="54"/>
      <c r="C31" s="52" t="s">
        <v>19</v>
      </c>
      <c r="D31" s="26">
        <v>5.4621231869076832</v>
      </c>
      <c r="E31" s="26">
        <v>5.4507735729782185</v>
      </c>
      <c r="F31" s="26">
        <v>5.1537822111388198</v>
      </c>
      <c r="G31" s="26">
        <v>5.1353527308614613</v>
      </c>
      <c r="H31" s="26">
        <v>5.1263974791858731</v>
      </c>
      <c r="I31" s="26">
        <v>5.1090224068465053</v>
      </c>
      <c r="J31" s="26">
        <v>5.0426807760141097</v>
      </c>
      <c r="K31" s="26">
        <v>4.9741454133199889</v>
      </c>
      <c r="L31" s="26">
        <v>5.0092969154617473</v>
      </c>
      <c r="M31" s="26">
        <v>5.2456535160217479</v>
      </c>
      <c r="N31" s="26">
        <v>4.960881630606349</v>
      </c>
      <c r="O31" s="46">
        <v>4.1203244922355262</v>
      </c>
      <c r="P31" s="46">
        <v>4.2720388223364019</v>
      </c>
    </row>
    <row r="32" spans="1:16" s="35" customFormat="1" ht="11.25" customHeight="1" x14ac:dyDescent="0.2">
      <c r="A32" s="25"/>
      <c r="B32" s="25"/>
      <c r="C32" s="52" t="s">
        <v>18</v>
      </c>
      <c r="D32" s="26">
        <v>0.89347511483042852</v>
      </c>
      <c r="E32" s="26">
        <v>0.84109181671677413</v>
      </c>
      <c r="F32" s="26">
        <v>0.9053071546485898</v>
      </c>
      <c r="G32" s="26">
        <v>0.85618068961935012</v>
      </c>
      <c r="H32" s="26">
        <v>0.82086293358602358</v>
      </c>
      <c r="I32" s="26">
        <v>0.91633375574662024</v>
      </c>
      <c r="J32" s="26">
        <v>0.80902998236331569</v>
      </c>
      <c r="K32" s="26">
        <v>0.85437464130118257</v>
      </c>
      <c r="L32" s="26">
        <v>0.57309752846384399</v>
      </c>
      <c r="M32" s="26">
        <v>7.7953631814185853E-2</v>
      </c>
      <c r="N32" s="26">
        <v>7.9205438393554164E-2</v>
      </c>
      <c r="O32" s="46">
        <v>6.9566501316084633E-2</v>
      </c>
      <c r="P32" s="46">
        <v>5.7340907229191322E-2</v>
      </c>
    </row>
    <row r="33" spans="1:16" s="35" customFormat="1" ht="11.25" customHeight="1" x14ac:dyDescent="0.2">
      <c r="A33" s="64" t="s">
        <v>28</v>
      </c>
      <c r="B33" s="64"/>
      <c r="C33" s="64"/>
      <c r="D33" s="26">
        <v>0.62141763519728654</v>
      </c>
      <c r="E33" s="26">
        <v>0.59564970929801186</v>
      </c>
      <c r="F33" s="26">
        <v>0.59387915188554441</v>
      </c>
      <c r="G33" s="26">
        <v>0.63282920537082399</v>
      </c>
      <c r="H33" s="26">
        <v>0.61992847418249075</v>
      </c>
      <c r="I33" s="26">
        <v>0.63021031635534996</v>
      </c>
      <c r="J33" s="26">
        <v>0.70010582010582012</v>
      </c>
      <c r="K33" s="26">
        <v>0.77549624126047112</v>
      </c>
      <c r="L33" s="26">
        <v>0.82073226298525803</v>
      </c>
      <c r="M33" s="26">
        <v>0.85549843381480606</v>
      </c>
      <c r="N33" s="26">
        <v>0.76042919090789951</v>
      </c>
      <c r="O33" s="46">
        <v>0.81690948688316523</v>
      </c>
      <c r="P33" s="46">
        <v>0.8109642593842773</v>
      </c>
    </row>
    <row r="34" spans="1:16" s="35" customFormat="1" ht="11.25" customHeight="1" x14ac:dyDescent="0.2">
      <c r="A34" s="53"/>
      <c r="B34" s="52" t="s">
        <v>29</v>
      </c>
      <c r="C34" s="52"/>
      <c r="D34" s="26">
        <v>0.37872318750692879</v>
      </c>
      <c r="E34" s="26">
        <v>0.35554975173842462</v>
      </c>
      <c r="F34" s="26">
        <v>0.36382049570908409</v>
      </c>
      <c r="G34" s="26">
        <v>0.37917810116610251</v>
      </c>
      <c r="H34" s="26">
        <v>0.36248119807171419</v>
      </c>
      <c r="I34" s="26">
        <v>0.38727532064578085</v>
      </c>
      <c r="J34" s="26">
        <v>0.43795414462081128</v>
      </c>
      <c r="K34" s="26">
        <v>0.46026535937734125</v>
      </c>
      <c r="L34" s="26">
        <v>0.51168411430253324</v>
      </c>
      <c r="M34" s="26">
        <v>0.51750969441607331</v>
      </c>
      <c r="N34" s="26">
        <v>0.44303761403588748</v>
      </c>
      <c r="O34" s="46">
        <v>0.4920765174725496</v>
      </c>
      <c r="P34" s="46">
        <v>0.49742530852515232</v>
      </c>
    </row>
    <row r="35" spans="1:16" s="35" customFormat="1" ht="11.25" customHeight="1" x14ac:dyDescent="0.2">
      <c r="A35" s="25"/>
      <c r="B35" s="52" t="s">
        <v>4</v>
      </c>
      <c r="C35" s="52"/>
      <c r="D35" s="26">
        <v>0.24269444769035786</v>
      </c>
      <c r="E35" s="26">
        <v>0.24009995755958721</v>
      </c>
      <c r="F35" s="26">
        <v>0.23005865617646026</v>
      </c>
      <c r="G35" s="26">
        <v>0.25365110420472153</v>
      </c>
      <c r="H35" s="26">
        <v>0.25744727611077656</v>
      </c>
      <c r="I35" s="26">
        <v>0.24293499570956908</v>
      </c>
      <c r="J35" s="26">
        <v>0.26215167548500884</v>
      </c>
      <c r="K35" s="26">
        <v>0.31523088188312992</v>
      </c>
      <c r="L35" s="26">
        <v>0.30904814868272473</v>
      </c>
      <c r="M35" s="26">
        <v>0.33798873939873286</v>
      </c>
      <c r="N35" s="26">
        <v>0.31739157687201197</v>
      </c>
      <c r="O35" s="46">
        <v>0.32483296941061557</v>
      </c>
      <c r="P35" s="46">
        <v>0.31353895085912498</v>
      </c>
    </row>
    <row r="36" spans="1:16" s="35" customFormat="1" ht="11.25" customHeight="1" x14ac:dyDescent="0.2">
      <c r="A36" s="64" t="s">
        <v>27</v>
      </c>
      <c r="B36" s="64"/>
      <c r="C36" s="64"/>
      <c r="D36" s="58">
        <v>0.77332638208495508</v>
      </c>
      <c r="E36" s="58">
        <v>0.76926957972119914</v>
      </c>
      <c r="F36" s="58">
        <v>0.80696146956552284</v>
      </c>
      <c r="G36" s="58">
        <v>0.77855594896966862</v>
      </c>
      <c r="H36" s="58">
        <v>0.80487951067892449</v>
      </c>
      <c r="I36" s="58">
        <v>0.82654725440834664</v>
      </c>
      <c r="J36" s="58">
        <v>0.86405643738977078</v>
      </c>
      <c r="K36" s="58">
        <v>0.89225889078310139</v>
      </c>
      <c r="L36" s="58">
        <v>0.88044761039556474</v>
      </c>
      <c r="M36" s="58">
        <v>0.89049221743942242</v>
      </c>
      <c r="N36" s="58">
        <v>0.8478970671194862</v>
      </c>
      <c r="O36" s="47">
        <v>0.91032736007905024</v>
      </c>
      <c r="P36" s="47">
        <v>0.95502269626549685</v>
      </c>
    </row>
    <row r="37" spans="1:16" s="35" customFormat="1" ht="11.25" customHeight="1" x14ac:dyDescent="0.2">
      <c r="A37" s="54"/>
      <c r="B37" s="64" t="s">
        <v>16</v>
      </c>
      <c r="C37" s="64"/>
      <c r="D37" s="26">
        <v>0.34906053278921839</v>
      </c>
      <c r="E37" s="26">
        <v>0.36148547380417462</v>
      </c>
      <c r="F37" s="26">
        <v>0.37494292437919285</v>
      </c>
      <c r="G37" s="26">
        <v>0.36417257509255813</v>
      </c>
      <c r="H37" s="26">
        <v>0.36419370766890341</v>
      </c>
      <c r="I37" s="26">
        <v>0.39068493462065207</v>
      </c>
      <c r="J37" s="26">
        <v>0.4292063492063492</v>
      </c>
      <c r="K37" s="26">
        <v>0.47298768196455276</v>
      </c>
      <c r="L37" s="26">
        <v>0.41998850974831825</v>
      </c>
      <c r="M37" s="26">
        <v>0.47654136236774203</v>
      </c>
      <c r="N37" s="26">
        <v>0.45756810812966897</v>
      </c>
      <c r="O37" s="46">
        <v>0.4821384458559661</v>
      </c>
      <c r="P37" s="46">
        <v>0.51465582744623939</v>
      </c>
    </row>
    <row r="38" spans="1:16" s="35" customFormat="1" ht="11.25" customHeight="1" x14ac:dyDescent="0.2">
      <c r="A38" s="54"/>
      <c r="B38" s="66" t="s">
        <v>30</v>
      </c>
      <c r="C38" s="66"/>
      <c r="D38" s="28">
        <v>0.42426584929573669</v>
      </c>
      <c r="E38" s="28">
        <v>0.40778410591702458</v>
      </c>
      <c r="F38" s="28">
        <v>0.43201854518632993</v>
      </c>
      <c r="G38" s="28">
        <v>0.41438337387711055</v>
      </c>
      <c r="H38" s="28">
        <v>0.44068580301002103</v>
      </c>
      <c r="I38" s="28">
        <v>0.43586231978769474</v>
      </c>
      <c r="J38" s="28">
        <v>0.43485008818342152</v>
      </c>
      <c r="K38" s="28">
        <v>0.41927120881854862</v>
      </c>
      <c r="L38" s="28">
        <v>0.46045910064724649</v>
      </c>
      <c r="M38" s="28">
        <v>0.41395085507168039</v>
      </c>
      <c r="N38" s="28">
        <v>0.39032895898981723</v>
      </c>
      <c r="O38" s="48">
        <v>0.42818891422308414</v>
      </c>
      <c r="P38" s="48">
        <v>0.44036686881925752</v>
      </c>
    </row>
    <row r="39" spans="1:16" s="35" customFormat="1" ht="11.25" customHeight="1" x14ac:dyDescent="0.2">
      <c r="A39" s="32"/>
      <c r="B39" s="32"/>
      <c r="C39" s="32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32"/>
      <c r="P39" s="32"/>
    </row>
    <row r="40" spans="1:16" s="35" customFormat="1" ht="11.25" customHeight="1" x14ac:dyDescent="0.2">
      <c r="A40" s="66" t="s">
        <v>24</v>
      </c>
      <c r="B40" s="66"/>
      <c r="C40" s="66"/>
      <c r="D40" s="43" t="s">
        <v>1</v>
      </c>
      <c r="E40" s="43" t="s">
        <v>1</v>
      </c>
      <c r="F40" s="43" t="s">
        <v>1</v>
      </c>
      <c r="G40" s="43" t="s">
        <v>1</v>
      </c>
      <c r="H40" s="43" t="s">
        <v>1</v>
      </c>
      <c r="I40" s="43" t="s">
        <v>1</v>
      </c>
      <c r="J40" s="43" t="s">
        <v>1</v>
      </c>
      <c r="K40" s="43" t="s">
        <v>1</v>
      </c>
      <c r="L40" s="49">
        <v>0.34159442807696772</v>
      </c>
      <c r="M40" s="49">
        <v>0.4165113758247011</v>
      </c>
      <c r="N40" s="49">
        <v>0.31539719532972826</v>
      </c>
      <c r="O40" s="49">
        <v>0.30552471598411046</v>
      </c>
      <c r="P40" s="49">
        <v>0.39234738985885098</v>
      </c>
    </row>
    <row r="41" spans="1:16" s="29" customFormat="1" ht="11.25" x14ac:dyDescent="0.2">
      <c r="A41" s="59"/>
      <c r="B41" s="59"/>
      <c r="C41" s="59"/>
      <c r="D41" s="65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6" s="29" customFormat="1" ht="11.25" x14ac:dyDescent="0.2">
      <c r="A42" s="62" t="s">
        <v>36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s="29" customFormat="1" ht="11.25" x14ac:dyDescent="0.2">
      <c r="A43" s="62" t="s">
        <v>31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  <row r="44" spans="1:16" s="50" customFormat="1" ht="26.25" customHeight="1" x14ac:dyDescent="0.2">
      <c r="A44" s="63" t="s">
        <v>32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</row>
    <row r="45" spans="1:16" s="35" customFormat="1" ht="11.25" customHeight="1" x14ac:dyDescent="0.2">
      <c r="A45" s="63" t="s">
        <v>33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</row>
    <row r="46" spans="1:16" s="35" customFormat="1" ht="11.25" customHeight="1" x14ac:dyDescent="0.2">
      <c r="A46" s="63" t="s">
        <v>34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</row>
    <row r="47" spans="1:16" s="50" customFormat="1" ht="11.25" customHeight="1" x14ac:dyDescent="0.2">
      <c r="A47" s="63" t="s">
        <v>35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48" spans="1:16" s="35" customFormat="1" ht="8.25" customHeight="1" x14ac:dyDescent="0.2">
      <c r="A48" s="59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1:16" s="35" customFormat="1" ht="11.25" customHeight="1" x14ac:dyDescent="0.2">
      <c r="A49" s="59" t="s">
        <v>37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</row>
    <row r="50" spans="1:16" s="35" customFormat="1" ht="5.25" customHeight="1" x14ac:dyDescent="0.2">
      <c r="A50" s="59"/>
      <c r="B50" s="59"/>
      <c r="C50" s="59"/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</row>
    <row r="51" spans="1:16" s="35" customFormat="1" ht="11.25" customHeight="1" x14ac:dyDescent="0.2">
      <c r="A51" s="59" t="s">
        <v>38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 s="35" customFormat="1" ht="11.25" customHeight="1" x14ac:dyDescent="0.2">
      <c r="A52" s="59" t="s">
        <v>11</v>
      </c>
      <c r="B52" s="59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1"/>
    </row>
  </sheetData>
  <mergeCells count="37">
    <mergeCell ref="A8:C8"/>
    <mergeCell ref="A19:C19"/>
    <mergeCell ref="B37:C37"/>
    <mergeCell ref="B38:C38"/>
    <mergeCell ref="A25:C25"/>
    <mergeCell ref="B27:C27"/>
    <mergeCell ref="A26:C26"/>
    <mergeCell ref="B30:C30"/>
    <mergeCell ref="A33:C33"/>
    <mergeCell ref="A36:C36"/>
    <mergeCell ref="A23:C23"/>
    <mergeCell ref="B20:C20"/>
    <mergeCell ref="A9:C9"/>
    <mergeCell ref="B10:C10"/>
    <mergeCell ref="B21:C21"/>
    <mergeCell ref="B13:C13"/>
    <mergeCell ref="A1:P1"/>
    <mergeCell ref="A2:P2"/>
    <mergeCell ref="A3:P3"/>
    <mergeCell ref="A4:P4"/>
    <mergeCell ref="A7:P7"/>
    <mergeCell ref="A5:C5"/>
    <mergeCell ref="A6:C6"/>
    <mergeCell ref="A16:C16"/>
    <mergeCell ref="A51:P51"/>
    <mergeCell ref="A48:P48"/>
    <mergeCell ref="A41:P41"/>
    <mergeCell ref="A42:P42"/>
    <mergeCell ref="A40:C40"/>
    <mergeCell ref="A44:P44"/>
    <mergeCell ref="A47:P47"/>
    <mergeCell ref="A49:P49"/>
    <mergeCell ref="A52:P52"/>
    <mergeCell ref="A43:P43"/>
    <mergeCell ref="A45:P45"/>
    <mergeCell ref="A46:P46"/>
    <mergeCell ref="A50:P50"/>
  </mergeCells>
  <phoneticPr fontId="10" type="noConversion"/>
  <pageMargins left="0" right="0" top="0" bottom="0" header="0" footer="0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sqref="A1:O1"/>
    </sheetView>
  </sheetViews>
  <sheetFormatPr defaultRowHeight="12.75" x14ac:dyDescent="0.2"/>
  <cols>
    <col min="1" max="2" width="2.7109375" style="2" customWidth="1"/>
    <col min="3" max="3" width="34.140625" style="2" customWidth="1"/>
    <col min="4" max="4" width="7.7109375" style="2" customWidth="1"/>
    <col min="5" max="8" width="7.7109375" style="3" customWidth="1"/>
    <col min="9" max="15" width="7.7109375" style="1" customWidth="1"/>
    <col min="16" max="16384" width="9.140625" style="1"/>
  </cols>
  <sheetData>
    <row r="1" spans="1:15" s="4" customFormat="1" ht="15" customHeigh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5" customFormat="1" x14ac:dyDescent="0.2">
      <c r="A2" s="79" t="s">
        <v>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5" customFormat="1" ht="14.25" customHeight="1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s="6" customFormat="1" ht="14.25" customHeight="1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s="7" customFormat="1" ht="12" customHeight="1" x14ac:dyDescent="0.2">
      <c r="A5" s="81"/>
      <c r="B5" s="81"/>
      <c r="C5" s="81"/>
      <c r="D5" s="8">
        <v>1995</v>
      </c>
      <c r="E5" s="9">
        <v>1999</v>
      </c>
      <c r="F5" s="9">
        <v>2000</v>
      </c>
      <c r="G5" s="9">
        <v>2001</v>
      </c>
      <c r="H5" s="9">
        <v>2002</v>
      </c>
      <c r="I5" s="10">
        <v>2003</v>
      </c>
      <c r="J5" s="10">
        <v>2004</v>
      </c>
      <c r="K5" s="10">
        <v>2005</v>
      </c>
      <c r="L5" s="10">
        <v>2006</v>
      </c>
      <c r="M5" s="10">
        <v>2007</v>
      </c>
      <c r="N5" s="10">
        <v>2008</v>
      </c>
      <c r="O5" s="10">
        <v>2009</v>
      </c>
    </row>
    <row r="6" spans="1:15" s="7" customFormat="1" ht="12" customHeight="1" x14ac:dyDescent="0.2">
      <c r="A6" s="82"/>
      <c r="B6" s="82"/>
      <c r="C6" s="82"/>
      <c r="D6" s="11"/>
      <c r="E6" s="12"/>
      <c r="F6" s="12"/>
      <c r="G6" s="12"/>
      <c r="H6" s="12"/>
      <c r="I6" s="11"/>
      <c r="J6" s="11"/>
      <c r="K6" s="11"/>
      <c r="L6" s="11"/>
      <c r="M6" s="11"/>
      <c r="N6" s="11"/>
      <c r="O6" s="11"/>
    </row>
    <row r="7" spans="1:15" s="7" customFormat="1" ht="12" customHeight="1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s="13" customFormat="1" ht="11.25" customHeight="1" x14ac:dyDescent="0.2">
      <c r="A8" s="83" t="s">
        <v>0</v>
      </c>
      <c r="B8" s="83"/>
      <c r="C8" s="83"/>
      <c r="D8" s="14">
        <v>57000</v>
      </c>
      <c r="E8" s="14">
        <v>58409</v>
      </c>
      <c r="F8" s="14" t="s">
        <v>1</v>
      </c>
      <c r="G8" s="14">
        <v>58410</v>
      </c>
      <c r="H8" s="14">
        <v>59080</v>
      </c>
      <c r="I8" s="14">
        <v>58349</v>
      </c>
      <c r="J8" s="14">
        <v>58967</v>
      </c>
      <c r="K8" s="14">
        <f>SUM(K9,K14:K15)</f>
        <v>58893</v>
      </c>
      <c r="L8" s="14">
        <v>60276</v>
      </c>
      <c r="M8" s="14">
        <v>60430</v>
      </c>
      <c r="N8" s="14">
        <v>61182</v>
      </c>
      <c r="O8" s="14">
        <v>62145</v>
      </c>
    </row>
    <row r="9" spans="1:15" s="13" customFormat="1" ht="11.25" customHeight="1" x14ac:dyDescent="0.2">
      <c r="A9" s="64" t="s">
        <v>2</v>
      </c>
      <c r="B9" s="64"/>
      <c r="C9" s="64"/>
      <c r="D9" s="16">
        <v>53003</v>
      </c>
      <c r="E9" s="16">
        <v>54057</v>
      </c>
      <c r="F9" s="16">
        <v>54160</v>
      </c>
      <c r="G9" s="16">
        <v>53367</v>
      </c>
      <c r="H9" s="16">
        <v>53911</v>
      </c>
      <c r="I9" s="16">
        <v>53138</v>
      </c>
      <c r="J9" s="16">
        <v>54027</v>
      </c>
      <c r="K9" s="16">
        <f>SUM(K10:K11)</f>
        <v>54141</v>
      </c>
      <c r="L9" s="16">
        <v>55760</v>
      </c>
      <c r="M9" s="16">
        <v>56130</v>
      </c>
      <c r="N9" s="16">
        <v>57175</v>
      </c>
      <c r="O9" s="16">
        <v>58021</v>
      </c>
    </row>
    <row r="10" spans="1:15" s="17" customFormat="1" ht="11.25" customHeight="1" x14ac:dyDescent="0.2">
      <c r="A10" s="18"/>
      <c r="B10" s="64" t="s">
        <v>3</v>
      </c>
      <c r="C10" s="64"/>
      <c r="D10" s="16">
        <v>33915</v>
      </c>
      <c r="E10" s="16">
        <v>34202</v>
      </c>
      <c r="F10" s="16">
        <v>33721</v>
      </c>
      <c r="G10" s="16">
        <v>33029</v>
      </c>
      <c r="H10" s="16">
        <v>33495</v>
      </c>
      <c r="I10" s="16">
        <v>33291</v>
      </c>
      <c r="J10" s="16">
        <v>33867</v>
      </c>
      <c r="K10" s="16">
        <v>34094</v>
      </c>
      <c r="L10" s="16">
        <v>35352</v>
      </c>
      <c r="M10" s="16">
        <v>35223</v>
      </c>
      <c r="N10" s="16">
        <v>35672</v>
      </c>
      <c r="O10" s="16">
        <v>37081</v>
      </c>
    </row>
    <row r="11" spans="1:15" s="17" customFormat="1" ht="11.25" customHeight="1" x14ac:dyDescent="0.2">
      <c r="A11" s="18"/>
      <c r="B11" s="64" t="s">
        <v>4</v>
      </c>
      <c r="C11" s="64"/>
      <c r="D11" s="16">
        <v>19088</v>
      </c>
      <c r="E11" s="16">
        <v>19855</v>
      </c>
      <c r="F11" s="16">
        <v>20439</v>
      </c>
      <c r="G11" s="16">
        <v>20338</v>
      </c>
      <c r="H11" s="16">
        <v>20416</v>
      </c>
      <c r="I11" s="16">
        <v>19847</v>
      </c>
      <c r="J11" s="16">
        <v>20160</v>
      </c>
      <c r="K11" s="16">
        <f>SUM(K12:K13)</f>
        <v>20047</v>
      </c>
      <c r="L11" s="16">
        <v>20408</v>
      </c>
      <c r="M11" s="16">
        <v>20907</v>
      </c>
      <c r="N11" s="16">
        <v>21503</v>
      </c>
      <c r="O11" s="16">
        <v>20940</v>
      </c>
    </row>
    <row r="12" spans="1:15" s="17" customFormat="1" ht="11.25" customHeight="1" x14ac:dyDescent="0.2">
      <c r="A12" s="19"/>
      <c r="B12" s="19"/>
      <c r="C12" s="15" t="s">
        <v>5</v>
      </c>
      <c r="D12" s="16">
        <v>14845</v>
      </c>
      <c r="E12" s="16">
        <v>14878</v>
      </c>
      <c r="F12" s="16">
        <v>15800</v>
      </c>
      <c r="G12" s="16">
        <v>16187</v>
      </c>
      <c r="H12" s="16">
        <v>16691</v>
      </c>
      <c r="I12" s="16">
        <v>16610</v>
      </c>
      <c r="J12" s="16">
        <v>17338</v>
      </c>
      <c r="K12" s="16">
        <v>17574</v>
      </c>
      <c r="L12" s="16">
        <v>17847</v>
      </c>
      <c r="M12" s="16">
        <v>18245</v>
      </c>
      <c r="N12" s="16">
        <v>18738</v>
      </c>
      <c r="O12" s="16">
        <v>18352</v>
      </c>
    </row>
    <row r="13" spans="1:15" s="17" customFormat="1" ht="11.25" customHeight="1" x14ac:dyDescent="0.2">
      <c r="A13" s="20"/>
      <c r="B13" s="20"/>
      <c r="C13" s="15" t="s">
        <v>6</v>
      </c>
      <c r="D13" s="16">
        <v>4243</v>
      </c>
      <c r="E13" s="16">
        <v>4977</v>
      </c>
      <c r="F13" s="16">
        <v>4639</v>
      </c>
      <c r="G13" s="16">
        <v>4151</v>
      </c>
      <c r="H13" s="16">
        <v>3725</v>
      </c>
      <c r="I13" s="16">
        <v>3237</v>
      </c>
      <c r="J13" s="16">
        <v>2822</v>
      </c>
      <c r="K13" s="16">
        <v>2473</v>
      </c>
      <c r="L13" s="16">
        <v>2561</v>
      </c>
      <c r="M13" s="16">
        <v>2662</v>
      </c>
      <c r="N13" s="16">
        <v>2765</v>
      </c>
      <c r="O13" s="16">
        <v>2588</v>
      </c>
    </row>
    <row r="14" spans="1:15" s="13" customFormat="1" ht="11.25" customHeight="1" x14ac:dyDescent="0.2">
      <c r="A14" s="64" t="s">
        <v>13</v>
      </c>
      <c r="B14" s="64"/>
      <c r="C14" s="64"/>
      <c r="D14" s="21">
        <v>2177</v>
      </c>
      <c r="E14" s="21">
        <v>2345</v>
      </c>
      <c r="F14" s="21">
        <v>2418</v>
      </c>
      <c r="G14" s="21">
        <v>2545</v>
      </c>
      <c r="H14" s="21">
        <v>2594</v>
      </c>
      <c r="I14" s="21">
        <v>2575</v>
      </c>
      <c r="J14" s="21">
        <v>2303</v>
      </c>
      <c r="K14" s="21">
        <v>2129</v>
      </c>
      <c r="L14" s="21">
        <v>2028</v>
      </c>
      <c r="M14" s="21">
        <v>1824</v>
      </c>
      <c r="N14" s="21">
        <v>1778</v>
      </c>
      <c r="O14" s="21">
        <v>1822</v>
      </c>
    </row>
    <row r="15" spans="1:15" s="13" customFormat="1" ht="11.25" customHeight="1" x14ac:dyDescent="0.2">
      <c r="A15" s="64" t="s">
        <v>14</v>
      </c>
      <c r="B15" s="64"/>
      <c r="C15" s="64"/>
      <c r="D15" s="16">
        <v>1820</v>
      </c>
      <c r="E15" s="16">
        <v>2007</v>
      </c>
      <c r="F15" s="16" t="s">
        <v>1</v>
      </c>
      <c r="G15" s="16">
        <v>2498</v>
      </c>
      <c r="H15" s="16">
        <v>2575</v>
      </c>
      <c r="I15" s="16">
        <v>2636</v>
      </c>
      <c r="J15" s="16">
        <v>2637</v>
      </c>
      <c r="K15" s="16">
        <v>2623</v>
      </c>
      <c r="L15" s="16">
        <v>2488</v>
      </c>
      <c r="M15" s="16">
        <v>2476</v>
      </c>
      <c r="N15" s="16">
        <v>2229</v>
      </c>
      <c r="O15" s="16">
        <v>2302</v>
      </c>
    </row>
    <row r="16" spans="1:15" s="17" customFormat="1" ht="11.25" customHeight="1" x14ac:dyDescent="0.2">
      <c r="A16" s="18"/>
      <c r="B16" s="64" t="s">
        <v>7</v>
      </c>
      <c r="C16" s="64"/>
      <c r="D16" s="22">
        <v>976</v>
      </c>
      <c r="E16" s="16">
        <v>1086</v>
      </c>
      <c r="F16" s="16">
        <v>1167</v>
      </c>
      <c r="G16" s="16">
        <v>1287</v>
      </c>
      <c r="H16" s="16">
        <v>1319</v>
      </c>
      <c r="I16" s="16">
        <v>1305</v>
      </c>
      <c r="J16" s="16">
        <v>1339</v>
      </c>
      <c r="K16" s="16">
        <v>1397</v>
      </c>
      <c r="L16" s="16">
        <v>1326</v>
      </c>
      <c r="M16" s="16">
        <v>1231</v>
      </c>
      <c r="N16" s="16">
        <v>1204</v>
      </c>
      <c r="O16" s="16">
        <v>1160</v>
      </c>
    </row>
    <row r="17" spans="1:15" s="17" customFormat="1" ht="11.25" customHeight="1" x14ac:dyDescent="0.2">
      <c r="A17" s="18"/>
      <c r="B17" s="66" t="s">
        <v>4</v>
      </c>
      <c r="C17" s="66"/>
      <c r="D17" s="23">
        <v>844</v>
      </c>
      <c r="E17" s="24">
        <v>921</v>
      </c>
      <c r="F17" s="24" t="s">
        <v>1</v>
      </c>
      <c r="G17" s="24">
        <v>1211</v>
      </c>
      <c r="H17" s="24">
        <v>1256</v>
      </c>
      <c r="I17" s="24">
        <v>1331</v>
      </c>
      <c r="J17" s="24">
        <v>1298</v>
      </c>
      <c r="K17" s="24">
        <v>1226</v>
      </c>
      <c r="L17" s="24">
        <v>1162</v>
      </c>
      <c r="M17" s="24">
        <v>1245</v>
      </c>
      <c r="N17" s="24">
        <v>1025</v>
      </c>
      <c r="O17" s="24">
        <v>1142</v>
      </c>
    </row>
    <row r="18" spans="1:15" s="17" customFormat="1" ht="11.25" customHeight="1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s="13" customFormat="1" ht="11.25" customHeight="1" x14ac:dyDescent="0.2">
      <c r="A19" s="77" t="s">
        <v>8</v>
      </c>
      <c r="B19" s="77"/>
      <c r="C19" s="77"/>
      <c r="D19" s="33">
        <v>18.899999999999999</v>
      </c>
      <c r="E19" s="33">
        <v>18.998380182278282</v>
      </c>
      <c r="F19" s="34" t="s">
        <v>1</v>
      </c>
      <c r="G19" s="33">
        <v>18.77121040723982</v>
      </c>
      <c r="H19" s="33">
        <v>18.855038329216374</v>
      </c>
      <c r="I19" s="33">
        <v>18.441063437081237</v>
      </c>
      <c r="J19" s="33">
        <v>18.501598616937496</v>
      </c>
      <c r="K19" s="33">
        <v>18.3</v>
      </c>
      <c r="L19" s="33">
        <v>18.600000000000001</v>
      </c>
      <c r="M19" s="33">
        <v>18.491375485387131</v>
      </c>
      <c r="N19" s="33">
        <v>18.498909996885704</v>
      </c>
      <c r="O19" s="33">
        <v>18.589812621150116</v>
      </c>
    </row>
    <row r="20" spans="1:15" s="13" customFormat="1" ht="11.25" customHeight="1" x14ac:dyDescent="0.2">
      <c r="A20" s="64" t="s">
        <v>2</v>
      </c>
      <c r="B20" s="64"/>
      <c r="C20" s="64"/>
      <c r="D20" s="26">
        <v>17.600000000000001</v>
      </c>
      <c r="E20" s="26">
        <v>17.582828631091392</v>
      </c>
      <c r="F20" s="26">
        <v>17.501227929581471</v>
      </c>
      <c r="G20" s="26">
        <v>17.150542472233649</v>
      </c>
      <c r="H20" s="26">
        <v>17.20538204750142</v>
      </c>
      <c r="I20" s="26">
        <v>16.794139212662131</v>
      </c>
      <c r="J20" s="26">
        <v>16.951614775675921</v>
      </c>
      <c r="K20" s="26">
        <v>16.899999999999999</v>
      </c>
      <c r="L20" s="26">
        <v>17.2</v>
      </c>
      <c r="M20" s="26">
        <v>17.175590037974182</v>
      </c>
      <c r="N20" s="26">
        <v>17.287358685102486</v>
      </c>
      <c r="O20" s="26">
        <v>17.356175365544306</v>
      </c>
    </row>
    <row r="21" spans="1:15" s="17" customFormat="1" ht="11.25" customHeight="1" x14ac:dyDescent="0.2">
      <c r="A21" s="18"/>
      <c r="B21" s="64" t="s">
        <v>3</v>
      </c>
      <c r="C21" s="64"/>
      <c r="D21" s="26">
        <v>11.3</v>
      </c>
      <c r="E21" s="26">
        <v>11.124699943403959</v>
      </c>
      <c r="F21" s="26">
        <v>10.896582478091151</v>
      </c>
      <c r="G21" s="26">
        <v>10.614523344302757</v>
      </c>
      <c r="H21" s="26">
        <v>10.689734408210942</v>
      </c>
      <c r="I21" s="26">
        <v>10.521541806781118</v>
      </c>
      <c r="J21" s="26">
        <v>10.626174646155006</v>
      </c>
      <c r="K21" s="26">
        <v>10.614735596755864</v>
      </c>
      <c r="L21" s="26">
        <v>10.9</v>
      </c>
      <c r="M21" s="26">
        <v>10.778118794006138</v>
      </c>
      <c r="N21" s="26">
        <v>10.785739554262804</v>
      </c>
      <c r="O21" s="26">
        <v>11.092265537128771</v>
      </c>
    </row>
    <row r="22" spans="1:15" s="17" customFormat="1" ht="11.25" customHeight="1" x14ac:dyDescent="0.2">
      <c r="A22" s="18"/>
      <c r="B22" s="64" t="s">
        <v>4</v>
      </c>
      <c r="C22" s="64"/>
      <c r="D22" s="26">
        <v>6.3</v>
      </c>
      <c r="E22" s="26">
        <v>6.4581286876874335</v>
      </c>
      <c r="F22" s="26">
        <v>6.6046454514903195</v>
      </c>
      <c r="G22" s="26">
        <v>6.5360191279308921</v>
      </c>
      <c r="H22" s="26">
        <v>6.5156476392904779</v>
      </c>
      <c r="I22" s="26">
        <v>6.2725974058810143</v>
      </c>
      <c r="J22" s="26">
        <v>6.3254401295209162</v>
      </c>
      <c r="K22" s="26">
        <v>6.2</v>
      </c>
      <c r="L22" s="26">
        <v>6.3</v>
      </c>
      <c r="M22" s="26">
        <v>6.3974712439680417</v>
      </c>
      <c r="N22" s="26">
        <v>6.5016191308396811</v>
      </c>
      <c r="O22" s="26">
        <v>6.2639098284155352</v>
      </c>
    </row>
    <row r="23" spans="1:15" s="17" customFormat="1" ht="11.25" customHeight="1" x14ac:dyDescent="0.2">
      <c r="A23" s="85"/>
      <c r="B23" s="85"/>
      <c r="C23" s="25" t="s">
        <v>9</v>
      </c>
      <c r="D23" s="27">
        <v>4.9000000000000004</v>
      </c>
      <c r="E23" s="27">
        <v>4.8392867597790801</v>
      </c>
      <c r="F23" s="27">
        <v>5.1056019440064109</v>
      </c>
      <c r="G23" s="27">
        <v>5.2020130604689427</v>
      </c>
      <c r="H23" s="27">
        <v>5.3268355577682884</v>
      </c>
      <c r="I23" s="27">
        <v>5.2495512123587265</v>
      </c>
      <c r="J23" s="27">
        <v>5.4400040161524634</v>
      </c>
      <c r="K23" s="27">
        <v>5.4714425816093026</v>
      </c>
      <c r="L23" s="27">
        <v>5.5</v>
      </c>
      <c r="M23" s="27">
        <v>5.5829082530347209</v>
      </c>
      <c r="N23" s="27">
        <v>5.6655973247302205</v>
      </c>
      <c r="O23" s="27">
        <v>5.489745614664848</v>
      </c>
    </row>
    <row r="24" spans="1:15" s="13" customFormat="1" ht="11.25" customHeight="1" x14ac:dyDescent="0.2">
      <c r="A24" s="64" t="s">
        <v>13</v>
      </c>
      <c r="B24" s="64"/>
      <c r="C24" s="64"/>
      <c r="D24" s="26">
        <v>0.7</v>
      </c>
      <c r="E24" s="26">
        <v>0.76274549345892884</v>
      </c>
      <c r="F24" s="26">
        <v>0.78135098105110767</v>
      </c>
      <c r="G24" s="26">
        <v>0.81788615795968733</v>
      </c>
      <c r="H24" s="26">
        <v>0.82786001059558678</v>
      </c>
      <c r="I24" s="26">
        <v>0.81382265935121734</v>
      </c>
      <c r="J24" s="26">
        <v>0.72259368146263248</v>
      </c>
      <c r="K24" s="26">
        <v>0.66283721726676936</v>
      </c>
      <c r="L24" s="26">
        <v>0.6</v>
      </c>
      <c r="M24" s="26">
        <v>0.55813782699563341</v>
      </c>
      <c r="N24" s="26">
        <v>0.53759376899190581</v>
      </c>
      <c r="O24" s="26">
        <v>0.54502596501304235</v>
      </c>
    </row>
    <row r="25" spans="1:15" s="13" customFormat="1" ht="11.25" customHeight="1" x14ac:dyDescent="0.2">
      <c r="A25" s="66" t="s">
        <v>14</v>
      </c>
      <c r="B25" s="66"/>
      <c r="C25" s="66"/>
      <c r="D25" s="28">
        <v>0.6</v>
      </c>
      <c r="E25" s="28">
        <v>0.65280605772796174</v>
      </c>
      <c r="F25" s="24" t="s">
        <v>1</v>
      </c>
      <c r="G25" s="28">
        <v>0.8027817770464829</v>
      </c>
      <c r="H25" s="28">
        <v>0.82179627111936637</v>
      </c>
      <c r="I25" s="28">
        <v>0.83310156506788713</v>
      </c>
      <c r="J25" s="28">
        <v>0.82739015979894137</v>
      </c>
      <c r="K25" s="28">
        <v>0.81663786796183013</v>
      </c>
      <c r="L25" s="28">
        <v>0.8</v>
      </c>
      <c r="M25" s="28">
        <v>0.75764762041731826</v>
      </c>
      <c r="N25" s="28">
        <v>0.67395754279131503</v>
      </c>
      <c r="O25" s="28">
        <v>0.68861129059276804</v>
      </c>
    </row>
    <row r="26" spans="1:15" s="29" customFormat="1" ht="5.25" customHeigh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s="30" customFormat="1" ht="9" customHeight="1" x14ac:dyDescent="0.2">
      <c r="A27" s="86" t="s">
        <v>10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1:15" s="29" customFormat="1" ht="5.25" customHeight="1" x14ac:dyDescent="0.2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1:15" s="31" customFormat="1" ht="11.25" customHeight="1" x14ac:dyDescent="0.2">
      <c r="A29" s="86" t="s">
        <v>12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s="31" customFormat="1" ht="11.25" customHeight="1" x14ac:dyDescent="0.2">
      <c r="A30" s="86" t="s">
        <v>11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1:15" x14ac:dyDescent="0.2">
      <c r="A31" s="18"/>
      <c r="B31" s="18"/>
      <c r="C31" s="18"/>
      <c r="D31" s="18"/>
      <c r="E31" s="23"/>
      <c r="F31" s="23"/>
      <c r="G31" s="23"/>
      <c r="H31" s="23"/>
      <c r="I31" s="35"/>
      <c r="J31" s="35"/>
      <c r="K31" s="35"/>
      <c r="L31" s="35"/>
      <c r="M31" s="35"/>
      <c r="N31" s="35"/>
      <c r="O31" s="35"/>
    </row>
  </sheetData>
  <mergeCells count="26">
    <mergeCell ref="A29:O29"/>
    <mergeCell ref="A30:O30"/>
    <mergeCell ref="A24:C24"/>
    <mergeCell ref="A25:C25"/>
    <mergeCell ref="A27:O27"/>
    <mergeCell ref="A28:O28"/>
    <mergeCell ref="A19:C19"/>
    <mergeCell ref="A20:C20"/>
    <mergeCell ref="B21:C21"/>
    <mergeCell ref="B22:C22"/>
    <mergeCell ref="A23:B23"/>
    <mergeCell ref="B11:C11"/>
    <mergeCell ref="A14:C14"/>
    <mergeCell ref="A15:C15"/>
    <mergeCell ref="B16:C16"/>
    <mergeCell ref="B17:C17"/>
    <mergeCell ref="A6:C6"/>
    <mergeCell ref="A8:C8"/>
    <mergeCell ref="A7:O7"/>
    <mergeCell ref="A9:C9"/>
    <mergeCell ref="B10:C10"/>
    <mergeCell ref="A1:O1"/>
    <mergeCell ref="A2:O2"/>
    <mergeCell ref="A3:O3"/>
    <mergeCell ref="A4:O4"/>
    <mergeCell ref="A5:C5"/>
  </mergeCells>
  <phoneticPr fontId="10" type="noConversion"/>
  <pageMargins left="0" right="0" top="0" bottom="0" header="0" footer="0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Serie dal 2010</vt:lpstr>
      <vt:lpstr>1995-2009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Istituti ospedalieri: pazienti degenti dimessi e tasso di ospedalizzazione per cento abitanti, secondo il tipo di istituto, in Ticino, dal 1995</dc:title>
  <dc:creator>Oberti Gallo Alessandra</dc:creator>
  <cp:lastModifiedBy>Charpié Antoine / T116896</cp:lastModifiedBy>
  <cp:lastPrinted>2021-11-03T12:18:47Z</cp:lastPrinted>
  <dcterms:created xsi:type="dcterms:W3CDTF">2003-12-30T07:10:43Z</dcterms:created>
  <dcterms:modified xsi:type="dcterms:W3CDTF">2024-02-15T09:17:26Z</dcterms:modified>
</cp:coreProperties>
</file>