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USTAT\Cds\GCds\Annuari\Cantone\2024\Tabelle aggiornate\14 Salute\"/>
    </mc:Choice>
  </mc:AlternateContent>
  <bookViews>
    <workbookView xWindow="0" yWindow="0" windowWidth="20490" windowHeight="6420"/>
  </bookViews>
  <sheets>
    <sheet name="Serie dal 2010" sheetId="2" r:id="rId1"/>
    <sheet name="1995-2009" sheetId="1" r:id="rId2"/>
  </sheets>
  <calcPr calcId="162913"/>
</workbook>
</file>

<file path=xl/calcChain.xml><?xml version="1.0" encoding="utf-8"?>
<calcChain xmlns="http://schemas.openxmlformats.org/spreadsheetml/2006/main">
  <c r="J11" i="1" l="1"/>
  <c r="J9" i="1"/>
</calcChain>
</file>

<file path=xl/sharedStrings.xml><?xml version="1.0" encoding="utf-8"?>
<sst xmlns="http://schemas.openxmlformats.org/spreadsheetml/2006/main" count="83" uniqueCount="55">
  <si>
    <t>Giornate in camera comune</t>
  </si>
  <si>
    <t>…</t>
  </si>
  <si>
    <t>Istituti cure generali</t>
  </si>
  <si>
    <t>Ospedali pubblici</t>
  </si>
  <si>
    <t>Cliniche private</t>
  </si>
  <si>
    <t>Acute</t>
  </si>
  <si>
    <t>LMD</t>
  </si>
  <si>
    <t>Cliniche riabilitazione</t>
  </si>
  <si>
    <t>Cliniche psichiatriche</t>
  </si>
  <si>
    <t>CPC</t>
  </si>
  <si>
    <t>In % delle giornate totali</t>
  </si>
  <si>
    <t>70,7</t>
  </si>
  <si>
    <t>72,9</t>
  </si>
  <si>
    <t>68,6</t>
  </si>
  <si>
    <t>69,1</t>
  </si>
  <si>
    <t>71,5</t>
  </si>
  <si>
    <t>74,1</t>
  </si>
  <si>
    <t>75,0</t>
  </si>
  <si>
    <t>76,1</t>
  </si>
  <si>
    <t>61,0</t>
  </si>
  <si>
    <t>65,1</t>
  </si>
  <si>
    <t>Di cui acute</t>
  </si>
  <si>
    <t>57,8</t>
  </si>
  <si>
    <t>58,9</t>
  </si>
  <si>
    <t>61,9</t>
  </si>
  <si>
    <t>68,7</t>
  </si>
  <si>
    <t>71,3</t>
  </si>
  <si>
    <t>72,3</t>
  </si>
  <si>
    <t>78,9</t>
  </si>
  <si>
    <t>80,5</t>
  </si>
  <si>
    <t>T_140202_05C</t>
  </si>
  <si>
    <t xml:space="preserve">Fonte: Dipartimento della sanità e della socialità, Unità statistiche sanitarie, Bellinzona </t>
  </si>
  <si>
    <t>Ustat, ultima modifica: 18.11.2013</t>
  </si>
  <si>
    <t>Settore acuto</t>
  </si>
  <si>
    <t>Ospedali specializzati</t>
  </si>
  <si>
    <t>Medicina di base</t>
  </si>
  <si>
    <t>Specializzate</t>
  </si>
  <si>
    <t>Clinica psichiatrica cantonale</t>
  </si>
  <si>
    <t>Istituti ospedalieri: giornate di cura in camera comune e percentuale rispetto al totale delle giornate, secondo il tipo di istituto, in Ticino, dal 1995 al 2009</t>
  </si>
  <si>
    <r>
      <t>2012</t>
    </r>
    <r>
      <rPr>
        <b/>
        <vertAlign val="superscript"/>
        <sz val="9"/>
        <rFont val="Arial"/>
        <family val="2"/>
      </rPr>
      <t>1</t>
    </r>
  </si>
  <si>
    <r>
      <t>Giornate in camera comune</t>
    </r>
    <r>
      <rPr>
        <b/>
        <vertAlign val="superscript"/>
        <sz val="8"/>
        <rFont val="Arial"/>
        <family val="2"/>
      </rPr>
      <t>1</t>
    </r>
  </si>
  <si>
    <r>
      <t>EOC</t>
    </r>
    <r>
      <rPr>
        <vertAlign val="superscript"/>
        <sz val="8"/>
        <rFont val="Arial"/>
        <family val="2"/>
      </rPr>
      <t>2</t>
    </r>
  </si>
  <si>
    <r>
      <t>Cliniche private</t>
    </r>
    <r>
      <rPr>
        <vertAlign val="superscript"/>
        <sz val="8"/>
        <rFont val="Arial"/>
        <family val="2"/>
      </rPr>
      <t>3</t>
    </r>
  </si>
  <si>
    <r>
      <t>2</t>
    </r>
    <r>
      <rPr>
        <sz val="8"/>
        <rFont val="Arial"/>
        <family val="2"/>
      </rPr>
      <t>Le giornate dei pazienti multisito sono contate nell'ospedale di uscita.</t>
    </r>
  </si>
  <si>
    <r>
      <t>Istituti ospedalieri: giornate di cura in camera comune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e percentuale rispetto al totale delle giornate, secondo il tipo di istituto, in Ticino, dal 2010</t>
    </r>
  </si>
  <si>
    <r>
      <t>Psichiatria</t>
    </r>
    <r>
      <rPr>
        <vertAlign val="superscript"/>
        <sz val="8"/>
        <color rgb="FFFF0000"/>
        <rFont val="Arial"/>
        <family val="2"/>
      </rPr>
      <t/>
    </r>
  </si>
  <si>
    <r>
      <t>Riabilitazione</t>
    </r>
    <r>
      <rPr>
        <vertAlign val="superscript"/>
        <sz val="8"/>
        <color rgb="FFFF0000"/>
        <rFont val="Arial"/>
        <family val="2"/>
      </rPr>
      <t/>
    </r>
  </si>
  <si>
    <r>
      <t>EOC</t>
    </r>
    <r>
      <rPr>
        <vertAlign val="superscript"/>
        <sz val="8"/>
        <rFont val="Arial"/>
        <family val="2"/>
      </rPr>
      <t>4</t>
    </r>
  </si>
  <si>
    <r>
      <t>Cliniche private</t>
    </r>
    <r>
      <rPr>
        <vertAlign val="superscript"/>
        <sz val="8"/>
        <rFont val="Arial"/>
        <family val="2"/>
      </rPr>
      <t>5</t>
    </r>
  </si>
  <si>
    <r>
      <t>3</t>
    </r>
    <r>
      <rPr>
        <sz val="8"/>
        <rFont val="Arial"/>
        <family val="2"/>
      </rPr>
      <t>Nel 2018 la pianificazione ospedaliera ha riallocato alcuni reparti di medicina di base al settore RAMI. Inoltre dal 2019, i dati della Clinica San Rocco sono presentati insieme a quelli della Clinica Moncucco, ossia sono stati spostati dalla "medicina di base" alle cliniche "specializzate".</t>
    </r>
  </si>
  <si>
    <r>
      <t>4</t>
    </r>
    <r>
      <rPr>
        <sz val="8"/>
        <rFont val="Arial"/>
        <family val="2"/>
      </rPr>
      <t>Clinica di riabilitazione EOC (CREOC), sedi di Faido e Novaggio.</t>
    </r>
  </si>
  <si>
    <r>
      <t>5</t>
    </r>
    <r>
      <rPr>
        <sz val="8"/>
        <rFont val="Arial"/>
        <family val="2"/>
      </rPr>
      <t>Compreso il reparto di psichiatria dell'Ospedale Malcantonese a Castelrotto.</t>
    </r>
  </si>
  <si>
    <r>
      <t>1</t>
    </r>
    <r>
      <rPr>
        <sz val="8"/>
        <rFont val="Arial"/>
        <family val="2"/>
      </rPr>
      <t>Dato della Statistica medica ospedaliera (MS), senza neonati e senza Reparti acuti di minore intensità (RAMI, vedi la definizione nel Glossario). Sono conteggiate le giornate di tutti i casi. Dal 2012 senza giornata di uscita, senza congedi. Compresi pazienti non domiciliati in Ticino.</t>
    </r>
  </si>
  <si>
    <t xml:space="preserve">Fonte: Statistica medica ospedaliera (MS), Ufficio federale di statistica, Neuchâtel; elaborazione Dipartimento della sanità e della socialità, Unità statistiche sanitarie, Bellinzona </t>
  </si>
  <si>
    <t>Ustat, ultima modifica: 19.02.2024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</si>
</sst>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5" x14ac:knownFonts="1">
    <font>
      <sz val="10"/>
      <name val="Arial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vertAlign val="superscript"/>
      <sz val="10"/>
      <name val="Arial"/>
      <family val="2"/>
    </font>
    <font>
      <b/>
      <vertAlign val="superscript"/>
      <sz val="9"/>
      <name val="Arial"/>
      <family val="2"/>
    </font>
    <font>
      <b/>
      <vertAlign val="superscript"/>
      <sz val="8"/>
      <name val="Arial"/>
      <family val="2"/>
    </font>
    <font>
      <vertAlign val="superscript"/>
      <sz val="8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0" xfId="0" applyFill="1" applyBorder="1"/>
    <xf numFmtId="0" fontId="0" fillId="0" borderId="0" xfId="0" applyFill="1" applyBorder="1" applyAlignment="1">
      <alignment horizontal="left"/>
    </xf>
    <xf numFmtId="0" fontId="2" fillId="0" borderId="0" xfId="0" applyFont="1" applyFill="1" applyBorder="1"/>
    <xf numFmtId="0" fontId="3" fillId="0" borderId="0" xfId="0" applyFont="1" applyFill="1" applyBorder="1"/>
    <xf numFmtId="0" fontId="4" fillId="0" borderId="0" xfId="0" applyFont="1" applyFill="1" applyBorder="1"/>
    <xf numFmtId="0" fontId="5" fillId="0" borderId="0" xfId="0" applyFont="1" applyFill="1" applyBorder="1"/>
    <xf numFmtId="0" fontId="6" fillId="0" borderId="1" xfId="0" applyFont="1" applyFill="1" applyBorder="1" applyAlignment="1">
      <alignment horizontal="left"/>
    </xf>
    <xf numFmtId="0" fontId="7" fillId="0" borderId="2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left"/>
    </xf>
    <xf numFmtId="0" fontId="5" fillId="0" borderId="3" xfId="0" applyFont="1" applyFill="1" applyBorder="1" applyAlignment="1">
      <alignment horizontal="left"/>
    </xf>
    <xf numFmtId="0" fontId="5" fillId="0" borderId="4" xfId="0" applyFont="1" applyFill="1" applyBorder="1" applyAlignment="1">
      <alignment horizontal="left"/>
    </xf>
    <xf numFmtId="0" fontId="8" fillId="0" borderId="0" xfId="0" applyFont="1" applyFill="1" applyBorder="1"/>
    <xf numFmtId="3" fontId="8" fillId="0" borderId="5" xfId="0" applyNumberFormat="1" applyFont="1" applyFill="1" applyBorder="1" applyAlignment="1">
      <alignment horizontal="right"/>
    </xf>
    <xf numFmtId="0" fontId="9" fillId="0" borderId="6" xfId="0" applyFont="1" applyFill="1" applyBorder="1" applyAlignment="1">
      <alignment horizontal="left"/>
    </xf>
    <xf numFmtId="3" fontId="9" fillId="0" borderId="6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horizontal="left"/>
    </xf>
    <xf numFmtId="0" fontId="9" fillId="0" borderId="0" xfId="0" applyFont="1" applyFill="1" applyBorder="1"/>
    <xf numFmtId="0" fontId="9" fillId="0" borderId="0" xfId="0" applyFont="1" applyFill="1" applyBorder="1" applyAlignment="1"/>
    <xf numFmtId="0" fontId="9" fillId="0" borderId="5" xfId="0" applyFont="1" applyFill="1" applyBorder="1" applyAlignment="1"/>
    <xf numFmtId="3" fontId="9" fillId="0" borderId="5" xfId="0" applyNumberFormat="1" applyFont="1" applyFill="1" applyBorder="1" applyAlignment="1">
      <alignment horizontal="right"/>
    </xf>
    <xf numFmtId="3" fontId="9" fillId="0" borderId="0" xfId="0" applyNumberFormat="1" applyFont="1" applyFill="1" applyBorder="1" applyAlignment="1">
      <alignment horizontal="right"/>
    </xf>
    <xf numFmtId="164" fontId="8" fillId="0" borderId="5" xfId="0" applyNumberFormat="1" applyFont="1" applyFill="1" applyBorder="1" applyAlignment="1">
      <alignment horizontal="right"/>
    </xf>
    <xf numFmtId="164" fontId="9" fillId="0" borderId="6" xfId="0" applyNumberFormat="1" applyFont="1" applyFill="1" applyBorder="1" applyAlignment="1">
      <alignment horizontal="right"/>
    </xf>
    <xf numFmtId="164" fontId="9" fillId="0" borderId="5" xfId="0" applyNumberFormat="1" applyFont="1" applyFill="1" applyBorder="1" applyAlignment="1">
      <alignment horizontal="right"/>
    </xf>
    <xf numFmtId="164" fontId="9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0" fontId="1" fillId="0" borderId="5" xfId="0" applyFont="1" applyBorder="1" applyAlignment="1">
      <alignment wrapText="1"/>
    </xf>
    <xf numFmtId="0" fontId="1" fillId="0" borderId="0" xfId="0" applyFont="1" applyFill="1" applyBorder="1"/>
    <xf numFmtId="0" fontId="6" fillId="0" borderId="1" xfId="0" quotePrefix="1" applyFont="1" applyFill="1" applyBorder="1" applyAlignment="1">
      <alignment horizontal="left"/>
    </xf>
    <xf numFmtId="0" fontId="6" fillId="0" borderId="3" xfId="0" applyFont="1" applyFill="1" applyBorder="1" applyAlignment="1">
      <alignment horizontal="left"/>
    </xf>
    <xf numFmtId="0" fontId="6" fillId="0" borderId="3" xfId="0" applyFont="1" applyFill="1" applyBorder="1"/>
    <xf numFmtId="3" fontId="8" fillId="0" borderId="6" xfId="0" applyNumberFormat="1" applyFont="1" applyFill="1" applyBorder="1" applyAlignment="1">
      <alignment horizontal="right"/>
    </xf>
    <xf numFmtId="3" fontId="9" fillId="0" borderId="6" xfId="0" applyNumberFormat="1" applyFont="1" applyFill="1" applyBorder="1"/>
    <xf numFmtId="3" fontId="9" fillId="0" borderId="7" xfId="0" applyNumberFormat="1" applyFont="1" applyFill="1" applyBorder="1"/>
    <xf numFmtId="0" fontId="9" fillId="0" borderId="5" xfId="0" applyFont="1" applyFill="1" applyBorder="1" applyAlignment="1">
      <alignment wrapText="1"/>
    </xf>
    <xf numFmtId="164" fontId="8" fillId="0" borderId="6" xfId="0" applyNumberFormat="1" applyFont="1" applyFill="1" applyBorder="1" applyAlignment="1">
      <alignment horizontal="right"/>
    </xf>
    <xf numFmtId="164" fontId="9" fillId="0" borderId="6" xfId="0" applyNumberFormat="1" applyFont="1" applyFill="1" applyBorder="1"/>
    <xf numFmtId="164" fontId="9" fillId="0" borderId="7" xfId="0" applyNumberFormat="1" applyFont="1" applyFill="1" applyBorder="1"/>
    <xf numFmtId="0" fontId="9" fillId="0" borderId="0" xfId="0" applyFont="1" applyFill="1" applyBorder="1" applyAlignment="1">
      <alignment vertical="center"/>
    </xf>
    <xf numFmtId="0" fontId="9" fillId="0" borderId="6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9" fillId="0" borderId="7" xfId="0" applyFont="1" applyFill="1" applyBorder="1" applyAlignment="1">
      <alignment horizontal="left"/>
    </xf>
    <xf numFmtId="0" fontId="9" fillId="0" borderId="5" xfId="0" applyFont="1" applyFill="1" applyBorder="1" applyAlignment="1">
      <alignment horizontal="left"/>
    </xf>
    <xf numFmtId="0" fontId="9" fillId="0" borderId="0" xfId="0" applyFont="1" applyFill="1" applyBorder="1" applyAlignment="1">
      <alignment wrapText="1"/>
    </xf>
    <xf numFmtId="0" fontId="9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9" fillId="0" borderId="0" xfId="0" applyFont="1" applyFill="1" applyAlignment="1">
      <alignment wrapText="1"/>
    </xf>
    <xf numFmtId="0" fontId="10" fillId="0" borderId="0" xfId="0" applyFont="1" applyFill="1" applyBorder="1" applyAlignment="1">
      <alignment wrapText="1"/>
    </xf>
    <xf numFmtId="0" fontId="10" fillId="0" borderId="0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/>
    </xf>
    <xf numFmtId="0" fontId="4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Alignment="1">
      <alignment wrapText="1"/>
    </xf>
    <xf numFmtId="0" fontId="3" fillId="0" borderId="5" xfId="0" applyFont="1" applyFill="1" applyBorder="1" applyAlignment="1">
      <alignment wrapText="1"/>
    </xf>
    <xf numFmtId="0" fontId="3" fillId="0" borderId="5" xfId="0" applyFont="1" applyBorder="1" applyAlignment="1">
      <alignment wrapText="1"/>
    </xf>
    <xf numFmtId="0" fontId="6" fillId="0" borderId="5" xfId="0" applyFont="1" applyFill="1" applyBorder="1" applyAlignment="1">
      <alignment wrapText="1"/>
    </xf>
    <xf numFmtId="0" fontId="6" fillId="0" borderId="7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9" fillId="0" borderId="6" xfId="0" applyFont="1" applyFill="1" applyBorder="1" applyAlignment="1">
      <alignment horizontal="left"/>
    </xf>
    <xf numFmtId="0" fontId="9" fillId="0" borderId="7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/>
    <xf numFmtId="0" fontId="4" fillId="0" borderId="5" xfId="0" applyFont="1" applyFill="1" applyBorder="1" applyAlignment="1">
      <alignment horizontal="left"/>
    </xf>
    <xf numFmtId="0" fontId="5" fillId="0" borderId="5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9" fillId="0" borderId="5" xfId="0" applyFont="1" applyFill="1" applyBorder="1" applyAlignment="1">
      <alignment horizontal="left"/>
    </xf>
    <xf numFmtId="0" fontId="8" fillId="0" borderId="5" xfId="0" applyFont="1" applyFill="1" applyBorder="1" applyAlignment="1">
      <alignment horizontal="left"/>
    </xf>
    <xf numFmtId="0" fontId="5" fillId="0" borderId="7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1"/>
  <sheetViews>
    <sheetView tabSelected="1" workbookViewId="0">
      <selection sqref="A1:P1"/>
    </sheetView>
  </sheetViews>
  <sheetFormatPr defaultRowHeight="12.75" x14ac:dyDescent="0.2"/>
  <cols>
    <col min="1" max="2" width="2.7109375" style="26" customWidth="1"/>
    <col min="3" max="3" width="27.28515625" style="26" customWidth="1"/>
    <col min="4" max="16" width="12.42578125" style="28" customWidth="1"/>
    <col min="17" max="16384" width="9.140625" style="28"/>
  </cols>
  <sheetData>
    <row r="1" spans="1:16" s="5" customFormat="1" ht="15" customHeight="1" x14ac:dyDescent="0.2">
      <c r="A1" s="52"/>
      <c r="B1" s="52"/>
      <c r="C1" s="52"/>
      <c r="D1" s="52"/>
      <c r="E1" s="52"/>
      <c r="F1" s="52"/>
      <c r="G1" s="46"/>
      <c r="H1" s="46"/>
      <c r="I1" s="46"/>
      <c r="J1" s="46"/>
      <c r="K1" s="46"/>
      <c r="L1" s="46"/>
      <c r="M1" s="46"/>
      <c r="N1" s="46"/>
      <c r="O1" s="46"/>
      <c r="P1" s="46"/>
    </row>
    <row r="2" spans="1:16" x14ac:dyDescent="0.2">
      <c r="A2" s="53" t="s">
        <v>44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4"/>
    </row>
    <row r="3" spans="1:16" ht="12" customHeight="1" x14ac:dyDescent="0.2">
      <c r="A3" s="62"/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</row>
    <row r="4" spans="1:16" s="5" customFormat="1" ht="12" customHeight="1" x14ac:dyDescent="0.2">
      <c r="A4" s="55"/>
      <c r="B4" s="55"/>
      <c r="C4" s="55"/>
      <c r="D4" s="55"/>
      <c r="E4" s="55"/>
      <c r="F4" s="55"/>
      <c r="G4" s="56"/>
      <c r="H4" s="56"/>
      <c r="I4" s="56"/>
      <c r="J4" s="56"/>
      <c r="K4" s="56"/>
      <c r="L4" s="56"/>
      <c r="M4" s="56"/>
      <c r="N4" s="56"/>
      <c r="O4" s="56"/>
      <c r="P4" s="56"/>
    </row>
    <row r="5" spans="1:16" s="6" customFormat="1" ht="13.5" x14ac:dyDescent="0.2">
      <c r="A5" s="58"/>
      <c r="B5" s="58"/>
      <c r="C5" s="58"/>
      <c r="D5" s="7">
        <v>2010</v>
      </c>
      <c r="E5" s="7">
        <v>2011</v>
      </c>
      <c r="F5" s="29" t="s">
        <v>39</v>
      </c>
      <c r="G5" s="7">
        <v>2013</v>
      </c>
      <c r="H5" s="7">
        <v>2014</v>
      </c>
      <c r="I5" s="7">
        <v>2015</v>
      </c>
      <c r="J5" s="7">
        <v>2016</v>
      </c>
      <c r="K5" s="7">
        <v>2017</v>
      </c>
      <c r="L5" s="7">
        <v>2018</v>
      </c>
      <c r="M5" s="7">
        <v>2019</v>
      </c>
      <c r="N5" s="7">
        <v>2020</v>
      </c>
      <c r="O5" s="7">
        <v>2021</v>
      </c>
      <c r="P5" s="7">
        <v>2022</v>
      </c>
    </row>
    <row r="6" spans="1:16" s="6" customFormat="1" ht="12" customHeight="1" x14ac:dyDescent="0.2">
      <c r="A6" s="59"/>
      <c r="B6" s="59"/>
      <c r="C6" s="59"/>
      <c r="D6" s="30"/>
      <c r="E6" s="31"/>
      <c r="F6" s="31"/>
      <c r="G6" s="31"/>
      <c r="H6" s="31"/>
      <c r="I6" s="30"/>
      <c r="J6" s="30"/>
      <c r="K6" s="31"/>
      <c r="L6" s="31"/>
      <c r="M6" s="31"/>
      <c r="N6" s="31"/>
      <c r="O6" s="31"/>
      <c r="P6" s="31"/>
    </row>
    <row r="7" spans="1:16" s="6" customFormat="1" ht="12" customHeight="1" x14ac:dyDescent="0.2">
      <c r="A7" s="57"/>
      <c r="B7" s="57"/>
      <c r="C7" s="57"/>
      <c r="D7" s="57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</row>
    <row r="8" spans="1:16" s="17" customFormat="1" ht="11.25" customHeight="1" x14ac:dyDescent="0.2">
      <c r="A8" s="51" t="s">
        <v>40</v>
      </c>
      <c r="B8" s="51"/>
      <c r="C8" s="51"/>
      <c r="D8" s="13">
        <v>479969</v>
      </c>
      <c r="E8" s="13">
        <v>489073</v>
      </c>
      <c r="F8" s="13">
        <v>434136</v>
      </c>
      <c r="G8" s="32">
        <v>428968</v>
      </c>
      <c r="H8" s="32">
        <v>431117</v>
      </c>
      <c r="I8" s="32">
        <v>436922</v>
      </c>
      <c r="J8" s="32">
        <v>433926</v>
      </c>
      <c r="K8" s="32">
        <v>438729</v>
      </c>
      <c r="L8" s="32">
        <v>421282</v>
      </c>
      <c r="M8" s="32">
        <v>419413</v>
      </c>
      <c r="N8" s="32">
        <v>379532</v>
      </c>
      <c r="O8" s="32">
        <v>381810</v>
      </c>
      <c r="P8" s="32">
        <v>409899</v>
      </c>
    </row>
    <row r="9" spans="1:16" s="17" customFormat="1" ht="11.25" customHeight="1" x14ac:dyDescent="0.2">
      <c r="A9" s="60" t="s">
        <v>33</v>
      </c>
      <c r="B9" s="60"/>
      <c r="C9" s="60"/>
      <c r="D9" s="15">
        <v>345392</v>
      </c>
      <c r="E9" s="15">
        <v>353330</v>
      </c>
      <c r="F9" s="15">
        <v>299139</v>
      </c>
      <c r="G9" s="15">
        <v>301251</v>
      </c>
      <c r="H9" s="15">
        <v>305579</v>
      </c>
      <c r="I9" s="15">
        <v>307090</v>
      </c>
      <c r="J9" s="15">
        <v>302494</v>
      </c>
      <c r="K9" s="15">
        <v>298986</v>
      </c>
      <c r="L9" s="15">
        <v>278762</v>
      </c>
      <c r="M9" s="15">
        <v>276544</v>
      </c>
      <c r="N9" s="15">
        <v>251934</v>
      </c>
      <c r="O9" s="15">
        <v>248410</v>
      </c>
      <c r="P9" s="15">
        <v>269886</v>
      </c>
    </row>
    <row r="10" spans="1:16" s="17" customFormat="1" ht="11.25" customHeight="1" x14ac:dyDescent="0.2">
      <c r="A10" s="41"/>
      <c r="B10" s="60" t="s">
        <v>41</v>
      </c>
      <c r="C10" s="60"/>
      <c r="D10" s="15">
        <v>224859</v>
      </c>
      <c r="E10" s="15">
        <v>232332</v>
      </c>
      <c r="F10" s="15">
        <v>201494</v>
      </c>
      <c r="G10" s="15">
        <v>201551</v>
      </c>
      <c r="H10" s="15">
        <v>203881</v>
      </c>
      <c r="I10" s="15">
        <v>203625</v>
      </c>
      <c r="J10" s="15">
        <v>204457</v>
      </c>
      <c r="K10" s="15">
        <v>202957</v>
      </c>
      <c r="L10" s="15">
        <v>196035</v>
      </c>
      <c r="M10" s="15">
        <v>195266</v>
      </c>
      <c r="N10" s="15">
        <v>172684</v>
      </c>
      <c r="O10" s="15">
        <v>182662</v>
      </c>
      <c r="P10" s="15">
        <v>202818</v>
      </c>
    </row>
    <row r="11" spans="1:16" s="17" customFormat="1" ht="11.25" customHeight="1" x14ac:dyDescent="0.2">
      <c r="A11" s="41"/>
      <c r="B11" s="42"/>
      <c r="C11" s="40" t="s">
        <v>34</v>
      </c>
      <c r="D11" s="15">
        <v>198946</v>
      </c>
      <c r="E11" s="33">
        <v>205149</v>
      </c>
      <c r="F11" s="33">
        <v>175578</v>
      </c>
      <c r="G11" s="33">
        <v>175685</v>
      </c>
      <c r="H11" s="33">
        <v>178343</v>
      </c>
      <c r="I11" s="33">
        <v>180644</v>
      </c>
      <c r="J11" s="33">
        <v>181918</v>
      </c>
      <c r="K11" s="33">
        <v>183032</v>
      </c>
      <c r="L11" s="33">
        <v>187754</v>
      </c>
      <c r="M11" s="33">
        <v>187880</v>
      </c>
      <c r="N11" s="33">
        <v>165279</v>
      </c>
      <c r="O11" s="33">
        <v>176875</v>
      </c>
      <c r="P11" s="33">
        <v>195876</v>
      </c>
    </row>
    <row r="12" spans="1:16" s="17" customFormat="1" ht="11.25" customHeight="1" x14ac:dyDescent="0.2">
      <c r="A12" s="41"/>
      <c r="B12" s="43"/>
      <c r="C12" s="40" t="s">
        <v>35</v>
      </c>
      <c r="D12" s="15">
        <v>25913</v>
      </c>
      <c r="E12" s="33">
        <v>27183</v>
      </c>
      <c r="F12" s="33">
        <v>25916</v>
      </c>
      <c r="G12" s="33">
        <v>25866</v>
      </c>
      <c r="H12" s="33">
        <v>25538</v>
      </c>
      <c r="I12" s="33">
        <v>22981</v>
      </c>
      <c r="J12" s="33">
        <v>22539</v>
      </c>
      <c r="K12" s="33">
        <v>19925</v>
      </c>
      <c r="L12" s="33">
        <v>8281</v>
      </c>
      <c r="M12" s="33">
        <v>7386</v>
      </c>
      <c r="N12" s="33">
        <v>7405</v>
      </c>
      <c r="O12" s="33">
        <v>5787</v>
      </c>
      <c r="P12" s="33">
        <v>6942</v>
      </c>
    </row>
    <row r="13" spans="1:16" s="17" customFormat="1" ht="11.25" customHeight="1" x14ac:dyDescent="0.2">
      <c r="A13" s="41"/>
      <c r="B13" s="60" t="s">
        <v>42</v>
      </c>
      <c r="C13" s="60"/>
      <c r="D13" s="15">
        <v>120533</v>
      </c>
      <c r="E13" s="15">
        <v>120998</v>
      </c>
      <c r="F13" s="15">
        <v>97645</v>
      </c>
      <c r="G13" s="15">
        <v>99700</v>
      </c>
      <c r="H13" s="15">
        <v>101698</v>
      </c>
      <c r="I13" s="15">
        <v>103465</v>
      </c>
      <c r="J13" s="15">
        <v>98037</v>
      </c>
      <c r="K13" s="15">
        <v>96029</v>
      </c>
      <c r="L13" s="15">
        <v>82727</v>
      </c>
      <c r="M13" s="15">
        <v>81278</v>
      </c>
      <c r="N13" s="15">
        <v>79250</v>
      </c>
      <c r="O13" s="15">
        <v>65748</v>
      </c>
      <c r="P13" s="15">
        <v>67068</v>
      </c>
    </row>
    <row r="14" spans="1:16" s="17" customFormat="1" ht="11.25" customHeight="1" x14ac:dyDescent="0.2">
      <c r="A14" s="41"/>
      <c r="B14" s="41"/>
      <c r="C14" s="40" t="s">
        <v>36</v>
      </c>
      <c r="D14" s="15">
        <v>84050</v>
      </c>
      <c r="E14" s="33">
        <v>85988</v>
      </c>
      <c r="F14" s="33">
        <v>64773</v>
      </c>
      <c r="G14" s="33">
        <v>68782</v>
      </c>
      <c r="H14" s="33">
        <v>71096</v>
      </c>
      <c r="I14" s="33">
        <v>70182</v>
      </c>
      <c r="J14" s="33">
        <v>67318</v>
      </c>
      <c r="K14" s="33">
        <v>64177</v>
      </c>
      <c r="L14" s="33">
        <v>63940</v>
      </c>
      <c r="M14" s="33">
        <v>79613</v>
      </c>
      <c r="N14" s="33">
        <v>75086</v>
      </c>
      <c r="O14" s="33">
        <v>62313</v>
      </c>
      <c r="P14" s="33">
        <v>65136</v>
      </c>
    </row>
    <row r="15" spans="1:16" s="17" customFormat="1" ht="11.25" customHeight="1" x14ac:dyDescent="0.2">
      <c r="A15" s="43"/>
      <c r="B15" s="43"/>
      <c r="C15" s="40" t="s">
        <v>35</v>
      </c>
      <c r="D15" s="15">
        <v>36483</v>
      </c>
      <c r="E15" s="33">
        <v>35010</v>
      </c>
      <c r="F15" s="33">
        <v>32872</v>
      </c>
      <c r="G15" s="33">
        <v>30918</v>
      </c>
      <c r="H15" s="33">
        <v>30602</v>
      </c>
      <c r="I15" s="33">
        <v>33283</v>
      </c>
      <c r="J15" s="33">
        <v>30719</v>
      </c>
      <c r="K15" s="33">
        <v>31852</v>
      </c>
      <c r="L15" s="33">
        <v>18787</v>
      </c>
      <c r="M15" s="33">
        <v>1665</v>
      </c>
      <c r="N15" s="33">
        <v>4164</v>
      </c>
      <c r="O15" s="33">
        <v>3435</v>
      </c>
      <c r="P15" s="33">
        <v>1932</v>
      </c>
    </row>
    <row r="16" spans="1:16" s="17" customFormat="1" ht="11.25" customHeight="1" x14ac:dyDescent="0.2">
      <c r="A16" s="60" t="s">
        <v>46</v>
      </c>
      <c r="B16" s="60"/>
      <c r="C16" s="60"/>
      <c r="D16" s="15">
        <v>43170</v>
      </c>
      <c r="E16" s="15">
        <v>43102</v>
      </c>
      <c r="F16" s="15">
        <v>43723</v>
      </c>
      <c r="G16" s="15">
        <v>44447</v>
      </c>
      <c r="H16" s="15">
        <v>44317</v>
      </c>
      <c r="I16" s="15">
        <v>46873</v>
      </c>
      <c r="J16" s="15">
        <v>48808</v>
      </c>
      <c r="K16" s="15">
        <v>54569</v>
      </c>
      <c r="L16" s="15">
        <v>58565</v>
      </c>
      <c r="M16" s="15">
        <v>59741</v>
      </c>
      <c r="N16" s="15">
        <v>51215</v>
      </c>
      <c r="O16" s="15">
        <v>56635</v>
      </c>
      <c r="P16" s="15">
        <v>55983</v>
      </c>
    </row>
    <row r="17" spans="1:16" s="17" customFormat="1" ht="11.25" customHeight="1" x14ac:dyDescent="0.2">
      <c r="A17" s="42"/>
      <c r="B17" s="40" t="s">
        <v>47</v>
      </c>
      <c r="C17" s="40"/>
      <c r="D17" s="20">
        <v>21358</v>
      </c>
      <c r="E17" s="33">
        <v>19966</v>
      </c>
      <c r="F17" s="33">
        <v>19525</v>
      </c>
      <c r="G17" s="33">
        <v>20098</v>
      </c>
      <c r="H17" s="33">
        <v>18970</v>
      </c>
      <c r="I17" s="33">
        <v>20266</v>
      </c>
      <c r="J17" s="33">
        <v>22840</v>
      </c>
      <c r="K17" s="33">
        <v>24814</v>
      </c>
      <c r="L17" s="33">
        <v>27903</v>
      </c>
      <c r="M17" s="33">
        <v>28535</v>
      </c>
      <c r="N17" s="33">
        <v>23317</v>
      </c>
      <c r="O17" s="33">
        <v>26688</v>
      </c>
      <c r="P17" s="33">
        <v>25974</v>
      </c>
    </row>
    <row r="18" spans="1:16" s="17" customFormat="1" ht="11.25" customHeight="1" x14ac:dyDescent="0.2">
      <c r="A18" s="43"/>
      <c r="B18" s="40" t="s">
        <v>4</v>
      </c>
      <c r="C18" s="40"/>
      <c r="D18" s="20">
        <v>21812</v>
      </c>
      <c r="E18" s="33">
        <v>23136</v>
      </c>
      <c r="F18" s="33">
        <v>24198</v>
      </c>
      <c r="G18" s="33">
        <v>24349</v>
      </c>
      <c r="H18" s="33">
        <v>25347</v>
      </c>
      <c r="I18" s="33">
        <v>26607</v>
      </c>
      <c r="J18" s="33">
        <v>25968</v>
      </c>
      <c r="K18" s="33">
        <v>29755</v>
      </c>
      <c r="L18" s="33">
        <v>30662</v>
      </c>
      <c r="M18" s="33">
        <v>31206</v>
      </c>
      <c r="N18" s="33">
        <v>27898</v>
      </c>
      <c r="O18" s="33">
        <v>29947</v>
      </c>
      <c r="P18" s="33">
        <v>30009</v>
      </c>
    </row>
    <row r="19" spans="1:16" s="17" customFormat="1" ht="11.25" customHeight="1" x14ac:dyDescent="0.2">
      <c r="A19" s="60" t="s">
        <v>45</v>
      </c>
      <c r="B19" s="60"/>
      <c r="C19" s="60"/>
      <c r="D19" s="15">
        <v>91407</v>
      </c>
      <c r="E19" s="15">
        <v>92641</v>
      </c>
      <c r="F19" s="15">
        <v>91274</v>
      </c>
      <c r="G19" s="15">
        <v>83270</v>
      </c>
      <c r="H19" s="15">
        <v>81221</v>
      </c>
      <c r="I19" s="15">
        <v>82959</v>
      </c>
      <c r="J19" s="15">
        <v>82624</v>
      </c>
      <c r="K19" s="15">
        <v>85174</v>
      </c>
      <c r="L19" s="15">
        <v>83955</v>
      </c>
      <c r="M19" s="15">
        <v>83128</v>
      </c>
      <c r="N19" s="15">
        <v>76383</v>
      </c>
      <c r="O19" s="15">
        <v>76765</v>
      </c>
      <c r="P19" s="15">
        <v>84030</v>
      </c>
    </row>
    <row r="20" spans="1:16" s="17" customFormat="1" ht="11.25" customHeight="1" x14ac:dyDescent="0.2">
      <c r="A20" s="41"/>
      <c r="B20" s="60" t="s">
        <v>37</v>
      </c>
      <c r="C20" s="60"/>
      <c r="D20" s="15">
        <v>51388</v>
      </c>
      <c r="E20" s="33">
        <v>51578</v>
      </c>
      <c r="F20" s="33">
        <v>49408</v>
      </c>
      <c r="G20" s="33">
        <v>42734</v>
      </c>
      <c r="H20" s="33">
        <v>39981</v>
      </c>
      <c r="I20" s="33">
        <v>42375</v>
      </c>
      <c r="J20" s="33">
        <v>41651</v>
      </c>
      <c r="K20" s="33">
        <v>43819</v>
      </c>
      <c r="L20" s="33">
        <v>42795</v>
      </c>
      <c r="M20" s="33">
        <v>41852</v>
      </c>
      <c r="N20" s="33">
        <v>37618</v>
      </c>
      <c r="O20" s="33">
        <v>36023</v>
      </c>
      <c r="P20" s="33">
        <v>41548</v>
      </c>
    </row>
    <row r="21" spans="1:16" s="17" customFormat="1" ht="11.25" customHeight="1" x14ac:dyDescent="0.2">
      <c r="A21" s="41"/>
      <c r="B21" s="61" t="s">
        <v>48</v>
      </c>
      <c r="C21" s="61"/>
      <c r="D21" s="21">
        <v>40019</v>
      </c>
      <c r="E21" s="34">
        <v>41063</v>
      </c>
      <c r="F21" s="34">
        <v>41866</v>
      </c>
      <c r="G21" s="34">
        <v>40536</v>
      </c>
      <c r="H21" s="34">
        <v>41240</v>
      </c>
      <c r="I21" s="34">
        <v>40584</v>
      </c>
      <c r="J21" s="34">
        <v>40973</v>
      </c>
      <c r="K21" s="34">
        <v>41355</v>
      </c>
      <c r="L21" s="34">
        <v>41160</v>
      </c>
      <c r="M21" s="34">
        <v>41276</v>
      </c>
      <c r="N21" s="34">
        <v>38765</v>
      </c>
      <c r="O21" s="34">
        <v>40742</v>
      </c>
      <c r="P21" s="34">
        <v>42482</v>
      </c>
    </row>
    <row r="22" spans="1:16" s="17" customFormat="1" ht="11.25" customHeight="1" x14ac:dyDescent="0.2">
      <c r="A22" s="35"/>
      <c r="B22" s="35"/>
      <c r="C22" s="35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</row>
    <row r="23" spans="1:16" s="17" customFormat="1" ht="11.25" customHeight="1" x14ac:dyDescent="0.2">
      <c r="A23" s="51" t="s">
        <v>10</v>
      </c>
      <c r="B23" s="51"/>
      <c r="C23" s="51"/>
      <c r="D23" s="22">
        <v>75.908909751129215</v>
      </c>
      <c r="E23" s="22">
        <v>77.062209385689997</v>
      </c>
      <c r="F23" s="22">
        <v>77.218994902296984</v>
      </c>
      <c r="G23" s="36">
        <v>77.079597359332723</v>
      </c>
      <c r="H23" s="36">
        <v>77.090351837149257</v>
      </c>
      <c r="I23" s="36">
        <v>77.113498859857827</v>
      </c>
      <c r="J23" s="36">
        <v>77.334050963632535</v>
      </c>
      <c r="K23" s="36">
        <v>78.381275491882789</v>
      </c>
      <c r="L23" s="36">
        <v>78.939212522883608</v>
      </c>
      <c r="M23" s="36">
        <v>79.284420735050034</v>
      </c>
      <c r="N23" s="36">
        <v>80.260364239250876</v>
      </c>
      <c r="O23" s="36">
        <v>80.128184948971565</v>
      </c>
      <c r="P23" s="36">
        <v>79.96796591354699</v>
      </c>
    </row>
    <row r="24" spans="1:16" s="17" customFormat="1" ht="11.25" customHeight="1" x14ac:dyDescent="0.2">
      <c r="A24" s="60" t="s">
        <v>33</v>
      </c>
      <c r="B24" s="60"/>
      <c r="C24" s="60"/>
      <c r="D24" s="24">
        <v>74.520320958300886</v>
      </c>
      <c r="E24" s="24">
        <v>75.556629515264007</v>
      </c>
      <c r="F24" s="24">
        <v>75.486015080094077</v>
      </c>
      <c r="G24" s="24">
        <v>75.61710886317428</v>
      </c>
      <c r="H24" s="24">
        <v>75.896678050294938</v>
      </c>
      <c r="I24" s="24">
        <v>75.746887148015858</v>
      </c>
      <c r="J24" s="24">
        <v>75.975837948486102</v>
      </c>
      <c r="K24" s="24">
        <v>77.235610641963888</v>
      </c>
      <c r="L24" s="24">
        <v>77.477362297733734</v>
      </c>
      <c r="M24" s="24">
        <v>77.724127464151408</v>
      </c>
      <c r="N24" s="24">
        <v>79.060192492962742</v>
      </c>
      <c r="O24" s="24">
        <v>78.94327054778195</v>
      </c>
      <c r="P24" s="24">
        <v>78.72229336149087</v>
      </c>
    </row>
    <row r="25" spans="1:16" s="17" customFormat="1" ht="11.25" customHeight="1" x14ac:dyDescent="0.2">
      <c r="A25" s="41"/>
      <c r="B25" s="60" t="s">
        <v>41</v>
      </c>
      <c r="C25" s="60"/>
      <c r="D25" s="24">
        <v>77.339437234946331</v>
      </c>
      <c r="E25" s="24">
        <v>78.216518480862646</v>
      </c>
      <c r="F25" s="24">
        <v>78.949451255588343</v>
      </c>
      <c r="G25" s="24">
        <v>78.372062277386348</v>
      </c>
      <c r="H25" s="24">
        <v>78.693010760988713</v>
      </c>
      <c r="I25" s="24">
        <v>78.15138628757407</v>
      </c>
      <c r="J25" s="24">
        <v>78.591361973000389</v>
      </c>
      <c r="K25" s="24">
        <v>79.474417912551786</v>
      </c>
      <c r="L25" s="24">
        <v>80.051534183252613</v>
      </c>
      <c r="M25" s="24">
        <v>80.285344242748181</v>
      </c>
      <c r="N25" s="24">
        <v>80.526384510641464</v>
      </c>
      <c r="O25" s="24">
        <v>80.07943849435118</v>
      </c>
      <c r="P25" s="24">
        <v>80.446302495676591</v>
      </c>
    </row>
    <row r="26" spans="1:16" s="17" customFormat="1" ht="11.25" customHeight="1" x14ac:dyDescent="0.2">
      <c r="A26" s="41"/>
      <c r="B26" s="42"/>
      <c r="C26" s="40" t="s">
        <v>34</v>
      </c>
      <c r="D26" s="24">
        <v>76.911122279352071</v>
      </c>
      <c r="E26" s="24">
        <v>77.835321435075571</v>
      </c>
      <c r="F26" s="24">
        <v>78.318003800415724</v>
      </c>
      <c r="G26" s="24">
        <v>77.850056055053599</v>
      </c>
      <c r="H26" s="24">
        <v>78.258026863719934</v>
      </c>
      <c r="I26" s="24">
        <v>77.787346917684346</v>
      </c>
      <c r="J26" s="24">
        <v>78.315711530513838</v>
      </c>
      <c r="K26" s="24">
        <v>79.17122650691006</v>
      </c>
      <c r="L26" s="24">
        <v>80.013125708489952</v>
      </c>
      <c r="M26" s="24">
        <v>80.200116108322234</v>
      </c>
      <c r="N26" s="24">
        <v>80.445352997006651</v>
      </c>
      <c r="O26" s="24">
        <v>79.944225484524154</v>
      </c>
      <c r="P26" s="24">
        <v>80.41183787578359</v>
      </c>
    </row>
    <row r="27" spans="1:16" s="17" customFormat="1" ht="11.25" customHeight="1" x14ac:dyDescent="0.2">
      <c r="A27" s="41"/>
      <c r="B27" s="43"/>
      <c r="C27" s="40" t="s">
        <v>35</v>
      </c>
      <c r="D27" s="24">
        <v>80.793814111558007</v>
      </c>
      <c r="E27" s="24">
        <v>81.218440945352413</v>
      </c>
      <c r="F27" s="24">
        <v>83.51110108594078</v>
      </c>
      <c r="G27" s="24">
        <v>82.111678994317643</v>
      </c>
      <c r="H27" s="24">
        <v>81.870932581027802</v>
      </c>
      <c r="I27" s="24">
        <v>81.136138963423249</v>
      </c>
      <c r="J27" s="24">
        <v>80.889319552110251</v>
      </c>
      <c r="K27" s="24">
        <v>82.372152631361359</v>
      </c>
      <c r="L27" s="24">
        <v>80.93236903831118</v>
      </c>
      <c r="M27" s="24">
        <v>82.515920008937556</v>
      </c>
      <c r="N27" s="24">
        <v>82.378462565357651</v>
      </c>
      <c r="O27" s="24">
        <v>84.444768714431632</v>
      </c>
      <c r="P27" s="24">
        <v>81.431085043988276</v>
      </c>
    </row>
    <row r="28" spans="1:16" s="17" customFormat="1" ht="11.25" customHeight="1" x14ac:dyDescent="0.2">
      <c r="A28" s="41"/>
      <c r="B28" s="60" t="s">
        <v>42</v>
      </c>
      <c r="C28" s="60"/>
      <c r="D28" s="24">
        <v>69.775505951002643</v>
      </c>
      <c r="E28" s="24">
        <v>70.925386432511331</v>
      </c>
      <c r="F28" s="24">
        <v>69.219863183638751</v>
      </c>
      <c r="G28" s="24">
        <v>70.600065147502448</v>
      </c>
      <c r="H28" s="24">
        <v>70.849443712946126</v>
      </c>
      <c r="I28" s="24">
        <v>71.422161475590897</v>
      </c>
      <c r="J28" s="24">
        <v>71.044908075047289</v>
      </c>
      <c r="K28" s="24">
        <v>72.895585835199455</v>
      </c>
      <c r="L28" s="24">
        <v>71.991610971874138</v>
      </c>
      <c r="M28" s="24">
        <v>72.191283185447702</v>
      </c>
      <c r="N28" s="24">
        <v>76.043255898749734</v>
      </c>
      <c r="O28" s="24">
        <v>75.949542556140841</v>
      </c>
      <c r="P28" s="24">
        <v>73.931016237309436</v>
      </c>
    </row>
    <row r="29" spans="1:16" s="17" customFormat="1" ht="11.25" customHeight="1" x14ac:dyDescent="0.2">
      <c r="A29" s="41"/>
      <c r="B29" s="41"/>
      <c r="C29" s="40" t="s">
        <v>36</v>
      </c>
      <c r="D29" s="24">
        <v>70.450278280694704</v>
      </c>
      <c r="E29" s="24">
        <v>71.092077087794436</v>
      </c>
      <c r="F29" s="24">
        <v>69.893389731747845</v>
      </c>
      <c r="G29" s="24">
        <v>72.063784757873563</v>
      </c>
      <c r="H29" s="24">
        <v>71.48775288581426</v>
      </c>
      <c r="I29" s="24">
        <v>72.576291868750062</v>
      </c>
      <c r="J29" s="24">
        <v>72.419209088170746</v>
      </c>
      <c r="K29" s="24">
        <v>73.600009174627573</v>
      </c>
      <c r="L29" s="24">
        <v>73.358497493144867</v>
      </c>
      <c r="M29" s="24">
        <v>73.236314128804949</v>
      </c>
      <c r="N29" s="24">
        <v>75.797740785980366</v>
      </c>
      <c r="O29" s="24">
        <v>75.705260600170092</v>
      </c>
      <c r="P29" s="24">
        <v>74.253599480170081</v>
      </c>
    </row>
    <row r="30" spans="1:16" s="17" customFormat="1" ht="11.25" customHeight="1" x14ac:dyDescent="0.2">
      <c r="A30" s="43"/>
      <c r="B30" s="43"/>
      <c r="C30" s="40" t="s">
        <v>35</v>
      </c>
      <c r="D30" s="24">
        <v>68.269086826347305</v>
      </c>
      <c r="E30" s="24">
        <v>70.519276477460423</v>
      </c>
      <c r="F30" s="24">
        <v>67.929986981050192</v>
      </c>
      <c r="G30" s="24">
        <v>67.547845844621165</v>
      </c>
      <c r="H30" s="24">
        <v>69.409603302411028</v>
      </c>
      <c r="I30" s="24">
        <v>69.104914560970045</v>
      </c>
      <c r="J30" s="24">
        <v>68.208362013455599</v>
      </c>
      <c r="K30" s="24">
        <v>71.516457856212668</v>
      </c>
      <c r="L30" s="24">
        <v>67.698461316709313</v>
      </c>
      <c r="M30" s="24">
        <v>42.912371134020617</v>
      </c>
      <c r="N30" s="24">
        <v>80.760279286268428</v>
      </c>
      <c r="O30" s="24">
        <v>80.671676843588543</v>
      </c>
      <c r="P30" s="24">
        <v>64.485981308411212</v>
      </c>
    </row>
    <row r="31" spans="1:16" s="17" customFormat="1" ht="11.25" customHeight="1" x14ac:dyDescent="0.2">
      <c r="A31" s="60" t="s">
        <v>46</v>
      </c>
      <c r="B31" s="60"/>
      <c r="C31" s="60"/>
      <c r="D31" s="24">
        <v>68.985905589823901</v>
      </c>
      <c r="E31" s="24">
        <v>70.786664476925594</v>
      </c>
      <c r="F31" s="24">
        <v>71.316957003979908</v>
      </c>
      <c r="G31" s="24">
        <v>72.12494929006084</v>
      </c>
      <c r="H31" s="24">
        <v>71.02424796063913</v>
      </c>
      <c r="I31" s="24">
        <v>72.473560517038777</v>
      </c>
      <c r="J31" s="24">
        <v>71.635306895235857</v>
      </c>
      <c r="K31" s="24">
        <v>72.546829923290659</v>
      </c>
      <c r="L31" s="24">
        <v>73.681495646922642</v>
      </c>
      <c r="M31" s="24">
        <v>74.795923477564102</v>
      </c>
      <c r="N31" s="24">
        <v>74.79590495523783</v>
      </c>
      <c r="O31" s="24">
        <v>74.699605629344347</v>
      </c>
      <c r="P31" s="24">
        <v>73.75306299897241</v>
      </c>
    </row>
    <row r="32" spans="1:16" s="17" customFormat="1" ht="11.25" customHeight="1" x14ac:dyDescent="0.2">
      <c r="A32" s="42"/>
      <c r="B32" s="40" t="s">
        <v>47</v>
      </c>
      <c r="C32" s="40"/>
      <c r="D32" s="24">
        <v>75.299675645184038</v>
      </c>
      <c r="E32" s="25">
        <v>76.990706821424439</v>
      </c>
      <c r="F32" s="25">
        <v>74.318666260657736</v>
      </c>
      <c r="G32" s="25">
        <v>76.053886324074767</v>
      </c>
      <c r="H32" s="25">
        <v>73.325344980866603</v>
      </c>
      <c r="I32" s="25">
        <v>73.839539459301903</v>
      </c>
      <c r="J32" s="25">
        <v>73.237991406400312</v>
      </c>
      <c r="K32" s="25">
        <v>75.969751706824241</v>
      </c>
      <c r="L32" s="25">
        <v>75.848102642165927</v>
      </c>
      <c r="M32" s="25">
        <v>77.221801255683047</v>
      </c>
      <c r="N32" s="25">
        <v>76.70065789473685</v>
      </c>
      <c r="O32" s="25">
        <v>76.915095970949338</v>
      </c>
      <c r="P32" s="25">
        <v>73.547400611620802</v>
      </c>
    </row>
    <row r="33" spans="1:16" s="17" customFormat="1" ht="11.25" customHeight="1" x14ac:dyDescent="0.2">
      <c r="A33" s="43"/>
      <c r="B33" s="40" t="s">
        <v>4</v>
      </c>
      <c r="C33" s="40"/>
      <c r="D33" s="24">
        <v>63.751680598585367</v>
      </c>
      <c r="E33" s="37">
        <v>66.184169122064247</v>
      </c>
      <c r="F33" s="37">
        <v>69.066103436465355</v>
      </c>
      <c r="G33" s="37">
        <v>69.175260660814232</v>
      </c>
      <c r="H33" s="37">
        <v>69.39440398620161</v>
      </c>
      <c r="I33" s="37">
        <v>71.466559226430292</v>
      </c>
      <c r="J33" s="37">
        <v>70.282559272491056</v>
      </c>
      <c r="K33" s="37">
        <v>69.919635304069928</v>
      </c>
      <c r="L33" s="37">
        <v>71.814689900693267</v>
      </c>
      <c r="M33" s="37">
        <v>72.707362534948743</v>
      </c>
      <c r="N33" s="37">
        <v>73.275024295432459</v>
      </c>
      <c r="O33" s="37">
        <v>72.830078552493987</v>
      </c>
      <c r="P33" s="37">
        <v>73.932002956393205</v>
      </c>
    </row>
    <row r="34" spans="1:16" s="17" customFormat="1" ht="11.25" customHeight="1" x14ac:dyDescent="0.2">
      <c r="A34" s="60" t="s">
        <v>45</v>
      </c>
      <c r="B34" s="60"/>
      <c r="C34" s="60"/>
      <c r="D34" s="23">
        <v>86.045504607882819</v>
      </c>
      <c r="E34" s="37">
        <v>87.297518869969181</v>
      </c>
      <c r="F34" s="37">
        <v>87.241689128481582</v>
      </c>
      <c r="G34" s="37">
        <v>86.280320377988005</v>
      </c>
      <c r="H34" s="37">
        <v>86.209055978941564</v>
      </c>
      <c r="I34" s="37">
        <v>86.322109381503381</v>
      </c>
      <c r="J34" s="37">
        <v>87.131302266232197</v>
      </c>
      <c r="K34" s="37">
        <v>87.43955897299017</v>
      </c>
      <c r="L34" s="37">
        <v>88.938207782026964</v>
      </c>
      <c r="M34" s="37">
        <v>89.074621747889069</v>
      </c>
      <c r="N34" s="37">
        <v>89.084695948310042</v>
      </c>
      <c r="O34" s="37">
        <v>89.248136909536925</v>
      </c>
      <c r="P34" s="37">
        <v>89.546035805626602</v>
      </c>
    </row>
    <row r="35" spans="1:16" s="17" customFormat="1" ht="11.25" customHeight="1" x14ac:dyDescent="0.2">
      <c r="A35" s="41"/>
      <c r="B35" s="60" t="s">
        <v>37</v>
      </c>
      <c r="C35" s="60"/>
      <c r="D35" s="23">
        <v>100</v>
      </c>
      <c r="E35" s="37">
        <v>100</v>
      </c>
      <c r="F35" s="37">
        <v>100</v>
      </c>
      <c r="G35" s="37">
        <v>100</v>
      </c>
      <c r="H35" s="37">
        <v>100</v>
      </c>
      <c r="I35" s="37">
        <v>100</v>
      </c>
      <c r="J35" s="37">
        <v>100</v>
      </c>
      <c r="K35" s="37">
        <v>100</v>
      </c>
      <c r="L35" s="37">
        <v>100</v>
      </c>
      <c r="M35" s="37">
        <v>100</v>
      </c>
      <c r="N35" s="37">
        <v>100</v>
      </c>
      <c r="O35" s="37">
        <v>100</v>
      </c>
      <c r="P35" s="37">
        <v>100</v>
      </c>
    </row>
    <row r="36" spans="1:16" s="17" customFormat="1" ht="11.25" customHeight="1" x14ac:dyDescent="0.2">
      <c r="A36" s="41"/>
      <c r="B36" s="61" t="s">
        <v>48</v>
      </c>
      <c r="C36" s="61"/>
      <c r="D36" s="25">
        <v>72.970114691027106</v>
      </c>
      <c r="E36" s="38">
        <v>75.285554516619911</v>
      </c>
      <c r="F36" s="38">
        <v>75.824971927409706</v>
      </c>
      <c r="G36" s="38">
        <v>75.377949681090428</v>
      </c>
      <c r="H36" s="38">
        <v>76.042262091346601</v>
      </c>
      <c r="I36" s="38">
        <v>74.976445158787342</v>
      </c>
      <c r="J36" s="38">
        <v>77.051677448473001</v>
      </c>
      <c r="K36" s="38">
        <v>77.169247994028737</v>
      </c>
      <c r="L36" s="38">
        <v>79.764350218983765</v>
      </c>
      <c r="M36" s="38">
        <v>80.191171899285052</v>
      </c>
      <c r="N36" s="38">
        <v>80.552323165156679</v>
      </c>
      <c r="O36" s="38">
        <v>81.500300060012009</v>
      </c>
      <c r="P36" s="38">
        <v>81.239960223361123</v>
      </c>
    </row>
    <row r="37" spans="1:16" s="17" customFormat="1" x14ac:dyDescent="0.2">
      <c r="A37" s="44"/>
      <c r="B37" s="44"/>
      <c r="C37" s="44"/>
      <c r="D37" s="47"/>
      <c r="E37" s="47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</row>
    <row r="38" spans="1:16" s="17" customFormat="1" ht="12" customHeight="1" x14ac:dyDescent="0.2">
      <c r="A38" s="48" t="s">
        <v>52</v>
      </c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6"/>
    </row>
    <row r="39" spans="1:16" s="17" customFormat="1" ht="12" customHeight="1" x14ac:dyDescent="0.2">
      <c r="A39" s="48" t="s">
        <v>43</v>
      </c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6"/>
    </row>
    <row r="40" spans="1:16" s="39" customFormat="1" ht="11.25" x14ac:dyDescent="0.2">
      <c r="A40" s="50" t="s">
        <v>49</v>
      </c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</row>
    <row r="41" spans="1:16" s="17" customFormat="1" ht="12" customHeight="1" x14ac:dyDescent="0.2">
      <c r="A41" s="49" t="s">
        <v>50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</row>
    <row r="42" spans="1:16" s="17" customFormat="1" ht="12" customHeight="1" x14ac:dyDescent="0.2">
      <c r="A42" s="50" t="s">
        <v>51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</row>
    <row r="43" spans="1:16" s="17" customFormat="1" x14ac:dyDescent="0.2">
      <c r="A43" s="44"/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</row>
    <row r="44" spans="1:16" s="17" customFormat="1" x14ac:dyDescent="0.2">
      <c r="A44" s="44" t="s">
        <v>53</v>
      </c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6"/>
    </row>
    <row r="45" spans="1:16" s="17" customFormat="1" ht="10.5" customHeight="1" x14ac:dyDescent="0.2">
      <c r="A45" s="44"/>
      <c r="B45" s="44"/>
      <c r="C45" s="44"/>
      <c r="D45" s="47"/>
      <c r="E45" s="47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</row>
    <row r="46" spans="1:16" s="17" customFormat="1" ht="11.25" customHeight="1" x14ac:dyDescent="0.2">
      <c r="A46" s="44" t="s">
        <v>54</v>
      </c>
      <c r="B46" s="44"/>
      <c r="C46" s="44"/>
      <c r="D46" s="47"/>
      <c r="E46" s="47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</row>
    <row r="47" spans="1:16" s="17" customFormat="1" ht="11.25" customHeight="1" x14ac:dyDescent="0.2">
      <c r="A47" s="44" t="s">
        <v>30</v>
      </c>
      <c r="B47" s="44"/>
      <c r="C47" s="44"/>
      <c r="D47" s="45"/>
      <c r="E47" s="45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</row>
    <row r="50" spans="4:16" s="26" customFormat="1" x14ac:dyDescent="0.2"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</row>
    <row r="51" spans="4:16" s="26" customFormat="1" x14ac:dyDescent="0.2"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</row>
  </sheetData>
  <mergeCells count="34">
    <mergeCell ref="A24:C24"/>
    <mergeCell ref="B36:C36"/>
    <mergeCell ref="B25:C25"/>
    <mergeCell ref="B28:C28"/>
    <mergeCell ref="B35:C35"/>
    <mergeCell ref="A31:C31"/>
    <mergeCell ref="A34:C34"/>
    <mergeCell ref="A23:C23"/>
    <mergeCell ref="A1:P1"/>
    <mergeCell ref="A2:P2"/>
    <mergeCell ref="A4:P4"/>
    <mergeCell ref="A7:P7"/>
    <mergeCell ref="A5:C5"/>
    <mergeCell ref="A6:C6"/>
    <mergeCell ref="A8:C8"/>
    <mergeCell ref="A16:C16"/>
    <mergeCell ref="A9:C9"/>
    <mergeCell ref="B10:C10"/>
    <mergeCell ref="B13:C13"/>
    <mergeCell ref="A19:C19"/>
    <mergeCell ref="B20:C20"/>
    <mergeCell ref="B21:C21"/>
    <mergeCell ref="A3:P3"/>
    <mergeCell ref="A47:P47"/>
    <mergeCell ref="A37:P37"/>
    <mergeCell ref="A38:P38"/>
    <mergeCell ref="A39:P39"/>
    <mergeCell ref="A41:P41"/>
    <mergeCell ref="A46:P46"/>
    <mergeCell ref="A44:P44"/>
    <mergeCell ref="A45:P45"/>
    <mergeCell ref="A40:P40"/>
    <mergeCell ref="A42:P42"/>
    <mergeCell ref="A43:P43"/>
  </mergeCells>
  <pageMargins left="0.55000000000000004" right="0" top="0.42" bottom="0" header="0" footer="0"/>
  <pageSetup paperSize="9" scale="81" orientation="landscape" r:id="rId1"/>
  <headerFooter alignWithMargins="0"/>
  <ignoredErrors>
    <ignoredError sqref="F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workbookViewId="0">
      <selection sqref="A1:N1"/>
    </sheetView>
  </sheetViews>
  <sheetFormatPr defaultRowHeight="12.75" x14ac:dyDescent="0.2"/>
  <cols>
    <col min="1" max="2" width="2.7109375" style="2" customWidth="1"/>
    <col min="3" max="3" width="19.28515625" style="2" customWidth="1"/>
    <col min="4" max="4" width="11" style="2" customWidth="1"/>
    <col min="5" max="14" width="11" style="1" customWidth="1"/>
    <col min="15" max="16384" width="9.140625" style="1"/>
  </cols>
  <sheetData>
    <row r="1" spans="1:24" s="3" customFormat="1" ht="15" customHeight="1" x14ac:dyDescent="0.25">
      <c r="A1" s="63"/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</row>
    <row r="2" spans="1:24" s="4" customFormat="1" x14ac:dyDescent="0.2">
      <c r="A2" s="53" t="s">
        <v>38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</row>
    <row r="3" spans="1:24" s="3" customFormat="1" ht="15" customHeight="1" x14ac:dyDescent="0.25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</row>
    <row r="4" spans="1:24" s="5" customFormat="1" ht="14.25" customHeight="1" x14ac:dyDescent="0.25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3"/>
      <c r="P4" s="3"/>
      <c r="Q4" s="3"/>
      <c r="R4" s="3"/>
      <c r="S4" s="3"/>
      <c r="T4" s="3"/>
      <c r="U4" s="3"/>
      <c r="V4" s="3"/>
      <c r="W4" s="3"/>
      <c r="X4" s="3"/>
    </row>
    <row r="5" spans="1:24" s="6" customFormat="1" ht="12" customHeight="1" x14ac:dyDescent="0.25">
      <c r="A5" s="69"/>
      <c r="B5" s="69"/>
      <c r="C5" s="69"/>
      <c r="D5" s="7">
        <v>1995</v>
      </c>
      <c r="E5" s="8">
        <v>2000</v>
      </c>
      <c r="F5" s="8">
        <v>2001</v>
      </c>
      <c r="G5" s="8">
        <v>2002</v>
      </c>
      <c r="H5" s="9">
        <v>2003</v>
      </c>
      <c r="I5" s="9">
        <v>2004</v>
      </c>
      <c r="J5" s="9">
        <v>2005</v>
      </c>
      <c r="K5" s="9">
        <v>2006</v>
      </c>
      <c r="L5" s="9">
        <v>2007</v>
      </c>
      <c r="M5" s="9">
        <v>2008</v>
      </c>
      <c r="N5" s="9">
        <v>2009</v>
      </c>
      <c r="O5" s="3"/>
      <c r="P5" s="3"/>
      <c r="Q5" s="3"/>
      <c r="R5" s="3"/>
      <c r="S5" s="3"/>
      <c r="T5" s="3"/>
      <c r="U5" s="3"/>
      <c r="V5" s="3"/>
      <c r="W5" s="3"/>
      <c r="X5" s="3"/>
    </row>
    <row r="6" spans="1:24" s="6" customFormat="1" ht="12" customHeight="1" x14ac:dyDescent="0.25">
      <c r="A6" s="70"/>
      <c r="B6" s="70"/>
      <c r="C6" s="70"/>
      <c r="D6" s="10"/>
      <c r="E6" s="11"/>
      <c r="F6" s="11"/>
      <c r="G6" s="11"/>
      <c r="H6" s="10"/>
      <c r="I6" s="10"/>
      <c r="J6" s="10"/>
      <c r="K6" s="10"/>
      <c r="L6" s="10"/>
      <c r="M6" s="10"/>
      <c r="N6" s="10"/>
      <c r="O6" s="3"/>
      <c r="P6" s="3"/>
      <c r="Q6" s="3"/>
      <c r="R6" s="3"/>
      <c r="S6" s="3"/>
      <c r="T6" s="3"/>
      <c r="U6" s="3"/>
      <c r="V6" s="3"/>
      <c r="W6" s="3"/>
      <c r="X6" s="3"/>
    </row>
    <row r="7" spans="1:24" s="6" customFormat="1" ht="12" customHeight="1" x14ac:dyDescent="0.25">
      <c r="A7" s="65"/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3"/>
      <c r="P7" s="3"/>
      <c r="Q7" s="3"/>
      <c r="R7" s="3"/>
      <c r="S7" s="3"/>
      <c r="T7" s="3"/>
      <c r="U7" s="3"/>
      <c r="V7" s="3"/>
      <c r="W7" s="3"/>
      <c r="X7" s="3"/>
    </row>
    <row r="8" spans="1:24" s="12" customFormat="1" ht="11.25" customHeight="1" x14ac:dyDescent="0.25">
      <c r="A8" s="68" t="s">
        <v>0</v>
      </c>
      <c r="B8" s="68"/>
      <c r="C8" s="68"/>
      <c r="D8" s="13">
        <v>462779</v>
      </c>
      <c r="E8" s="13" t="s">
        <v>1</v>
      </c>
      <c r="F8" s="13">
        <v>497075</v>
      </c>
      <c r="G8" s="13">
        <v>518565</v>
      </c>
      <c r="H8" s="13">
        <v>496448</v>
      </c>
      <c r="I8" s="13">
        <v>474673</v>
      </c>
      <c r="J8" s="13">
        <v>469935</v>
      </c>
      <c r="K8" s="13">
        <v>482396</v>
      </c>
      <c r="L8" s="13">
        <v>462375</v>
      </c>
      <c r="M8" s="13">
        <v>471653</v>
      </c>
      <c r="N8" s="13">
        <v>472272</v>
      </c>
      <c r="O8" s="3"/>
      <c r="P8" s="3"/>
      <c r="Q8" s="3"/>
      <c r="R8" s="3"/>
      <c r="S8" s="3"/>
      <c r="T8" s="3"/>
      <c r="U8" s="3"/>
      <c r="V8" s="3"/>
      <c r="W8" s="3"/>
      <c r="X8" s="3"/>
    </row>
    <row r="9" spans="1:24" s="12" customFormat="1" ht="11.25" customHeight="1" x14ac:dyDescent="0.25">
      <c r="A9" s="60" t="s">
        <v>2</v>
      </c>
      <c r="B9" s="60"/>
      <c r="C9" s="60"/>
      <c r="D9" s="15">
        <v>365551</v>
      </c>
      <c r="E9" s="15">
        <v>373740</v>
      </c>
      <c r="F9" s="15">
        <v>369430</v>
      </c>
      <c r="G9" s="15">
        <v>384640</v>
      </c>
      <c r="H9" s="15">
        <v>364938</v>
      </c>
      <c r="I9" s="15">
        <v>347479</v>
      </c>
      <c r="J9" s="15">
        <f>SUM(J10:J11)</f>
        <v>346513</v>
      </c>
      <c r="K9" s="15">
        <v>358933</v>
      </c>
      <c r="L9" s="15">
        <v>347854</v>
      </c>
      <c r="M9" s="15">
        <v>360939</v>
      </c>
      <c r="N9" s="15">
        <v>356587</v>
      </c>
      <c r="O9" s="3"/>
      <c r="P9" s="3"/>
      <c r="Q9" s="3"/>
      <c r="R9" s="3"/>
      <c r="S9" s="3"/>
      <c r="T9" s="3"/>
      <c r="U9" s="3"/>
      <c r="V9" s="3"/>
      <c r="W9" s="3"/>
      <c r="X9" s="3"/>
    </row>
    <row r="10" spans="1:24" s="17" customFormat="1" ht="11.25" customHeight="1" x14ac:dyDescent="0.25">
      <c r="A10" s="16"/>
      <c r="B10" s="60" t="s">
        <v>3</v>
      </c>
      <c r="C10" s="60"/>
      <c r="D10" s="15">
        <v>236244</v>
      </c>
      <c r="E10" s="15">
        <v>233025</v>
      </c>
      <c r="F10" s="15">
        <v>231195</v>
      </c>
      <c r="G10" s="15">
        <v>238688</v>
      </c>
      <c r="H10" s="15">
        <v>227816</v>
      </c>
      <c r="I10" s="15">
        <v>222882</v>
      </c>
      <c r="J10" s="15">
        <v>223900</v>
      </c>
      <c r="K10" s="15">
        <v>233310</v>
      </c>
      <c r="L10" s="15">
        <v>224316</v>
      </c>
      <c r="M10" s="15">
        <v>234601</v>
      </c>
      <c r="N10" s="15">
        <v>231188</v>
      </c>
      <c r="O10" s="3"/>
      <c r="P10" s="3"/>
      <c r="Q10" s="3"/>
      <c r="R10" s="3"/>
      <c r="S10" s="3"/>
      <c r="T10" s="3"/>
      <c r="U10" s="3"/>
      <c r="V10" s="3"/>
      <c r="W10" s="3"/>
      <c r="X10" s="3"/>
    </row>
    <row r="11" spans="1:24" s="17" customFormat="1" ht="11.25" customHeight="1" x14ac:dyDescent="0.25">
      <c r="A11" s="16"/>
      <c r="B11" s="60" t="s">
        <v>4</v>
      </c>
      <c r="C11" s="60"/>
      <c r="D11" s="15">
        <v>129307</v>
      </c>
      <c r="E11" s="15">
        <v>140715</v>
      </c>
      <c r="F11" s="15">
        <v>138235</v>
      </c>
      <c r="G11" s="15">
        <v>145952</v>
      </c>
      <c r="H11" s="15">
        <v>137122</v>
      </c>
      <c r="I11" s="15">
        <v>124597</v>
      </c>
      <c r="J11" s="15">
        <f>SUM(J12:J13)</f>
        <v>122613</v>
      </c>
      <c r="K11" s="15">
        <v>125623</v>
      </c>
      <c r="L11" s="15">
        <v>123538</v>
      </c>
      <c r="M11" s="15">
        <v>126338</v>
      </c>
      <c r="N11" s="15">
        <v>125399</v>
      </c>
      <c r="O11" s="3"/>
      <c r="P11" s="3"/>
      <c r="Q11" s="3"/>
      <c r="R11" s="3"/>
      <c r="S11" s="3"/>
      <c r="T11" s="3"/>
      <c r="U11" s="3"/>
      <c r="V11" s="3"/>
      <c r="W11" s="3"/>
      <c r="X11" s="3"/>
    </row>
    <row r="12" spans="1:24" s="17" customFormat="1" ht="11.25" customHeight="1" x14ac:dyDescent="0.25">
      <c r="A12" s="18"/>
      <c r="B12" s="18"/>
      <c r="C12" s="14" t="s">
        <v>5</v>
      </c>
      <c r="D12" s="15">
        <v>62988</v>
      </c>
      <c r="E12" s="15">
        <v>72052</v>
      </c>
      <c r="F12" s="15">
        <v>76293</v>
      </c>
      <c r="G12" s="15">
        <v>82284</v>
      </c>
      <c r="H12" s="15">
        <v>88945</v>
      </c>
      <c r="I12" s="15">
        <v>87716</v>
      </c>
      <c r="J12" s="15">
        <v>92163</v>
      </c>
      <c r="K12" s="15">
        <v>94398</v>
      </c>
      <c r="L12" s="15">
        <v>92430</v>
      </c>
      <c r="M12" s="15">
        <v>95025</v>
      </c>
      <c r="N12" s="15">
        <v>95490</v>
      </c>
      <c r="O12" s="3"/>
      <c r="P12" s="3"/>
      <c r="Q12" s="3"/>
      <c r="R12" s="3"/>
      <c r="S12" s="3"/>
      <c r="T12" s="3"/>
      <c r="U12" s="3"/>
      <c r="V12" s="3"/>
      <c r="W12" s="3"/>
      <c r="X12" s="3"/>
    </row>
    <row r="13" spans="1:24" s="17" customFormat="1" ht="11.25" customHeight="1" x14ac:dyDescent="0.25">
      <c r="A13" s="19"/>
      <c r="B13" s="19"/>
      <c r="C13" s="14" t="s">
        <v>6</v>
      </c>
      <c r="D13" s="15">
        <v>66319</v>
      </c>
      <c r="E13" s="15">
        <v>68663</v>
      </c>
      <c r="F13" s="15">
        <v>61942</v>
      </c>
      <c r="G13" s="15">
        <v>63668</v>
      </c>
      <c r="H13" s="15">
        <v>48177</v>
      </c>
      <c r="I13" s="15">
        <v>36881</v>
      </c>
      <c r="J13" s="15">
        <v>30450</v>
      </c>
      <c r="K13" s="15">
        <v>31225</v>
      </c>
      <c r="L13" s="15">
        <v>31108</v>
      </c>
      <c r="M13" s="15">
        <v>31313</v>
      </c>
      <c r="N13" s="15">
        <v>29909</v>
      </c>
      <c r="O13" s="3"/>
      <c r="P13" s="3"/>
      <c r="Q13" s="3"/>
      <c r="R13" s="3"/>
      <c r="S13" s="3"/>
      <c r="T13" s="3"/>
      <c r="U13" s="3"/>
      <c r="V13" s="3"/>
      <c r="W13" s="3"/>
      <c r="X13" s="3"/>
    </row>
    <row r="14" spans="1:24" s="12" customFormat="1" ht="11.25" customHeight="1" x14ac:dyDescent="0.25">
      <c r="A14" s="60" t="s">
        <v>7</v>
      </c>
      <c r="B14" s="60"/>
      <c r="C14" s="60"/>
      <c r="D14" s="20">
        <v>37635</v>
      </c>
      <c r="E14" s="20">
        <v>48225</v>
      </c>
      <c r="F14" s="20">
        <v>50577</v>
      </c>
      <c r="G14" s="20">
        <v>52480</v>
      </c>
      <c r="H14" s="20">
        <v>49004</v>
      </c>
      <c r="I14" s="20">
        <v>43376</v>
      </c>
      <c r="J14" s="20">
        <v>42769</v>
      </c>
      <c r="K14" s="20">
        <v>41531</v>
      </c>
      <c r="L14" s="20">
        <v>35078</v>
      </c>
      <c r="M14" s="20">
        <v>35933</v>
      </c>
      <c r="N14" s="20">
        <v>37518</v>
      </c>
      <c r="O14" s="3"/>
      <c r="P14" s="3"/>
      <c r="Q14" s="3"/>
      <c r="R14" s="3"/>
      <c r="S14" s="3"/>
      <c r="T14" s="3"/>
      <c r="U14" s="3"/>
      <c r="V14" s="3"/>
      <c r="W14" s="3"/>
      <c r="X14" s="3"/>
    </row>
    <row r="15" spans="1:24" s="12" customFormat="1" ht="11.25" customHeight="1" x14ac:dyDescent="0.25">
      <c r="A15" s="60" t="s">
        <v>8</v>
      </c>
      <c r="B15" s="60"/>
      <c r="C15" s="60"/>
      <c r="D15" s="15">
        <v>59593</v>
      </c>
      <c r="E15" s="15" t="s">
        <v>1</v>
      </c>
      <c r="F15" s="15">
        <v>77068</v>
      </c>
      <c r="G15" s="15">
        <v>81445</v>
      </c>
      <c r="H15" s="15">
        <v>82506</v>
      </c>
      <c r="I15" s="15">
        <v>83818</v>
      </c>
      <c r="J15" s="15">
        <v>80653</v>
      </c>
      <c r="K15" s="15">
        <v>81932</v>
      </c>
      <c r="L15" s="15">
        <v>79443</v>
      </c>
      <c r="M15" s="15">
        <v>74781</v>
      </c>
      <c r="N15" s="15">
        <v>78167</v>
      </c>
      <c r="O15" s="3"/>
      <c r="P15" s="3"/>
      <c r="Q15" s="3"/>
      <c r="R15" s="3"/>
      <c r="S15" s="3"/>
      <c r="T15" s="3"/>
      <c r="U15" s="3"/>
      <c r="V15" s="3"/>
      <c r="W15" s="3"/>
      <c r="X15" s="3"/>
    </row>
    <row r="16" spans="1:24" s="17" customFormat="1" ht="11.25" customHeight="1" x14ac:dyDescent="0.25">
      <c r="A16" s="16"/>
      <c r="B16" s="60" t="s">
        <v>9</v>
      </c>
      <c r="C16" s="60"/>
      <c r="D16" s="15">
        <v>53140</v>
      </c>
      <c r="E16" s="15">
        <v>50469</v>
      </c>
      <c r="F16" s="15">
        <v>52317</v>
      </c>
      <c r="G16" s="15">
        <v>52232</v>
      </c>
      <c r="H16" s="15">
        <v>50487</v>
      </c>
      <c r="I16" s="15">
        <v>50450</v>
      </c>
      <c r="J16" s="15">
        <v>47759</v>
      </c>
      <c r="K16" s="15">
        <v>48797</v>
      </c>
      <c r="L16" s="15">
        <v>49269</v>
      </c>
      <c r="M16" s="15">
        <v>45038</v>
      </c>
      <c r="N16" s="15">
        <v>47061</v>
      </c>
      <c r="O16" s="3"/>
      <c r="P16" s="3"/>
      <c r="Q16" s="3"/>
      <c r="R16" s="3"/>
      <c r="S16" s="3"/>
      <c r="T16" s="3"/>
      <c r="U16" s="3"/>
      <c r="V16" s="3"/>
      <c r="W16" s="3"/>
      <c r="X16" s="3"/>
    </row>
    <row r="17" spans="1:24" s="17" customFormat="1" ht="11.25" customHeight="1" x14ac:dyDescent="0.25">
      <c r="A17" s="18"/>
      <c r="B17" s="61" t="s">
        <v>4</v>
      </c>
      <c r="C17" s="61"/>
      <c r="D17" s="21">
        <v>6453</v>
      </c>
      <c r="E17" s="21" t="s">
        <v>1</v>
      </c>
      <c r="F17" s="21">
        <v>24751</v>
      </c>
      <c r="G17" s="21">
        <v>29213</v>
      </c>
      <c r="H17" s="21">
        <v>32019</v>
      </c>
      <c r="I17" s="21">
        <v>33368</v>
      </c>
      <c r="J17" s="21">
        <v>32894</v>
      </c>
      <c r="K17" s="21">
        <v>33135</v>
      </c>
      <c r="L17" s="21">
        <v>30174</v>
      </c>
      <c r="M17" s="21">
        <v>29743</v>
      </c>
      <c r="N17" s="21">
        <v>31106</v>
      </c>
      <c r="O17" s="3"/>
      <c r="P17" s="3"/>
      <c r="Q17" s="3"/>
      <c r="R17" s="3"/>
      <c r="S17" s="3"/>
      <c r="T17" s="3"/>
      <c r="U17" s="3"/>
      <c r="V17" s="3"/>
      <c r="W17" s="3"/>
      <c r="X17" s="3"/>
    </row>
    <row r="18" spans="1:24" s="17" customFormat="1" ht="11.25" customHeight="1" x14ac:dyDescent="0.25">
      <c r="A18" s="67"/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3"/>
      <c r="P18" s="3"/>
      <c r="Q18" s="3"/>
      <c r="R18" s="3"/>
      <c r="S18" s="3"/>
      <c r="T18" s="3"/>
      <c r="U18" s="3"/>
      <c r="V18" s="3"/>
      <c r="W18" s="3"/>
      <c r="X18" s="3"/>
    </row>
    <row r="19" spans="1:24" s="12" customFormat="1" ht="11.25" customHeight="1" x14ac:dyDescent="0.25">
      <c r="A19" s="68" t="s">
        <v>10</v>
      </c>
      <c r="B19" s="68"/>
      <c r="C19" s="68"/>
      <c r="D19" s="22">
        <v>58.7</v>
      </c>
      <c r="E19" s="22" t="s">
        <v>1</v>
      </c>
      <c r="F19" s="22" t="s">
        <v>11</v>
      </c>
      <c r="G19" s="22" t="s">
        <v>12</v>
      </c>
      <c r="H19" s="22">
        <v>72.7</v>
      </c>
      <c r="I19" s="22">
        <v>73.5</v>
      </c>
      <c r="J19" s="22">
        <v>74.5</v>
      </c>
      <c r="K19" s="22">
        <v>75.464814864063655</v>
      </c>
      <c r="L19" s="22">
        <v>74.667056386041793</v>
      </c>
      <c r="M19" s="22">
        <v>74.940257907882781</v>
      </c>
      <c r="N19" s="22">
        <v>75.159582340668308</v>
      </c>
      <c r="O19" s="3"/>
      <c r="P19" s="3"/>
      <c r="Q19" s="3"/>
      <c r="R19" s="3"/>
      <c r="S19" s="3"/>
      <c r="T19" s="3"/>
      <c r="U19" s="3"/>
      <c r="V19" s="3"/>
      <c r="W19" s="3"/>
      <c r="X19" s="3"/>
    </row>
    <row r="20" spans="1:24" s="12" customFormat="1" ht="11.25" customHeight="1" x14ac:dyDescent="0.2">
      <c r="A20" s="60" t="s">
        <v>2</v>
      </c>
      <c r="B20" s="60"/>
      <c r="C20" s="60"/>
      <c r="D20" s="23">
        <v>58.3</v>
      </c>
      <c r="E20" s="23" t="s">
        <v>13</v>
      </c>
      <c r="F20" s="23" t="s">
        <v>14</v>
      </c>
      <c r="G20" s="23" t="s">
        <v>15</v>
      </c>
      <c r="H20" s="23">
        <v>71.099999999999994</v>
      </c>
      <c r="I20" s="23">
        <v>72.5</v>
      </c>
      <c r="J20" s="23">
        <v>73.599999999999994</v>
      </c>
      <c r="K20" s="23">
        <v>74.53902815359983</v>
      </c>
      <c r="L20" s="23">
        <v>73.70022352405266</v>
      </c>
      <c r="M20" s="23">
        <v>74.311473283495744</v>
      </c>
      <c r="N20" s="23">
        <v>74.120180505640278</v>
      </c>
      <c r="O20" s="17"/>
      <c r="P20" s="17"/>
      <c r="Q20" s="17"/>
      <c r="R20" s="17"/>
      <c r="S20" s="17"/>
      <c r="T20" s="17"/>
      <c r="U20" s="17"/>
      <c r="V20" s="17"/>
      <c r="W20" s="17"/>
      <c r="X20" s="17"/>
    </row>
    <row r="21" spans="1:24" s="17" customFormat="1" ht="11.25" customHeight="1" x14ac:dyDescent="0.2">
      <c r="A21" s="16"/>
      <c r="B21" s="60" t="s">
        <v>3</v>
      </c>
      <c r="C21" s="60"/>
      <c r="D21" s="23">
        <v>67</v>
      </c>
      <c r="E21" s="23" t="s">
        <v>16</v>
      </c>
      <c r="F21" s="23" t="s">
        <v>17</v>
      </c>
      <c r="G21" s="23" t="s">
        <v>18</v>
      </c>
      <c r="H21" s="23">
        <v>75.599999999999994</v>
      </c>
      <c r="I21" s="23">
        <v>76</v>
      </c>
      <c r="J21" s="23">
        <v>77</v>
      </c>
      <c r="K21" s="23">
        <v>78.117100315736252</v>
      </c>
      <c r="L21" s="23">
        <v>77.000919963201468</v>
      </c>
      <c r="M21" s="23">
        <v>78.350505134841768</v>
      </c>
      <c r="N21" s="23">
        <v>77.426830861150279</v>
      </c>
      <c r="O21" s="12"/>
      <c r="P21" s="12"/>
      <c r="Q21" s="12"/>
      <c r="R21" s="12"/>
      <c r="S21" s="12"/>
      <c r="T21" s="12"/>
      <c r="U21" s="12"/>
      <c r="V21" s="12"/>
      <c r="W21" s="12"/>
      <c r="X21" s="12"/>
    </row>
    <row r="22" spans="1:24" s="17" customFormat="1" ht="11.25" customHeight="1" x14ac:dyDescent="0.2">
      <c r="A22" s="16"/>
      <c r="B22" s="60" t="s">
        <v>4</v>
      </c>
      <c r="C22" s="60"/>
      <c r="D22" s="23">
        <v>47.2</v>
      </c>
      <c r="E22" s="23" t="s">
        <v>19</v>
      </c>
      <c r="F22" s="23" t="s">
        <v>19</v>
      </c>
      <c r="G22" s="23" t="s">
        <v>20</v>
      </c>
      <c r="H22" s="23">
        <v>64.7</v>
      </c>
      <c r="I22" s="23">
        <v>66.900000000000006</v>
      </c>
      <c r="J22" s="23">
        <v>68.099999999999994</v>
      </c>
      <c r="K22" s="23">
        <v>68.695247990375677</v>
      </c>
      <c r="L22" s="23">
        <v>68.378083677886082</v>
      </c>
      <c r="M22" s="23">
        <v>67.819374510161794</v>
      </c>
      <c r="N22" s="23">
        <v>68.710274843291103</v>
      </c>
      <c r="O22" s="12"/>
      <c r="P22" s="12"/>
      <c r="Q22" s="12"/>
      <c r="R22" s="12"/>
      <c r="S22" s="12"/>
      <c r="T22" s="12"/>
      <c r="U22" s="12"/>
      <c r="V22" s="12"/>
      <c r="W22" s="12"/>
      <c r="X22" s="12"/>
    </row>
    <row r="23" spans="1:24" s="17" customFormat="1" ht="11.25" customHeight="1" x14ac:dyDescent="0.2">
      <c r="A23" s="67"/>
      <c r="B23" s="67"/>
      <c r="C23" s="14" t="s">
        <v>21</v>
      </c>
      <c r="D23" s="23">
        <v>40.9</v>
      </c>
      <c r="E23" s="23" t="s">
        <v>22</v>
      </c>
      <c r="F23" s="23" t="s">
        <v>23</v>
      </c>
      <c r="G23" s="23" t="s">
        <v>24</v>
      </c>
      <c r="H23" s="23">
        <v>64.3</v>
      </c>
      <c r="I23" s="23">
        <v>66</v>
      </c>
      <c r="J23" s="23">
        <v>67.5</v>
      </c>
      <c r="K23" s="23">
        <v>68.644104771738967</v>
      </c>
      <c r="L23" s="23">
        <v>68.699226269668429</v>
      </c>
      <c r="M23" s="23">
        <v>67.865304956434784</v>
      </c>
      <c r="N23" s="23">
        <v>69.56211345275473</v>
      </c>
    </row>
    <row r="24" spans="1:24" s="12" customFormat="1" ht="11.25" customHeight="1" x14ac:dyDescent="0.2">
      <c r="A24" s="60" t="s">
        <v>7</v>
      </c>
      <c r="B24" s="60"/>
      <c r="C24" s="60"/>
      <c r="D24" s="24">
        <v>57</v>
      </c>
      <c r="E24" s="24" t="s">
        <v>25</v>
      </c>
      <c r="F24" s="24" t="s">
        <v>26</v>
      </c>
      <c r="G24" s="24" t="s">
        <v>27</v>
      </c>
      <c r="H24" s="24">
        <v>71.099999999999994</v>
      </c>
      <c r="I24" s="24">
        <v>67.5</v>
      </c>
      <c r="J24" s="24">
        <v>68.5</v>
      </c>
      <c r="K24" s="24">
        <v>70.368864264050558</v>
      </c>
      <c r="L24" s="24">
        <v>67.283015248873113</v>
      </c>
      <c r="M24" s="24">
        <v>66.289709626240636</v>
      </c>
      <c r="N24" s="24">
        <v>69.367303923381286</v>
      </c>
      <c r="O24" s="17"/>
      <c r="P24" s="17"/>
      <c r="Q24" s="17"/>
      <c r="R24" s="17"/>
      <c r="S24" s="17"/>
      <c r="T24" s="17"/>
      <c r="U24" s="17"/>
      <c r="V24" s="17"/>
      <c r="W24" s="17"/>
      <c r="X24" s="17"/>
    </row>
    <row r="25" spans="1:24" s="12" customFormat="1" ht="11.25" customHeight="1" x14ac:dyDescent="0.2">
      <c r="A25" s="61" t="s">
        <v>8</v>
      </c>
      <c r="B25" s="61"/>
      <c r="C25" s="61"/>
      <c r="D25" s="25">
        <v>62.4</v>
      </c>
      <c r="E25" s="25" t="s">
        <v>1</v>
      </c>
      <c r="F25" s="25" t="s">
        <v>28</v>
      </c>
      <c r="G25" s="25" t="s">
        <v>29</v>
      </c>
      <c r="H25" s="25">
        <v>82.2</v>
      </c>
      <c r="I25" s="25">
        <v>82.1</v>
      </c>
      <c r="J25" s="25">
        <v>82.6</v>
      </c>
      <c r="K25" s="25">
        <v>83.030493428053148</v>
      </c>
      <c r="L25" s="25">
        <v>83.510811634727574</v>
      </c>
      <c r="M25" s="25">
        <v>83.596221563914824</v>
      </c>
      <c r="N25" s="25">
        <v>83.888173427774205</v>
      </c>
      <c r="O25" s="17"/>
      <c r="P25" s="17"/>
      <c r="Q25" s="17"/>
      <c r="R25" s="17"/>
      <c r="S25" s="17"/>
      <c r="T25" s="17"/>
      <c r="U25" s="17"/>
      <c r="V25" s="17"/>
      <c r="W25" s="17"/>
      <c r="X25" s="17"/>
    </row>
    <row r="26" spans="1:24" s="17" customFormat="1" ht="5.25" customHeight="1" x14ac:dyDescent="0.2">
      <c r="A26" s="66"/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</row>
    <row r="27" spans="1:24" s="17" customFormat="1" ht="11.25" x14ac:dyDescent="0.2">
      <c r="A27" s="66" t="s">
        <v>31</v>
      </c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</row>
    <row r="28" spans="1:24" s="17" customFormat="1" ht="5.25" customHeight="1" x14ac:dyDescent="0.2">
      <c r="A28" s="66"/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s="17" customFormat="1" ht="11.25" customHeight="1" x14ac:dyDescent="0.2">
      <c r="A29" s="66" t="s">
        <v>32</v>
      </c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 s="17" customFormat="1" ht="11.25" customHeight="1" x14ac:dyDescent="0.2">
      <c r="A30" s="66" t="s">
        <v>30</v>
      </c>
      <c r="B30" s="66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1"/>
      <c r="P30" s="1"/>
      <c r="Q30" s="1"/>
      <c r="R30" s="1"/>
      <c r="S30" s="1"/>
      <c r="T30" s="1"/>
      <c r="U30" s="1"/>
      <c r="V30" s="1"/>
      <c r="W30" s="1"/>
      <c r="X30" s="1"/>
    </row>
    <row r="34" spans="1:1" x14ac:dyDescent="0.2">
      <c r="A34" s="26"/>
    </row>
    <row r="35" spans="1:1" x14ac:dyDescent="0.2">
      <c r="A35" s="26"/>
    </row>
    <row r="36" spans="1:1" x14ac:dyDescent="0.2">
      <c r="A36" s="26"/>
    </row>
  </sheetData>
  <mergeCells count="28">
    <mergeCell ref="A15:C15"/>
    <mergeCell ref="B16:C16"/>
    <mergeCell ref="A5:C5"/>
    <mergeCell ref="A6:C6"/>
    <mergeCell ref="A8:C8"/>
    <mergeCell ref="A14:C14"/>
    <mergeCell ref="A30:N30"/>
    <mergeCell ref="B17:C17"/>
    <mergeCell ref="A18:N18"/>
    <mergeCell ref="A19:C19"/>
    <mergeCell ref="A20:C20"/>
    <mergeCell ref="B21:C21"/>
    <mergeCell ref="B22:C22"/>
    <mergeCell ref="A28:N28"/>
    <mergeCell ref="A29:N29"/>
    <mergeCell ref="A23:B23"/>
    <mergeCell ref="A24:C24"/>
    <mergeCell ref="A25:C25"/>
    <mergeCell ref="A26:N26"/>
    <mergeCell ref="A27:N27"/>
    <mergeCell ref="A1:N1"/>
    <mergeCell ref="A2:N2"/>
    <mergeCell ref="A3:N3"/>
    <mergeCell ref="B10:C10"/>
    <mergeCell ref="B11:C11"/>
    <mergeCell ref="A9:C9"/>
    <mergeCell ref="A4:N4"/>
    <mergeCell ref="A7:N7"/>
  </mergeCells>
  <phoneticPr fontId="0" type="noConversion"/>
  <pageMargins left="0" right="0" top="0" bottom="0" header="0" footer="0"/>
  <pageSetup paperSize="9" orientation="landscape" horizontalDpi="1200" r:id="rId1"/>
  <headerFooter alignWithMargins="0"/>
  <ignoredErrors>
    <ignoredError sqref="F19:G25 E20:E2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Serie dal 2010</vt:lpstr>
      <vt:lpstr>1995-2009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Istituti ospedalieri: giornate di cura in camera comune e percentuale rispetto al totale delle giornate, secondo il tipo di istituto, in Ticino, dal 1995</dc:title>
  <dc:creator>Oberti Gallo Alessandra</dc:creator>
  <cp:lastModifiedBy>Charpié Antoine / T116896</cp:lastModifiedBy>
  <cp:lastPrinted>2021-11-03T12:34:20Z</cp:lastPrinted>
  <dcterms:created xsi:type="dcterms:W3CDTF">2003-12-30T07:11:43Z</dcterms:created>
  <dcterms:modified xsi:type="dcterms:W3CDTF">2024-02-15T09:20:38Z</dcterms:modified>
</cp:coreProperties>
</file>