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17 Politica\"/>
    </mc:Choice>
  </mc:AlternateContent>
  <bookViews>
    <workbookView xWindow="120" yWindow="195" windowWidth="20970" windowHeight="9810"/>
  </bookViews>
  <sheets>
    <sheet name="2023" sheetId="3" r:id="rId1"/>
    <sheet name="2019" sheetId="2" r:id="rId2"/>
    <sheet name="2015" sheetId="1" r:id="rId3"/>
  </sheets>
  <calcPr calcId="162913"/>
</workbook>
</file>

<file path=xl/calcChain.xml><?xml version="1.0" encoding="utf-8"?>
<calcChain xmlns="http://schemas.openxmlformats.org/spreadsheetml/2006/main">
  <c r="D11" i="3" l="1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0" i="3"/>
</calcChain>
</file>

<file path=xl/sharedStrings.xml><?xml version="1.0" encoding="utf-8"?>
<sst xmlns="http://schemas.openxmlformats.org/spreadsheetml/2006/main" count="118" uniqueCount="60">
  <si>
    <t>Consiglio di Stato</t>
  </si>
  <si>
    <t>Gran Consiglio</t>
  </si>
  <si>
    <t>Fonte: Cancelleria dello Stato (CAN), Bellinzona</t>
  </si>
  <si>
    <t>T_170203_10C</t>
  </si>
  <si>
    <t>Elezioni cantonali: voti di panachage, secondo la lista, in Ticino, nel 2015</t>
  </si>
  <si>
    <t>Voti da e a schede intestate</t>
  </si>
  <si>
    <t>I Verdi</t>
  </si>
  <si>
    <t>La Destra (UDC-UDF-AL)</t>
  </si>
  <si>
    <t>Lega Sud</t>
  </si>
  <si>
    <t>LEGA</t>
  </si>
  <si>
    <t>Montagna Viva</t>
  </si>
  <si>
    <t>MPS-PC</t>
  </si>
  <si>
    <t>PLR</t>
  </si>
  <si>
    <t>PPD + GG</t>
  </si>
  <si>
    <t>PS</t>
  </si>
  <si>
    <t>Verdi liberali</t>
  </si>
  <si>
    <t>Da altre liste</t>
  </si>
  <si>
    <t>Ad altre liste</t>
  </si>
  <si>
    <r>
      <t>Saldo</t>
    </r>
    <r>
      <rPr>
        <vertAlign val="superscript"/>
        <sz val="9"/>
        <color indexed="8"/>
        <rFont val="Arial"/>
        <family val="2"/>
      </rPr>
      <t>2</t>
    </r>
  </si>
  <si>
    <t>Fronte degli indignati</t>
  </si>
  <si>
    <t>La Noce</t>
  </si>
  <si>
    <t>Partito Operaio e Popolare</t>
  </si>
  <si>
    <r>
      <t>1</t>
    </r>
    <r>
      <rPr>
        <sz val="8"/>
        <rFont val="Arial"/>
        <family val="2"/>
      </rPr>
      <t>Ogni preferenza espressa su scheda senza intestazione porta due voti: uno emesso al candidato scelto e uno, non emesso, alla sua lista di appartenenza. Vengono qui conteggiati solo i primi.</t>
    </r>
  </si>
  <si>
    <r>
      <t>2</t>
    </r>
    <r>
      <rPr>
        <sz val="8"/>
        <rFont val="Arial"/>
        <family val="2"/>
      </rPr>
      <t>Saldo di panachage tra le liste.</t>
    </r>
  </si>
  <si>
    <t>Elezioni cantonali: voti di panachage, secondo la lista, in Ticino, nel 2019</t>
  </si>
  <si>
    <t>Più Donne</t>
  </si>
  <si>
    <t>MPS-POP-Indipendenti</t>
  </si>
  <si>
    <t>MontagnaViva</t>
  </si>
  <si>
    <t>PS - GISO</t>
  </si>
  <si>
    <t>Per un Cantone risp. dei (suoi) minori</t>
  </si>
  <si>
    <t>PPD + Generazione Giovani</t>
  </si>
  <si>
    <t>PC - Indipendenti</t>
  </si>
  <si>
    <t>LEGA VERDE</t>
  </si>
  <si>
    <t>I Verdi del Ticino</t>
  </si>
  <si>
    <t>LEGA DEI TICINESI - UDC</t>
  </si>
  <si>
    <t>Bello Sognare</t>
  </si>
  <si>
    <t>LEGA DEI TICINESI</t>
  </si>
  <si>
    <t>Movimento Il Torchio</t>
  </si>
  <si>
    <t>PEV</t>
  </si>
  <si>
    <t>Spazio ai Giovani</t>
  </si>
  <si>
    <t>UDC</t>
  </si>
  <si>
    <t>Voti da schede</t>
  </si>
  <si>
    <r>
      <t>senza intestazione</t>
    </r>
    <r>
      <rPr>
        <b/>
        <vertAlign val="superscript"/>
        <sz val="9"/>
        <rFont val="Arial"/>
        <family val="2"/>
      </rPr>
      <t>1</t>
    </r>
  </si>
  <si>
    <t>Ustat, ultima modifica: 18.04.2019</t>
  </si>
  <si>
    <t>Elezioni cantonali: voti di panachage, secondo la lista, in Ticino, nel 2023</t>
  </si>
  <si>
    <t>Partito liberale radicale ticinese (PLR)</t>
  </si>
  <si>
    <t>MPS-Indipendenti</t>
  </si>
  <si>
    <t>Partito Verde Liberale e Giovani Verdi Liberali (PVL e GVL)</t>
  </si>
  <si>
    <t>Partito Comunista - Partito Operaio e Popolare (PC-POP)</t>
  </si>
  <si>
    <t>Avanti con Ticino &amp; Lavoro</t>
  </si>
  <si>
    <t>Il Centro + Giovani del Centro</t>
  </si>
  <si>
    <t>HelvEthica Ticino</t>
  </si>
  <si>
    <t>Socialisti e Verdi</t>
  </si>
  <si>
    <t>Lega dei Ticinesi - UDC</t>
  </si>
  <si>
    <t>Partito Socialista, Gioventù Socialista e Forum Alternativo</t>
  </si>
  <si>
    <t>Lega dei Ticinesi</t>
  </si>
  <si>
    <t>Verdi del Ticino</t>
  </si>
  <si>
    <t>DIGNITÀ ai PENSIONATI</t>
  </si>
  <si>
    <t>Movimento MontagnaViva</t>
  </si>
  <si>
    <t>Ustat, ultima modifica: 07.04.2023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</si>
</sst>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/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4" xfId="0" applyFont="1" applyBorder="1" applyAlignment="1">
      <alignment horizontal="lef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" fontId="6" fillId="0" borderId="4" xfId="0" applyNumberFormat="1" applyFont="1" applyBorder="1" applyAlignment="1">
      <alignment horizontal="left"/>
    </xf>
    <xf numFmtId="0" fontId="0" fillId="0" borderId="0" xfId="0" applyAlignment="1"/>
    <xf numFmtId="164" fontId="6" fillId="0" borderId="0" xfId="0" applyNumberFormat="1" applyFont="1"/>
    <xf numFmtId="0" fontId="5" fillId="0" borderId="4" xfId="0" applyFont="1" applyBorder="1" applyAlignment="1"/>
    <xf numFmtId="3" fontId="5" fillId="0" borderId="4" xfId="0" applyNumberFormat="1" applyFont="1" applyBorder="1" applyAlignment="1">
      <alignment horizontal="right"/>
    </xf>
    <xf numFmtId="0" fontId="12" fillId="0" borderId="3" xfId="1" applyFont="1" applyBorder="1" applyAlignment="1">
      <alignment horizontal="right" wrapText="1"/>
    </xf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 applyAlignment="1"/>
    <xf numFmtId="3" fontId="6" fillId="0" borderId="1" xfId="0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0" borderId="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13" fillId="0" borderId="0" xfId="0" applyFont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sqref="A1:E1"/>
    </sheetView>
  </sheetViews>
  <sheetFormatPr defaultRowHeight="12.75" x14ac:dyDescent="0.2"/>
  <cols>
    <col min="1" max="1" width="42.5703125" style="27" bestFit="1" customWidth="1"/>
    <col min="2" max="4" width="12.5703125" style="2" customWidth="1"/>
    <col min="5" max="5" width="20.28515625" style="2" customWidth="1"/>
    <col min="6" max="16384" width="9.140625" style="2"/>
  </cols>
  <sheetData>
    <row r="1" spans="1:5" x14ac:dyDescent="0.2">
      <c r="A1" s="32"/>
      <c r="B1" s="32"/>
      <c r="C1" s="32"/>
      <c r="D1" s="32"/>
      <c r="E1" s="32"/>
    </row>
    <row r="2" spans="1:5" s="3" customFormat="1" x14ac:dyDescent="0.2">
      <c r="A2" s="37" t="s">
        <v>44</v>
      </c>
      <c r="B2" s="37"/>
      <c r="C2" s="37"/>
      <c r="D2" s="37"/>
      <c r="E2" s="37"/>
    </row>
    <row r="3" spans="1:5" x14ac:dyDescent="0.2">
      <c r="A3" s="32"/>
      <c r="B3" s="32"/>
      <c r="C3" s="32"/>
      <c r="D3" s="32"/>
      <c r="E3" s="32"/>
    </row>
    <row r="4" spans="1:5" x14ac:dyDescent="0.2">
      <c r="A4" s="38"/>
      <c r="B4" s="38"/>
      <c r="C4" s="38"/>
      <c r="D4" s="38"/>
      <c r="E4" s="38"/>
    </row>
    <row r="5" spans="1:5" s="9" customFormat="1" ht="12" x14ac:dyDescent="0.2">
      <c r="A5" s="7"/>
      <c r="B5" s="39" t="s">
        <v>5</v>
      </c>
      <c r="C5" s="40"/>
      <c r="D5" s="41"/>
      <c r="E5" s="8" t="s">
        <v>41</v>
      </c>
    </row>
    <row r="6" spans="1:5" s="4" customFormat="1" ht="13.5" x14ac:dyDescent="0.2">
      <c r="A6" s="5"/>
      <c r="B6" s="33"/>
      <c r="C6" s="34"/>
      <c r="D6" s="35"/>
      <c r="E6" s="26" t="s">
        <v>42</v>
      </c>
    </row>
    <row r="7" spans="1:5" s="4" customFormat="1" ht="12.75" customHeight="1" x14ac:dyDescent="0.2">
      <c r="A7" s="36"/>
      <c r="B7" s="36"/>
      <c r="C7" s="36"/>
      <c r="D7" s="36"/>
      <c r="E7" s="36"/>
    </row>
    <row r="8" spans="1:5" s="4" customFormat="1" ht="13.5" x14ac:dyDescent="0.2">
      <c r="A8" s="10"/>
      <c r="B8" s="21" t="s">
        <v>16</v>
      </c>
      <c r="C8" s="21" t="s">
        <v>17</v>
      </c>
      <c r="D8" s="21" t="s">
        <v>18</v>
      </c>
      <c r="E8" s="11"/>
    </row>
    <row r="9" spans="1:5" s="12" customFormat="1" ht="11.25" x14ac:dyDescent="0.2">
      <c r="A9" s="19" t="s">
        <v>0</v>
      </c>
      <c r="B9" s="20">
        <v>103696</v>
      </c>
      <c r="C9" s="20">
        <v>103696</v>
      </c>
      <c r="D9" s="20">
        <v>0</v>
      </c>
      <c r="E9" s="20">
        <v>97130</v>
      </c>
    </row>
    <row r="10" spans="1:5" s="12" customFormat="1" ht="11.25" x14ac:dyDescent="0.2">
      <c r="A10" s="13" t="s">
        <v>45</v>
      </c>
      <c r="B10" s="14">
        <v>19284</v>
      </c>
      <c r="C10" s="14">
        <v>28184</v>
      </c>
      <c r="D10" s="14">
        <f>B10-C10</f>
        <v>-8900</v>
      </c>
      <c r="E10" s="14">
        <v>19786</v>
      </c>
    </row>
    <row r="11" spans="1:5" s="12" customFormat="1" ht="11.25" x14ac:dyDescent="0.2">
      <c r="A11" s="13" t="s">
        <v>46</v>
      </c>
      <c r="B11" s="14">
        <v>3291</v>
      </c>
      <c r="C11" s="14">
        <v>1378</v>
      </c>
      <c r="D11" s="14">
        <f t="shared" ref="D11:D34" si="0">B11-C11</f>
        <v>1913</v>
      </c>
      <c r="E11" s="14">
        <v>2310</v>
      </c>
    </row>
    <row r="12" spans="1:5" s="12" customFormat="1" ht="11.25" x14ac:dyDescent="0.2">
      <c r="A12" s="13" t="s">
        <v>47</v>
      </c>
      <c r="B12" s="14">
        <v>2763</v>
      </c>
      <c r="C12" s="14">
        <v>1882</v>
      </c>
      <c r="D12" s="14">
        <f t="shared" si="0"/>
        <v>881</v>
      </c>
      <c r="E12" s="14">
        <v>2197</v>
      </c>
    </row>
    <row r="13" spans="1:5" s="12" customFormat="1" ht="11.25" x14ac:dyDescent="0.2">
      <c r="A13" s="13" t="s">
        <v>25</v>
      </c>
      <c r="B13" s="14">
        <v>3152</v>
      </c>
      <c r="C13" s="14">
        <v>2040</v>
      </c>
      <c r="D13" s="14">
        <f t="shared" si="0"/>
        <v>1112</v>
      </c>
      <c r="E13" s="14">
        <v>2986</v>
      </c>
    </row>
    <row r="14" spans="1:5" s="12" customFormat="1" ht="11.25" x14ac:dyDescent="0.2">
      <c r="A14" s="13" t="s">
        <v>48</v>
      </c>
      <c r="B14" s="14">
        <v>3545</v>
      </c>
      <c r="C14" s="14">
        <v>1445</v>
      </c>
      <c r="D14" s="14">
        <f t="shared" si="0"/>
        <v>2100</v>
      </c>
      <c r="E14" s="14">
        <v>2210</v>
      </c>
    </row>
    <row r="15" spans="1:5" s="12" customFormat="1" ht="11.25" x14ac:dyDescent="0.2">
      <c r="A15" s="13" t="s">
        <v>49</v>
      </c>
      <c r="B15" s="14">
        <v>11279</v>
      </c>
      <c r="C15" s="14">
        <v>6689</v>
      </c>
      <c r="D15" s="14">
        <f t="shared" si="0"/>
        <v>4590</v>
      </c>
      <c r="E15" s="14">
        <v>7274</v>
      </c>
    </row>
    <row r="16" spans="1:5" s="12" customFormat="1" ht="11.25" x14ac:dyDescent="0.2">
      <c r="A16" s="13" t="s">
        <v>50</v>
      </c>
      <c r="B16" s="14">
        <v>22693</v>
      </c>
      <c r="C16" s="14">
        <v>17880</v>
      </c>
      <c r="D16" s="14">
        <f t="shared" si="0"/>
        <v>4813</v>
      </c>
      <c r="E16" s="14">
        <v>19064</v>
      </c>
    </row>
    <row r="17" spans="1:5" s="12" customFormat="1" ht="11.25" x14ac:dyDescent="0.2">
      <c r="A17" s="13" t="s">
        <v>51</v>
      </c>
      <c r="B17" s="14">
        <v>2694</v>
      </c>
      <c r="C17" s="14">
        <v>2012</v>
      </c>
      <c r="D17" s="14">
        <f t="shared" si="0"/>
        <v>682</v>
      </c>
      <c r="E17" s="14">
        <v>2302</v>
      </c>
    </row>
    <row r="18" spans="1:5" s="12" customFormat="1" ht="11.25" x14ac:dyDescent="0.2">
      <c r="A18" s="13" t="s">
        <v>52</v>
      </c>
      <c r="B18" s="14">
        <v>9077</v>
      </c>
      <c r="C18" s="14">
        <v>17417</v>
      </c>
      <c r="D18" s="14">
        <f t="shared" si="0"/>
        <v>-8340</v>
      </c>
      <c r="E18" s="14">
        <v>11595</v>
      </c>
    </row>
    <row r="19" spans="1:5" s="12" customFormat="1" ht="11.25" x14ac:dyDescent="0.2">
      <c r="A19" s="13" t="s">
        <v>53</v>
      </c>
      <c r="B19" s="14">
        <v>25918</v>
      </c>
      <c r="C19" s="14">
        <v>24769</v>
      </c>
      <c r="D19" s="14">
        <f t="shared" si="0"/>
        <v>1149</v>
      </c>
      <c r="E19" s="14">
        <v>27406</v>
      </c>
    </row>
    <row r="20" spans="1:5" s="12" customFormat="1" ht="11.25" x14ac:dyDescent="0.2">
      <c r="A20" s="24" t="s">
        <v>1</v>
      </c>
      <c r="B20" s="20">
        <v>697598</v>
      </c>
      <c r="C20" s="20">
        <v>697598</v>
      </c>
      <c r="D20" s="20">
        <f t="shared" si="0"/>
        <v>0</v>
      </c>
      <c r="E20" s="20">
        <v>412977</v>
      </c>
    </row>
    <row r="21" spans="1:5" s="12" customFormat="1" ht="11.25" x14ac:dyDescent="0.2">
      <c r="A21" s="13" t="s">
        <v>45</v>
      </c>
      <c r="B21" s="14">
        <v>108523</v>
      </c>
      <c r="C21" s="14">
        <v>124183</v>
      </c>
      <c r="D21" s="14">
        <f t="shared" si="0"/>
        <v>-15660</v>
      </c>
      <c r="E21" s="14">
        <v>77113</v>
      </c>
    </row>
    <row r="22" spans="1:5" s="12" customFormat="1" ht="11.25" x14ac:dyDescent="0.2">
      <c r="A22" s="13" t="s">
        <v>46</v>
      </c>
      <c r="B22" s="14">
        <v>23345</v>
      </c>
      <c r="C22" s="14">
        <v>17664</v>
      </c>
      <c r="D22" s="14">
        <f t="shared" si="0"/>
        <v>5681</v>
      </c>
      <c r="E22" s="14">
        <v>10834</v>
      </c>
    </row>
    <row r="23" spans="1:5" s="12" customFormat="1" ht="11.25" x14ac:dyDescent="0.2">
      <c r="A23" s="13" t="s">
        <v>47</v>
      </c>
      <c r="B23" s="14">
        <v>19157</v>
      </c>
      <c r="C23" s="14">
        <v>18238</v>
      </c>
      <c r="D23" s="14">
        <f t="shared" si="0"/>
        <v>919</v>
      </c>
      <c r="E23" s="14">
        <v>10929</v>
      </c>
    </row>
    <row r="24" spans="1:5" s="12" customFormat="1" ht="11.25" x14ac:dyDescent="0.2">
      <c r="A24" s="13" t="s">
        <v>25</v>
      </c>
      <c r="B24" s="14">
        <v>35294</v>
      </c>
      <c r="C24" s="14">
        <v>16340</v>
      </c>
      <c r="D24" s="14">
        <f t="shared" si="0"/>
        <v>18954</v>
      </c>
      <c r="E24" s="14">
        <v>23701</v>
      </c>
    </row>
    <row r="25" spans="1:5" s="12" customFormat="1" ht="11.25" x14ac:dyDescent="0.2">
      <c r="A25" s="13" t="s">
        <v>48</v>
      </c>
      <c r="B25" s="14">
        <v>30286</v>
      </c>
      <c r="C25" s="14">
        <v>15703</v>
      </c>
      <c r="D25" s="14">
        <f t="shared" si="0"/>
        <v>14583</v>
      </c>
      <c r="E25" s="14">
        <v>12968</v>
      </c>
    </row>
    <row r="26" spans="1:5" s="12" customFormat="1" ht="11.25" x14ac:dyDescent="0.2">
      <c r="A26" s="13" t="s">
        <v>49</v>
      </c>
      <c r="B26" s="14">
        <v>36324</v>
      </c>
      <c r="C26" s="14">
        <v>32309</v>
      </c>
      <c r="D26" s="14">
        <f t="shared" si="0"/>
        <v>4015</v>
      </c>
      <c r="E26" s="14">
        <v>22503</v>
      </c>
    </row>
    <row r="27" spans="1:5" s="12" customFormat="1" ht="11.25" x14ac:dyDescent="0.2">
      <c r="A27" s="13" t="s">
        <v>50</v>
      </c>
      <c r="B27" s="14">
        <v>107600</v>
      </c>
      <c r="C27" s="14">
        <v>104387</v>
      </c>
      <c r="D27" s="14">
        <f t="shared" si="0"/>
        <v>3213</v>
      </c>
      <c r="E27" s="14">
        <v>68407</v>
      </c>
    </row>
    <row r="28" spans="1:5" s="12" customFormat="1" ht="11.25" x14ac:dyDescent="0.2">
      <c r="A28" s="13" t="s">
        <v>51</v>
      </c>
      <c r="B28" s="14">
        <v>14703</v>
      </c>
      <c r="C28" s="14">
        <v>14873</v>
      </c>
      <c r="D28" s="14">
        <f t="shared" si="0"/>
        <v>-170</v>
      </c>
      <c r="E28" s="14">
        <v>11192</v>
      </c>
    </row>
    <row r="29" spans="1:5" s="12" customFormat="1" ht="11.25" x14ac:dyDescent="0.2">
      <c r="A29" s="13" t="s">
        <v>40</v>
      </c>
      <c r="B29" s="14">
        <v>78152</v>
      </c>
      <c r="C29" s="14">
        <v>84713</v>
      </c>
      <c r="D29" s="14">
        <f t="shared" si="0"/>
        <v>-6561</v>
      </c>
      <c r="E29" s="14">
        <v>39578</v>
      </c>
    </row>
    <row r="30" spans="1:5" s="12" customFormat="1" ht="11.25" x14ac:dyDescent="0.2">
      <c r="A30" s="16" t="s">
        <v>54</v>
      </c>
      <c r="B30" s="14">
        <v>68866</v>
      </c>
      <c r="C30" s="14">
        <v>99829</v>
      </c>
      <c r="D30" s="14">
        <f t="shared" si="0"/>
        <v>-30963</v>
      </c>
      <c r="E30" s="14">
        <v>42553</v>
      </c>
    </row>
    <row r="31" spans="1:5" s="12" customFormat="1" ht="11.25" x14ac:dyDescent="0.2">
      <c r="A31" s="13" t="s">
        <v>55</v>
      </c>
      <c r="B31" s="14">
        <v>84121</v>
      </c>
      <c r="C31" s="14">
        <v>97904</v>
      </c>
      <c r="D31" s="14">
        <f t="shared" si="0"/>
        <v>-13783</v>
      </c>
      <c r="E31" s="14">
        <v>52204</v>
      </c>
    </row>
    <row r="32" spans="1:5" s="12" customFormat="1" ht="11.25" x14ac:dyDescent="0.2">
      <c r="A32" s="13" t="s">
        <v>56</v>
      </c>
      <c r="B32" s="14">
        <v>67875</v>
      </c>
      <c r="C32" s="14">
        <v>52318</v>
      </c>
      <c r="D32" s="14">
        <f t="shared" si="0"/>
        <v>15557</v>
      </c>
      <c r="E32" s="14">
        <v>29665</v>
      </c>
    </row>
    <row r="33" spans="1:5" s="12" customFormat="1" ht="11.25" x14ac:dyDescent="0.2">
      <c r="A33" s="13" t="s">
        <v>57</v>
      </c>
      <c r="B33" s="14">
        <v>7483</v>
      </c>
      <c r="C33" s="14">
        <v>8202</v>
      </c>
      <c r="D33" s="14">
        <f t="shared" si="0"/>
        <v>-719</v>
      </c>
      <c r="E33" s="14">
        <v>4237</v>
      </c>
    </row>
    <row r="34" spans="1:5" s="12" customFormat="1" ht="11.25" x14ac:dyDescent="0.2">
      <c r="A34" s="22" t="s">
        <v>58</v>
      </c>
      <c r="B34" s="25">
        <v>15869</v>
      </c>
      <c r="C34" s="25">
        <v>10935</v>
      </c>
      <c r="D34" s="25">
        <f t="shared" si="0"/>
        <v>4934</v>
      </c>
      <c r="E34" s="25">
        <v>7093</v>
      </c>
    </row>
    <row r="35" spans="1:5" s="12" customFormat="1" ht="11.25" x14ac:dyDescent="0.2">
      <c r="A35" s="28"/>
      <c r="B35" s="28"/>
      <c r="C35" s="28"/>
      <c r="D35" s="28"/>
      <c r="E35" s="28"/>
    </row>
    <row r="36" spans="1:5" s="12" customFormat="1" ht="25.15" customHeight="1" x14ac:dyDescent="0.2">
      <c r="A36" s="29" t="s">
        <v>22</v>
      </c>
      <c r="B36" s="30"/>
      <c r="C36" s="30"/>
      <c r="D36" s="30"/>
      <c r="E36" s="30"/>
    </row>
    <row r="37" spans="1:5" s="12" customFormat="1" ht="11.25" x14ac:dyDescent="0.2">
      <c r="A37" s="29" t="s">
        <v>23</v>
      </c>
      <c r="B37" s="30"/>
      <c r="C37" s="30"/>
      <c r="D37" s="30"/>
      <c r="E37" s="30"/>
    </row>
    <row r="38" spans="1:5" s="12" customFormat="1" ht="11.25" x14ac:dyDescent="0.2">
      <c r="A38" s="28"/>
      <c r="B38" s="28"/>
      <c r="C38" s="28"/>
      <c r="D38" s="28"/>
      <c r="E38" s="28"/>
    </row>
    <row r="39" spans="1:5" s="12" customFormat="1" ht="11.25" x14ac:dyDescent="0.2">
      <c r="A39" s="31" t="s">
        <v>2</v>
      </c>
      <c r="B39" s="31"/>
      <c r="C39" s="31"/>
      <c r="D39" s="31"/>
      <c r="E39" s="31"/>
    </row>
    <row r="40" spans="1:5" x14ac:dyDescent="0.2">
      <c r="A40" s="32"/>
      <c r="B40" s="32"/>
      <c r="C40" s="32"/>
      <c r="D40" s="32"/>
      <c r="E40" s="32"/>
    </row>
    <row r="41" spans="1:5" x14ac:dyDescent="0.2">
      <c r="A41" s="28" t="s">
        <v>59</v>
      </c>
      <c r="B41" s="28"/>
      <c r="C41" s="28"/>
      <c r="D41" s="28"/>
      <c r="E41" s="28"/>
    </row>
    <row r="42" spans="1:5" x14ac:dyDescent="0.2">
      <c r="A42" s="28" t="s">
        <v>3</v>
      </c>
      <c r="B42" s="28"/>
      <c r="C42" s="28"/>
      <c r="D42" s="28"/>
      <c r="E42" s="28"/>
    </row>
    <row r="43" spans="1:5" x14ac:dyDescent="0.2">
      <c r="A43" s="6"/>
    </row>
    <row r="45" spans="1:5" ht="15" x14ac:dyDescent="0.2">
      <c r="A45" s="44"/>
    </row>
    <row r="46" spans="1:5" ht="15" x14ac:dyDescent="0.2">
      <c r="A46" s="44"/>
    </row>
    <row r="47" spans="1:5" ht="15" x14ac:dyDescent="0.2">
      <c r="A47" s="44"/>
    </row>
    <row r="48" spans="1:5" ht="15" x14ac:dyDescent="0.2">
      <c r="A48" s="44"/>
    </row>
    <row r="49" spans="1:1" ht="15" x14ac:dyDescent="0.2">
      <c r="A49" s="44"/>
    </row>
    <row r="50" spans="1:1" ht="15" x14ac:dyDescent="0.2">
      <c r="A50" s="44"/>
    </row>
    <row r="51" spans="1:1" ht="15" x14ac:dyDescent="0.2">
      <c r="A51" s="44"/>
    </row>
    <row r="52" spans="1:1" ht="15" x14ac:dyDescent="0.2">
      <c r="A52" s="44"/>
    </row>
    <row r="53" spans="1:1" ht="15" x14ac:dyDescent="0.2">
      <c r="A53" s="44"/>
    </row>
    <row r="54" spans="1:1" ht="15" x14ac:dyDescent="0.2">
      <c r="A54" s="44"/>
    </row>
    <row r="55" spans="1:1" ht="15" x14ac:dyDescent="0.2">
      <c r="A55" s="44"/>
    </row>
    <row r="56" spans="1:1" ht="15" x14ac:dyDescent="0.2">
      <c r="A56" s="44"/>
    </row>
    <row r="57" spans="1:1" ht="15" x14ac:dyDescent="0.2">
      <c r="A57" s="44"/>
    </row>
    <row r="58" spans="1:1" ht="15" x14ac:dyDescent="0.2">
      <c r="A58" s="44"/>
    </row>
  </sheetData>
  <mergeCells count="15">
    <mergeCell ref="B6:D6"/>
    <mergeCell ref="A7:E7"/>
    <mergeCell ref="A1:E1"/>
    <mergeCell ref="A2:E2"/>
    <mergeCell ref="A3:E3"/>
    <mergeCell ref="A4:E4"/>
    <mergeCell ref="B5:D5"/>
    <mergeCell ref="A41:E41"/>
    <mergeCell ref="A42:E42"/>
    <mergeCell ref="A35:E35"/>
    <mergeCell ref="A36:E36"/>
    <mergeCell ref="A37:E37"/>
    <mergeCell ref="A38:E38"/>
    <mergeCell ref="A39:E39"/>
    <mergeCell ref="A40:E40"/>
  </mergeCells>
  <pageMargins left="0.17" right="0.2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sqref="A1:E1"/>
    </sheetView>
  </sheetViews>
  <sheetFormatPr defaultRowHeight="12.75" x14ac:dyDescent="0.2"/>
  <cols>
    <col min="1" max="1" width="26.85546875" style="1" bestFit="1" customWidth="1"/>
    <col min="2" max="4" width="10.85546875" style="2" customWidth="1"/>
    <col min="5" max="5" width="26.5703125" style="2" customWidth="1"/>
    <col min="6" max="16384" width="9.140625" style="2"/>
  </cols>
  <sheetData>
    <row r="1" spans="1:5" x14ac:dyDescent="0.2">
      <c r="A1" s="32"/>
      <c r="B1" s="32"/>
      <c r="C1" s="32"/>
      <c r="D1" s="32"/>
      <c r="E1" s="32"/>
    </row>
    <row r="2" spans="1:5" s="3" customFormat="1" x14ac:dyDescent="0.2">
      <c r="A2" s="37" t="s">
        <v>24</v>
      </c>
      <c r="B2" s="37"/>
      <c r="C2" s="37"/>
      <c r="D2" s="37"/>
      <c r="E2" s="37"/>
    </row>
    <row r="3" spans="1:5" x14ac:dyDescent="0.2">
      <c r="A3" s="32"/>
      <c r="B3" s="32"/>
      <c r="C3" s="32"/>
      <c r="D3" s="32"/>
      <c r="E3" s="32"/>
    </row>
    <row r="4" spans="1:5" x14ac:dyDescent="0.2">
      <c r="A4" s="38"/>
      <c r="B4" s="38"/>
      <c r="C4" s="38"/>
      <c r="D4" s="38"/>
      <c r="E4" s="38"/>
    </row>
    <row r="5" spans="1:5" s="9" customFormat="1" ht="12" x14ac:dyDescent="0.2">
      <c r="A5" s="7"/>
      <c r="B5" s="39" t="s">
        <v>5</v>
      </c>
      <c r="C5" s="40"/>
      <c r="D5" s="41"/>
      <c r="E5" s="8" t="s">
        <v>41</v>
      </c>
    </row>
    <row r="6" spans="1:5" s="4" customFormat="1" ht="13.5" x14ac:dyDescent="0.2">
      <c r="A6" s="5"/>
      <c r="B6" s="33"/>
      <c r="C6" s="42"/>
      <c r="D6" s="43"/>
      <c r="E6" s="26" t="s">
        <v>42</v>
      </c>
    </row>
    <row r="7" spans="1:5" s="4" customFormat="1" ht="12.75" customHeight="1" x14ac:dyDescent="0.2">
      <c r="A7" s="36"/>
      <c r="B7" s="36"/>
      <c r="C7" s="36"/>
      <c r="D7" s="36"/>
      <c r="E7" s="36"/>
    </row>
    <row r="8" spans="1:5" s="4" customFormat="1" ht="13.5" x14ac:dyDescent="0.2">
      <c r="A8" s="10"/>
      <c r="B8" s="21" t="s">
        <v>16</v>
      </c>
      <c r="C8" s="21" t="s">
        <v>17</v>
      </c>
      <c r="D8" s="21" t="s">
        <v>18</v>
      </c>
      <c r="E8" s="11"/>
    </row>
    <row r="9" spans="1:5" s="12" customFormat="1" ht="11.25" x14ac:dyDescent="0.2">
      <c r="A9" s="19" t="s">
        <v>0</v>
      </c>
      <c r="B9" s="20">
        <v>101603</v>
      </c>
      <c r="C9" s="20">
        <v>101603</v>
      </c>
      <c r="D9" s="20">
        <v>0</v>
      </c>
      <c r="E9" s="20">
        <v>82236</v>
      </c>
    </row>
    <row r="10" spans="1:5" s="12" customFormat="1" ht="11.25" x14ac:dyDescent="0.2">
      <c r="A10" s="13" t="s">
        <v>35</v>
      </c>
      <c r="B10" s="14">
        <v>967</v>
      </c>
      <c r="C10" s="14">
        <v>700</v>
      </c>
      <c r="D10" s="14">
        <v>267</v>
      </c>
      <c r="E10" s="14">
        <v>584</v>
      </c>
    </row>
    <row r="11" spans="1:5" s="12" customFormat="1" ht="11.25" x14ac:dyDescent="0.2">
      <c r="A11" s="13" t="s">
        <v>33</v>
      </c>
      <c r="B11" s="14">
        <v>6769</v>
      </c>
      <c r="C11" s="14">
        <v>7075</v>
      </c>
      <c r="D11" s="14">
        <v>-306</v>
      </c>
      <c r="E11" s="14">
        <v>3692</v>
      </c>
    </row>
    <row r="12" spans="1:5" s="12" customFormat="1" ht="11.25" x14ac:dyDescent="0.2">
      <c r="A12" s="13" t="s">
        <v>34</v>
      </c>
      <c r="B12" s="14">
        <v>22224</v>
      </c>
      <c r="C12" s="14">
        <v>22501</v>
      </c>
      <c r="D12" s="14">
        <v>-277</v>
      </c>
      <c r="E12" s="14">
        <v>23149</v>
      </c>
    </row>
    <row r="13" spans="1:5" s="12" customFormat="1" ht="11.25" x14ac:dyDescent="0.2">
      <c r="A13" s="13" t="s">
        <v>32</v>
      </c>
      <c r="B13" s="14">
        <v>2128</v>
      </c>
      <c r="C13" s="14">
        <v>756</v>
      </c>
      <c r="D13" s="14">
        <v>1372</v>
      </c>
      <c r="E13" s="14">
        <v>1474</v>
      </c>
    </row>
    <row r="14" spans="1:5" s="12" customFormat="1" ht="11.25" x14ac:dyDescent="0.2">
      <c r="A14" s="13" t="s">
        <v>27</v>
      </c>
      <c r="B14" s="14">
        <v>2214</v>
      </c>
      <c r="C14" s="14">
        <v>1151</v>
      </c>
      <c r="D14" s="14">
        <v>1063</v>
      </c>
      <c r="E14" s="14">
        <v>1460</v>
      </c>
    </row>
    <row r="15" spans="1:5" s="12" customFormat="1" ht="11.25" x14ac:dyDescent="0.2">
      <c r="A15" s="13" t="s">
        <v>26</v>
      </c>
      <c r="B15" s="14">
        <v>5158</v>
      </c>
      <c r="C15" s="14">
        <v>2147</v>
      </c>
      <c r="D15" s="14">
        <v>3011</v>
      </c>
      <c r="E15" s="14">
        <v>2896</v>
      </c>
    </row>
    <row r="16" spans="1:5" s="12" customFormat="1" ht="11.25" x14ac:dyDescent="0.2">
      <c r="A16" s="13" t="s">
        <v>31</v>
      </c>
      <c r="B16" s="14">
        <v>2919</v>
      </c>
      <c r="C16" s="14">
        <v>788</v>
      </c>
      <c r="D16" s="14">
        <v>2131</v>
      </c>
      <c r="E16" s="14">
        <v>1328</v>
      </c>
    </row>
    <row r="17" spans="1:5" s="12" customFormat="1" ht="11.25" x14ac:dyDescent="0.2">
      <c r="A17" s="13" t="s">
        <v>29</v>
      </c>
      <c r="B17" s="14">
        <v>300</v>
      </c>
      <c r="C17" s="14">
        <v>88</v>
      </c>
      <c r="D17" s="14">
        <v>212</v>
      </c>
      <c r="E17" s="14">
        <v>232</v>
      </c>
    </row>
    <row r="18" spans="1:5" s="12" customFormat="1" ht="11.25" x14ac:dyDescent="0.2">
      <c r="A18" s="13" t="s">
        <v>25</v>
      </c>
      <c r="B18" s="14">
        <v>3357</v>
      </c>
      <c r="C18" s="14">
        <v>2310</v>
      </c>
      <c r="D18" s="14">
        <v>1047</v>
      </c>
      <c r="E18" s="14">
        <v>3013</v>
      </c>
    </row>
    <row r="19" spans="1:5" s="12" customFormat="1" ht="11.25" x14ac:dyDescent="0.2">
      <c r="A19" s="13" t="s">
        <v>12</v>
      </c>
      <c r="B19" s="14">
        <v>18488</v>
      </c>
      <c r="C19" s="14">
        <v>25941</v>
      </c>
      <c r="D19" s="14">
        <v>-7453</v>
      </c>
      <c r="E19" s="14">
        <v>16472</v>
      </c>
    </row>
    <row r="20" spans="1:5" s="12" customFormat="1" ht="11.25" x14ac:dyDescent="0.2">
      <c r="A20" s="13" t="s">
        <v>30</v>
      </c>
      <c r="B20" s="14">
        <v>22277</v>
      </c>
      <c r="C20" s="14">
        <v>16615</v>
      </c>
      <c r="D20" s="14">
        <v>5662</v>
      </c>
      <c r="E20" s="14">
        <v>15446</v>
      </c>
    </row>
    <row r="21" spans="1:5" s="12" customFormat="1" ht="11.25" x14ac:dyDescent="0.2">
      <c r="A21" s="13" t="s">
        <v>28</v>
      </c>
      <c r="B21" s="14">
        <v>13092</v>
      </c>
      <c r="C21" s="14">
        <v>19940</v>
      </c>
      <c r="D21" s="14">
        <v>-6848</v>
      </c>
      <c r="E21" s="14">
        <v>11364</v>
      </c>
    </row>
    <row r="22" spans="1:5" s="12" customFormat="1" ht="11.25" x14ac:dyDescent="0.2">
      <c r="A22" s="13" t="s">
        <v>15</v>
      </c>
      <c r="B22" s="14">
        <v>1710</v>
      </c>
      <c r="C22" s="14">
        <v>1591</v>
      </c>
      <c r="D22" s="14">
        <v>119</v>
      </c>
      <c r="E22" s="14">
        <v>1126</v>
      </c>
    </row>
    <row r="23" spans="1:5" s="12" customFormat="1" ht="11.25" x14ac:dyDescent="0.2">
      <c r="A23" s="24" t="s">
        <v>1</v>
      </c>
      <c r="B23" s="20">
        <v>729642</v>
      </c>
      <c r="C23" s="20">
        <v>729642</v>
      </c>
      <c r="D23" s="20">
        <v>0</v>
      </c>
      <c r="E23" s="20">
        <v>395530</v>
      </c>
    </row>
    <row r="24" spans="1:5" s="12" customFormat="1" ht="11.25" x14ac:dyDescent="0.2">
      <c r="A24" s="13" t="s">
        <v>33</v>
      </c>
      <c r="B24" s="14">
        <v>76668</v>
      </c>
      <c r="C24" s="14">
        <v>75524</v>
      </c>
      <c r="D24" s="14">
        <v>1144</v>
      </c>
      <c r="E24" s="14">
        <v>33023</v>
      </c>
    </row>
    <row r="25" spans="1:5" s="12" customFormat="1" ht="11.25" x14ac:dyDescent="0.2">
      <c r="A25" s="13" t="s">
        <v>36</v>
      </c>
      <c r="B25" s="14">
        <v>92996</v>
      </c>
      <c r="C25" s="14">
        <v>131330</v>
      </c>
      <c r="D25" s="14">
        <v>-38334</v>
      </c>
      <c r="E25" s="14">
        <v>61458</v>
      </c>
    </row>
    <row r="26" spans="1:5" s="12" customFormat="1" ht="11.25" x14ac:dyDescent="0.2">
      <c r="A26" s="13" t="s">
        <v>32</v>
      </c>
      <c r="B26" s="14">
        <v>9703</v>
      </c>
      <c r="C26" s="14">
        <v>5972</v>
      </c>
      <c r="D26" s="14">
        <v>3731</v>
      </c>
      <c r="E26" s="14">
        <v>4821</v>
      </c>
    </row>
    <row r="27" spans="1:5" s="12" customFormat="1" ht="11.25" x14ac:dyDescent="0.2">
      <c r="A27" s="13" t="s">
        <v>27</v>
      </c>
      <c r="B27" s="14">
        <v>12707</v>
      </c>
      <c r="C27" s="14">
        <v>8945</v>
      </c>
      <c r="D27" s="14">
        <v>3762</v>
      </c>
      <c r="E27" s="14">
        <v>5650</v>
      </c>
    </row>
    <row r="28" spans="1:5" s="12" customFormat="1" ht="11.25" x14ac:dyDescent="0.2">
      <c r="A28" s="13" t="s">
        <v>37</v>
      </c>
      <c r="B28" s="14">
        <v>1538</v>
      </c>
      <c r="C28" s="14">
        <v>1573</v>
      </c>
      <c r="D28" s="14">
        <v>-35</v>
      </c>
      <c r="E28" s="14">
        <v>762</v>
      </c>
    </row>
    <row r="29" spans="1:5" s="12" customFormat="1" ht="11.25" x14ac:dyDescent="0.2">
      <c r="A29" s="16" t="s">
        <v>26</v>
      </c>
      <c r="B29" s="14">
        <v>33305</v>
      </c>
      <c r="C29" s="14">
        <v>33951</v>
      </c>
      <c r="D29" s="14">
        <v>-646</v>
      </c>
      <c r="E29" s="14">
        <v>13177</v>
      </c>
    </row>
    <row r="30" spans="1:5" s="12" customFormat="1" ht="11.25" x14ac:dyDescent="0.2">
      <c r="A30" s="13" t="s">
        <v>31</v>
      </c>
      <c r="B30" s="14">
        <v>28915</v>
      </c>
      <c r="C30" s="14">
        <v>14822</v>
      </c>
      <c r="D30" s="14">
        <v>14093</v>
      </c>
      <c r="E30" s="14">
        <v>8764</v>
      </c>
    </row>
    <row r="31" spans="1:5" s="12" customFormat="1" ht="11.25" x14ac:dyDescent="0.2">
      <c r="A31" s="13" t="s">
        <v>29</v>
      </c>
      <c r="B31" s="14">
        <v>1381</v>
      </c>
      <c r="C31" s="14">
        <v>1135</v>
      </c>
      <c r="D31" s="14">
        <v>246</v>
      </c>
      <c r="E31" s="14">
        <v>757</v>
      </c>
    </row>
    <row r="32" spans="1:5" s="12" customFormat="1" ht="11.25" x14ac:dyDescent="0.2">
      <c r="A32" s="13" t="s">
        <v>38</v>
      </c>
      <c r="B32" s="14">
        <v>2300</v>
      </c>
      <c r="C32" s="14">
        <v>2704</v>
      </c>
      <c r="D32" s="14">
        <v>-404</v>
      </c>
      <c r="E32" s="14">
        <v>1296</v>
      </c>
    </row>
    <row r="33" spans="1:5" s="12" customFormat="1" ht="11.25" x14ac:dyDescent="0.2">
      <c r="A33" s="16" t="s">
        <v>25</v>
      </c>
      <c r="B33" s="14">
        <v>45371</v>
      </c>
      <c r="C33" s="14">
        <v>22425</v>
      </c>
      <c r="D33" s="14">
        <v>22946</v>
      </c>
      <c r="E33" s="14">
        <v>24098</v>
      </c>
    </row>
    <row r="34" spans="1:5" s="12" customFormat="1" ht="11.25" x14ac:dyDescent="0.2">
      <c r="A34" s="13" t="s">
        <v>12</v>
      </c>
      <c r="B34" s="14">
        <v>113190</v>
      </c>
      <c r="C34" s="14">
        <v>127074</v>
      </c>
      <c r="D34" s="14">
        <v>-13884</v>
      </c>
      <c r="E34" s="14">
        <v>76860</v>
      </c>
    </row>
    <row r="35" spans="1:5" s="12" customFormat="1" ht="11.25" x14ac:dyDescent="0.2">
      <c r="A35" s="13" t="s">
        <v>30</v>
      </c>
      <c r="B35" s="14">
        <v>101015</v>
      </c>
      <c r="C35" s="14">
        <v>106409</v>
      </c>
      <c r="D35" s="14">
        <v>-5394</v>
      </c>
      <c r="E35" s="14">
        <v>63752</v>
      </c>
    </row>
    <row r="36" spans="1:5" s="12" customFormat="1" ht="11.25" x14ac:dyDescent="0.2">
      <c r="A36" s="13" t="s">
        <v>28</v>
      </c>
      <c r="B36" s="14">
        <v>87956</v>
      </c>
      <c r="C36" s="14">
        <v>116208</v>
      </c>
      <c r="D36" s="14">
        <v>-28252</v>
      </c>
      <c r="E36" s="14">
        <v>48915</v>
      </c>
    </row>
    <row r="37" spans="1:5" s="12" customFormat="1" ht="11.25" x14ac:dyDescent="0.2">
      <c r="A37" s="13" t="s">
        <v>39</v>
      </c>
      <c r="B37" s="15">
        <v>22938</v>
      </c>
      <c r="C37" s="15">
        <v>7535</v>
      </c>
      <c r="D37" s="14">
        <v>15403</v>
      </c>
      <c r="E37" s="15">
        <v>12248</v>
      </c>
    </row>
    <row r="38" spans="1:5" s="12" customFormat="1" ht="11.25" x14ac:dyDescent="0.2">
      <c r="A38" s="13" t="s">
        <v>40</v>
      </c>
      <c r="B38" s="14">
        <v>87553</v>
      </c>
      <c r="C38" s="14">
        <v>59007</v>
      </c>
      <c r="D38" s="14">
        <v>28546</v>
      </c>
      <c r="E38" s="14">
        <v>34608</v>
      </c>
    </row>
    <row r="39" spans="1:5" s="12" customFormat="1" ht="11.25" x14ac:dyDescent="0.2">
      <c r="A39" s="22" t="s">
        <v>15</v>
      </c>
      <c r="B39" s="25">
        <v>12106</v>
      </c>
      <c r="C39" s="25">
        <v>15028</v>
      </c>
      <c r="D39" s="25">
        <v>-2922</v>
      </c>
      <c r="E39" s="25">
        <v>5341</v>
      </c>
    </row>
    <row r="40" spans="1:5" s="12" customFormat="1" ht="11.25" x14ac:dyDescent="0.2">
      <c r="A40" s="28"/>
      <c r="B40" s="28"/>
      <c r="C40" s="28"/>
      <c r="D40" s="28"/>
      <c r="E40" s="28"/>
    </row>
    <row r="41" spans="1:5" s="12" customFormat="1" ht="25.15" customHeight="1" x14ac:dyDescent="0.2">
      <c r="A41" s="29" t="s">
        <v>22</v>
      </c>
      <c r="B41" s="30"/>
      <c r="C41" s="30"/>
      <c r="D41" s="30"/>
      <c r="E41" s="30"/>
    </row>
    <row r="42" spans="1:5" s="12" customFormat="1" ht="11.25" x14ac:dyDescent="0.2">
      <c r="A42" s="29" t="s">
        <v>23</v>
      </c>
      <c r="B42" s="30"/>
      <c r="C42" s="30"/>
      <c r="D42" s="30"/>
      <c r="E42" s="30"/>
    </row>
    <row r="43" spans="1:5" s="12" customFormat="1" ht="11.25" x14ac:dyDescent="0.2">
      <c r="A43" s="28"/>
      <c r="B43" s="28"/>
      <c r="C43" s="28"/>
      <c r="D43" s="28"/>
      <c r="E43" s="28"/>
    </row>
    <row r="44" spans="1:5" s="12" customFormat="1" ht="11.25" x14ac:dyDescent="0.2">
      <c r="A44" s="31" t="s">
        <v>2</v>
      </c>
      <c r="B44" s="31"/>
      <c r="C44" s="31"/>
      <c r="D44" s="31"/>
      <c r="E44" s="31"/>
    </row>
    <row r="45" spans="1:5" x14ac:dyDescent="0.2">
      <c r="A45" s="32"/>
      <c r="B45" s="32"/>
      <c r="C45" s="32"/>
      <c r="D45" s="32"/>
      <c r="E45" s="32"/>
    </row>
    <row r="46" spans="1:5" x14ac:dyDescent="0.2">
      <c r="A46" s="28" t="s">
        <v>43</v>
      </c>
      <c r="B46" s="28"/>
      <c r="C46" s="28"/>
      <c r="D46" s="28"/>
      <c r="E46" s="28"/>
    </row>
    <row r="47" spans="1:5" x14ac:dyDescent="0.2">
      <c r="A47" s="28" t="s">
        <v>3</v>
      </c>
      <c r="B47" s="28"/>
      <c r="C47" s="28"/>
      <c r="D47" s="28"/>
      <c r="E47" s="28"/>
    </row>
    <row r="48" spans="1:5" x14ac:dyDescent="0.2">
      <c r="A48" s="6"/>
    </row>
  </sheetData>
  <mergeCells count="15">
    <mergeCell ref="A7:E7"/>
    <mergeCell ref="A46:E46"/>
    <mergeCell ref="A47:E47"/>
    <mergeCell ref="A40:E40"/>
    <mergeCell ref="A41:E41"/>
    <mergeCell ref="A42:E42"/>
    <mergeCell ref="A43:E43"/>
    <mergeCell ref="A44:E44"/>
    <mergeCell ref="A45:E45"/>
    <mergeCell ref="B6:D6"/>
    <mergeCell ref="A1:E1"/>
    <mergeCell ref="A2:E2"/>
    <mergeCell ref="A3:E3"/>
    <mergeCell ref="A4:E4"/>
    <mergeCell ref="B5:D5"/>
  </mergeCells>
  <pageMargins left="0.17" right="0.2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E1"/>
    </sheetView>
  </sheetViews>
  <sheetFormatPr defaultRowHeight="12.75" x14ac:dyDescent="0.2"/>
  <cols>
    <col min="1" max="1" width="18.42578125" style="1" customWidth="1"/>
    <col min="2" max="4" width="12.28515625" style="2" customWidth="1"/>
    <col min="5" max="5" width="22.85546875" style="2" customWidth="1"/>
    <col min="6" max="16384" width="9.140625" style="2"/>
  </cols>
  <sheetData>
    <row r="1" spans="1:5" x14ac:dyDescent="0.2">
      <c r="A1" s="32"/>
      <c r="B1" s="32"/>
      <c r="C1" s="32"/>
      <c r="D1" s="32"/>
      <c r="E1" s="32"/>
    </row>
    <row r="2" spans="1:5" s="3" customFormat="1" x14ac:dyDescent="0.2">
      <c r="A2" s="37" t="s">
        <v>4</v>
      </c>
      <c r="B2" s="37"/>
      <c r="C2" s="37"/>
      <c r="D2" s="37"/>
      <c r="E2" s="37"/>
    </row>
    <row r="3" spans="1:5" x14ac:dyDescent="0.2">
      <c r="A3" s="32"/>
      <c r="B3" s="32"/>
      <c r="C3" s="32"/>
      <c r="D3" s="32"/>
      <c r="E3" s="32"/>
    </row>
    <row r="4" spans="1:5" x14ac:dyDescent="0.2">
      <c r="A4" s="38"/>
      <c r="B4" s="38"/>
      <c r="C4" s="38"/>
      <c r="D4" s="38"/>
      <c r="E4" s="38"/>
    </row>
    <row r="5" spans="1:5" s="9" customFormat="1" ht="12" x14ac:dyDescent="0.2">
      <c r="A5" s="7"/>
      <c r="B5" s="39" t="s">
        <v>5</v>
      </c>
      <c r="C5" s="40"/>
      <c r="D5" s="41"/>
      <c r="E5" s="8" t="s">
        <v>41</v>
      </c>
    </row>
    <row r="6" spans="1:5" s="4" customFormat="1" ht="13.5" x14ac:dyDescent="0.2">
      <c r="A6" s="5"/>
      <c r="B6" s="33"/>
      <c r="C6" s="42"/>
      <c r="D6" s="43"/>
      <c r="E6" s="26" t="s">
        <v>42</v>
      </c>
    </row>
    <row r="7" spans="1:5" s="4" customFormat="1" ht="12.75" customHeight="1" x14ac:dyDescent="0.2">
      <c r="A7" s="36"/>
      <c r="B7" s="36"/>
      <c r="C7" s="36"/>
      <c r="D7" s="36"/>
      <c r="E7" s="36"/>
    </row>
    <row r="8" spans="1:5" s="4" customFormat="1" ht="13.5" x14ac:dyDescent="0.2">
      <c r="A8" s="10"/>
      <c r="B8" s="21" t="s">
        <v>16</v>
      </c>
      <c r="C8" s="21" t="s">
        <v>17</v>
      </c>
      <c r="D8" s="21" t="s">
        <v>18</v>
      </c>
      <c r="E8" s="11"/>
    </row>
    <row r="9" spans="1:5" s="12" customFormat="1" ht="11.25" x14ac:dyDescent="0.2">
      <c r="A9" s="19" t="s">
        <v>0</v>
      </c>
      <c r="B9" s="20">
        <v>115463</v>
      </c>
      <c r="C9" s="20">
        <v>115463</v>
      </c>
      <c r="D9" s="20">
        <v>0</v>
      </c>
      <c r="E9" s="20">
        <v>80061</v>
      </c>
    </row>
    <row r="10" spans="1:5" s="12" customFormat="1" ht="11.25" x14ac:dyDescent="0.2">
      <c r="A10" s="13" t="s">
        <v>6</v>
      </c>
      <c r="B10" s="14">
        <v>17063</v>
      </c>
      <c r="C10" s="14">
        <v>10255</v>
      </c>
      <c r="D10" s="14">
        <v>6808</v>
      </c>
      <c r="E10" s="14">
        <v>9118</v>
      </c>
    </row>
    <row r="11" spans="1:5" s="12" customFormat="1" ht="11.25" x14ac:dyDescent="0.2">
      <c r="A11" s="13" t="s">
        <v>7</v>
      </c>
      <c r="B11" s="14">
        <v>8894</v>
      </c>
      <c r="C11" s="14">
        <v>6864</v>
      </c>
      <c r="D11" s="14">
        <v>2030</v>
      </c>
      <c r="E11" s="14">
        <v>4171</v>
      </c>
    </row>
    <row r="12" spans="1:5" s="12" customFormat="1" ht="11.25" x14ac:dyDescent="0.2">
      <c r="A12" s="13" t="s">
        <v>8</v>
      </c>
      <c r="B12" s="14">
        <v>171</v>
      </c>
      <c r="C12" s="14">
        <v>110</v>
      </c>
      <c r="D12" s="14">
        <v>61</v>
      </c>
      <c r="E12" s="14">
        <v>133</v>
      </c>
    </row>
    <row r="13" spans="1:5" s="12" customFormat="1" ht="11.25" x14ac:dyDescent="0.2">
      <c r="A13" s="13" t="s">
        <v>9</v>
      </c>
      <c r="B13" s="14">
        <v>27083</v>
      </c>
      <c r="C13" s="14">
        <v>32177</v>
      </c>
      <c r="D13" s="14">
        <v>-5094</v>
      </c>
      <c r="E13" s="14">
        <v>22161</v>
      </c>
    </row>
    <row r="14" spans="1:5" s="12" customFormat="1" ht="11.25" x14ac:dyDescent="0.2">
      <c r="A14" s="13" t="s">
        <v>10</v>
      </c>
      <c r="B14" s="14">
        <v>4097</v>
      </c>
      <c r="C14" s="14">
        <v>1862</v>
      </c>
      <c r="D14" s="14">
        <v>2235</v>
      </c>
      <c r="E14" s="14">
        <v>2074</v>
      </c>
    </row>
    <row r="15" spans="1:5" s="12" customFormat="1" ht="11.25" x14ac:dyDescent="0.2">
      <c r="A15" s="13" t="s">
        <v>11</v>
      </c>
      <c r="B15" s="14">
        <v>2535</v>
      </c>
      <c r="C15" s="14">
        <v>1074</v>
      </c>
      <c r="D15" s="14">
        <v>1461</v>
      </c>
      <c r="E15" s="14">
        <v>1141</v>
      </c>
    </row>
    <row r="16" spans="1:5" s="12" customFormat="1" ht="11.25" x14ac:dyDescent="0.2">
      <c r="A16" s="13" t="s">
        <v>12</v>
      </c>
      <c r="B16" s="14">
        <v>22294</v>
      </c>
      <c r="C16" s="14">
        <v>27733</v>
      </c>
      <c r="D16" s="14">
        <v>-5439</v>
      </c>
      <c r="E16" s="14">
        <v>17020</v>
      </c>
    </row>
    <row r="17" spans="1:7" s="12" customFormat="1" ht="11.25" x14ac:dyDescent="0.2">
      <c r="A17" s="13" t="s">
        <v>13</v>
      </c>
      <c r="B17" s="14">
        <v>19645</v>
      </c>
      <c r="C17" s="14">
        <v>18765</v>
      </c>
      <c r="D17" s="14">
        <v>880</v>
      </c>
      <c r="E17" s="14">
        <v>13193</v>
      </c>
    </row>
    <row r="18" spans="1:7" s="12" customFormat="1" ht="11.25" x14ac:dyDescent="0.2">
      <c r="A18" s="13" t="s">
        <v>14</v>
      </c>
      <c r="B18" s="14">
        <v>13009</v>
      </c>
      <c r="C18" s="14">
        <v>16004</v>
      </c>
      <c r="D18" s="14">
        <v>-2995</v>
      </c>
      <c r="E18" s="14">
        <v>10638</v>
      </c>
    </row>
    <row r="19" spans="1:7" s="12" customFormat="1" ht="11.25" x14ac:dyDescent="0.2">
      <c r="A19" s="13" t="s">
        <v>15</v>
      </c>
      <c r="B19" s="15">
        <v>672</v>
      </c>
      <c r="C19" s="15">
        <v>619</v>
      </c>
      <c r="D19" s="15">
        <v>53</v>
      </c>
      <c r="E19" s="15">
        <v>412</v>
      </c>
      <c r="G19" s="18"/>
    </row>
    <row r="20" spans="1:7" s="12" customFormat="1" ht="11.25" x14ac:dyDescent="0.2">
      <c r="A20" s="24" t="s">
        <v>1</v>
      </c>
      <c r="B20" s="20">
        <v>661375</v>
      </c>
      <c r="C20" s="20">
        <v>661375</v>
      </c>
      <c r="D20" s="20">
        <v>0</v>
      </c>
      <c r="E20" s="20">
        <v>363303</v>
      </c>
    </row>
    <row r="21" spans="1:7" s="12" customFormat="1" ht="11.25" x14ac:dyDescent="0.2">
      <c r="A21" s="16" t="s">
        <v>19</v>
      </c>
      <c r="B21" s="14">
        <v>6000</v>
      </c>
      <c r="C21" s="14">
        <v>4868</v>
      </c>
      <c r="D21" s="14">
        <v>1132</v>
      </c>
      <c r="E21" s="14">
        <v>2050</v>
      </c>
    </row>
    <row r="22" spans="1:7" s="12" customFormat="1" ht="11.25" x14ac:dyDescent="0.2">
      <c r="A22" s="13" t="s">
        <v>6</v>
      </c>
      <c r="B22" s="14">
        <v>92390</v>
      </c>
      <c r="C22" s="14">
        <v>59063</v>
      </c>
      <c r="D22" s="14">
        <v>33327</v>
      </c>
      <c r="E22" s="14">
        <v>44628</v>
      </c>
    </row>
    <row r="23" spans="1:7" s="12" customFormat="1" ht="11.25" x14ac:dyDescent="0.2">
      <c r="A23" s="13" t="s">
        <v>7</v>
      </c>
      <c r="B23" s="14">
        <v>78116</v>
      </c>
      <c r="C23" s="14">
        <v>47596</v>
      </c>
      <c r="D23" s="14">
        <v>30520</v>
      </c>
      <c r="E23" s="14">
        <v>29721</v>
      </c>
    </row>
    <row r="24" spans="1:7" s="12" customFormat="1" ht="11.25" x14ac:dyDescent="0.2">
      <c r="A24" s="13" t="s">
        <v>20</v>
      </c>
      <c r="B24" s="14">
        <v>1686</v>
      </c>
      <c r="C24" s="14">
        <v>1011</v>
      </c>
      <c r="D24" s="14">
        <v>675</v>
      </c>
      <c r="E24" s="14">
        <v>766</v>
      </c>
    </row>
    <row r="25" spans="1:7" s="12" customFormat="1" ht="11.25" x14ac:dyDescent="0.2">
      <c r="A25" s="13" t="s">
        <v>8</v>
      </c>
      <c r="B25" s="14">
        <v>1040</v>
      </c>
      <c r="C25" s="14">
        <v>1022</v>
      </c>
      <c r="D25" s="14">
        <v>18</v>
      </c>
      <c r="E25" s="14">
        <v>497</v>
      </c>
    </row>
    <row r="26" spans="1:7" s="12" customFormat="1" ht="11.25" x14ac:dyDescent="0.2">
      <c r="A26" s="13" t="s">
        <v>9</v>
      </c>
      <c r="B26" s="14">
        <v>80582</v>
      </c>
      <c r="C26" s="14">
        <v>155291</v>
      </c>
      <c r="D26" s="14">
        <v>-74709</v>
      </c>
      <c r="E26" s="14">
        <v>59942</v>
      </c>
    </row>
    <row r="27" spans="1:7" s="12" customFormat="1" ht="11.25" x14ac:dyDescent="0.2">
      <c r="A27" s="13" t="s">
        <v>10</v>
      </c>
      <c r="B27" s="14">
        <v>23946</v>
      </c>
      <c r="C27" s="14">
        <v>20358</v>
      </c>
      <c r="D27" s="14">
        <v>3588</v>
      </c>
      <c r="E27" s="14">
        <v>8338</v>
      </c>
    </row>
    <row r="28" spans="1:7" s="12" customFormat="1" ht="11.25" x14ac:dyDescent="0.2">
      <c r="A28" s="13" t="s">
        <v>11</v>
      </c>
      <c r="B28" s="14">
        <v>28652</v>
      </c>
      <c r="C28" s="14">
        <v>16673</v>
      </c>
      <c r="D28" s="14">
        <v>11979</v>
      </c>
      <c r="E28" s="14">
        <v>10707</v>
      </c>
    </row>
    <row r="29" spans="1:7" s="12" customFormat="1" ht="11.25" x14ac:dyDescent="0.2">
      <c r="A29" s="13" t="s">
        <v>12</v>
      </c>
      <c r="B29" s="14">
        <v>123252</v>
      </c>
      <c r="C29" s="14">
        <v>140921</v>
      </c>
      <c r="D29" s="14">
        <v>-17669</v>
      </c>
      <c r="E29" s="14">
        <v>77678</v>
      </c>
    </row>
    <row r="30" spans="1:7" s="12" customFormat="1" ht="11.25" x14ac:dyDescent="0.2">
      <c r="A30" s="13" t="s">
        <v>21</v>
      </c>
      <c r="B30" s="15">
        <v>12873</v>
      </c>
      <c r="C30" s="15">
        <v>5482</v>
      </c>
      <c r="D30" s="15">
        <v>7391</v>
      </c>
      <c r="E30" s="15">
        <v>4528</v>
      </c>
    </row>
    <row r="31" spans="1:7" s="12" customFormat="1" ht="11.25" x14ac:dyDescent="0.2">
      <c r="A31" s="13" t="s">
        <v>13</v>
      </c>
      <c r="B31" s="14">
        <v>117494</v>
      </c>
      <c r="C31" s="14">
        <v>101038</v>
      </c>
      <c r="D31" s="14">
        <v>16456</v>
      </c>
      <c r="E31" s="14">
        <v>66348</v>
      </c>
    </row>
    <row r="32" spans="1:7" s="12" customFormat="1" ht="11.25" x14ac:dyDescent="0.2">
      <c r="A32" s="13" t="s">
        <v>14</v>
      </c>
      <c r="B32" s="14">
        <v>88150</v>
      </c>
      <c r="C32" s="14">
        <v>101565</v>
      </c>
      <c r="D32" s="14">
        <v>-13415</v>
      </c>
      <c r="E32" s="14">
        <v>55234</v>
      </c>
    </row>
    <row r="33" spans="1:6" s="23" customFormat="1" ht="11.25" x14ac:dyDescent="0.2">
      <c r="A33" s="22" t="s">
        <v>15</v>
      </c>
      <c r="B33" s="25">
        <v>7194</v>
      </c>
      <c r="C33" s="25">
        <v>6487</v>
      </c>
      <c r="D33" s="25">
        <v>707</v>
      </c>
      <c r="E33" s="25">
        <v>2866</v>
      </c>
    </row>
    <row r="34" spans="1:6" s="12" customFormat="1" ht="11.25" x14ac:dyDescent="0.2">
      <c r="A34" s="28"/>
      <c r="B34" s="28"/>
      <c r="C34" s="28"/>
      <c r="D34" s="28"/>
      <c r="E34" s="28"/>
    </row>
    <row r="35" spans="1:6" s="12" customFormat="1" ht="25.15" customHeight="1" x14ac:dyDescent="0.2">
      <c r="A35" s="29" t="s">
        <v>22</v>
      </c>
      <c r="B35" s="30"/>
      <c r="C35" s="30"/>
      <c r="D35" s="30"/>
      <c r="E35" s="30"/>
    </row>
    <row r="36" spans="1:6" s="12" customFormat="1" ht="11.25" x14ac:dyDescent="0.2">
      <c r="A36" s="29" t="s">
        <v>23</v>
      </c>
      <c r="B36" s="30"/>
      <c r="C36" s="30"/>
      <c r="D36" s="30"/>
      <c r="E36" s="30"/>
    </row>
    <row r="37" spans="1:6" s="12" customFormat="1" ht="11.25" x14ac:dyDescent="0.2">
      <c r="A37" s="28"/>
      <c r="B37" s="28"/>
      <c r="C37" s="28"/>
      <c r="D37" s="28"/>
      <c r="E37" s="28"/>
    </row>
    <row r="38" spans="1:6" s="12" customFormat="1" ht="11.25" x14ac:dyDescent="0.2">
      <c r="A38" s="31" t="s">
        <v>2</v>
      </c>
      <c r="B38" s="31"/>
      <c r="C38" s="31"/>
      <c r="D38" s="31"/>
      <c r="E38" s="31"/>
    </row>
    <row r="39" spans="1:6" x14ac:dyDescent="0.2">
      <c r="A39" s="32"/>
      <c r="B39" s="32"/>
      <c r="C39" s="32"/>
      <c r="D39" s="32"/>
      <c r="E39" s="32"/>
    </row>
    <row r="40" spans="1:6" x14ac:dyDescent="0.2">
      <c r="A40" s="28" t="s">
        <v>43</v>
      </c>
      <c r="B40" s="28"/>
      <c r="C40" s="28"/>
      <c r="D40" s="28"/>
      <c r="E40" s="28"/>
      <c r="F40" s="17"/>
    </row>
    <row r="41" spans="1:6" x14ac:dyDescent="0.2">
      <c r="A41" s="28" t="s">
        <v>3</v>
      </c>
      <c r="B41" s="28"/>
      <c r="C41" s="28"/>
      <c r="D41" s="28"/>
      <c r="E41" s="28"/>
      <c r="F41" s="17"/>
    </row>
    <row r="42" spans="1:6" x14ac:dyDescent="0.2">
      <c r="A42" s="6"/>
    </row>
  </sheetData>
  <mergeCells count="15">
    <mergeCell ref="A39:E39"/>
    <mergeCell ref="A40:E40"/>
    <mergeCell ref="A41:E41"/>
    <mergeCell ref="A34:E34"/>
    <mergeCell ref="A35:E35"/>
    <mergeCell ref="A38:E38"/>
    <mergeCell ref="A1:E1"/>
    <mergeCell ref="A2:E2"/>
    <mergeCell ref="A3:E3"/>
    <mergeCell ref="A4:E4"/>
    <mergeCell ref="A37:E37"/>
    <mergeCell ref="B5:D5"/>
    <mergeCell ref="B6:D6"/>
    <mergeCell ref="A36:E36"/>
    <mergeCell ref="A7:E7"/>
  </mergeCells>
  <phoneticPr fontId="8" type="noConversion"/>
  <pageMargins left="0.17" right="0.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2023</vt:lpstr>
      <vt:lpstr>2019</vt:lpstr>
      <vt:lpstr>2015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Oberti Gallo Alessandra / fust009</dc:creator>
  <cp:lastModifiedBy>Charpié Antoine / T116896</cp:lastModifiedBy>
  <cp:lastPrinted>2023-04-06T06:54:39Z</cp:lastPrinted>
  <dcterms:created xsi:type="dcterms:W3CDTF">2012-10-25T06:38:11Z</dcterms:created>
  <dcterms:modified xsi:type="dcterms:W3CDTF">2023-04-06T07:20:14Z</dcterms:modified>
</cp:coreProperties>
</file>