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8 Amministrazione e finanze pubbliche\"/>
    </mc:Choice>
  </mc:AlternateContent>
  <bookViews>
    <workbookView xWindow="0" yWindow="0" windowWidth="28800" windowHeight="12300"/>
  </bookViews>
  <sheets>
    <sheet name="2020" sheetId="18" r:id="rId1"/>
    <sheet name="2019" sheetId="17" r:id="rId2"/>
    <sheet name="2018" sheetId="16" r:id="rId3"/>
    <sheet name="2017" sheetId="15" r:id="rId4"/>
    <sheet name="2016" sheetId="14" r:id="rId5"/>
    <sheet name="2015" sheetId="13" r:id="rId6"/>
    <sheet name="2014" sheetId="12" r:id="rId7"/>
    <sheet name="2013" sheetId="11" r:id="rId8"/>
    <sheet name="2012" sheetId="10" r:id="rId9"/>
    <sheet name="2011" sheetId="9" r:id="rId10"/>
    <sheet name="2010" sheetId="8" r:id="rId11"/>
    <sheet name="2009" sheetId="7" r:id="rId12"/>
    <sheet name="2008" sheetId="6" r:id="rId13"/>
    <sheet name="2007" sheetId="1" r:id="rId14"/>
    <sheet name="2006" sheetId="2" r:id="rId15"/>
    <sheet name="2005" sheetId="3" r:id="rId16"/>
    <sheet name="2004" sheetId="4" r:id="rId17"/>
    <sheet name="2003" sheetId="5" r:id="rId18"/>
  </sheets>
  <calcPr calcId="162913" concurrentCalc="0"/>
</workbook>
</file>

<file path=xl/calcChain.xml><?xml version="1.0" encoding="utf-8"?>
<calcChain xmlns="http://schemas.openxmlformats.org/spreadsheetml/2006/main">
  <c r="E9" i="8" l="1"/>
  <c r="B9" i="8"/>
  <c r="B9" i="3"/>
  <c r="E9" i="2"/>
  <c r="B9" i="2"/>
  <c r="E9" i="1"/>
  <c r="B9" i="1"/>
</calcChain>
</file>

<file path=xl/sharedStrings.xml><?xml version="1.0" encoding="utf-8"?>
<sst xmlns="http://schemas.openxmlformats.org/spreadsheetml/2006/main" count="432" uniqueCount="59">
  <si>
    <t>Contribuenti</t>
  </si>
  <si>
    <t>Imposta  sulla sostanza</t>
  </si>
  <si>
    <t>Ass.</t>
  </si>
  <si>
    <t>%</t>
  </si>
  <si>
    <t>% cum.</t>
  </si>
  <si>
    <t>Totale</t>
  </si>
  <si>
    <t>…</t>
  </si>
  <si>
    <t>Esenti</t>
  </si>
  <si>
    <t>Fino a 500.000</t>
  </si>
  <si>
    <t>500.001-800.000</t>
  </si>
  <si>
    <t>800.001-1.000.000</t>
  </si>
  <si>
    <t>1.000.001-5.000.000</t>
  </si>
  <si>
    <t>Oltre 5.000.000</t>
  </si>
  <si>
    <t>Avvertenza: sono considerati unicamente i contribuenti assoggettati per l'anno intero. Stato della banca dati: 15.10.2010.</t>
  </si>
  <si>
    <t>Fonte: Dipartimento delle finanze e dell'economia, Divisione delle contribuzioni, Bellinzona</t>
  </si>
  <si>
    <t>501.000-800.000</t>
  </si>
  <si>
    <t>801.000-1.000.000</t>
  </si>
  <si>
    <t>1.000.000-5.000.000</t>
  </si>
  <si>
    <t>Avvertenza: sono considerati unicamente i contribuenti assoggettati per l'anno intero. Stato della banca dati: 30.09.2006.</t>
  </si>
  <si>
    <t>T_180303_09C</t>
  </si>
  <si>
    <t>Avvertenza: sono considerati unicamente i contribuenti assoggettati per l'anno intero. Stato della banca dati: 16.01.2012.</t>
  </si>
  <si>
    <t>Avvertenza: sono considerati unicamente i contribuenti assoggettati per l'anno intero. Stato della banca dati: 24.09.2008.</t>
  </si>
  <si>
    <t>Avvertenza: sono considerati unicamente i contribuenti assoggettati per l'anno intero. Stato della banca dati: 09.11.2009.</t>
  </si>
  <si>
    <t>Avvertenza: sono considerati unicamente i contribuenti assoggettati per l'anno intero. Stato della banca dati: 06.12.2012.</t>
  </si>
  <si>
    <t>Avvertenza: sono considerati unicamente i contribuenti assoggettati per l'anno intero. Stato della banca dati: 01.11.2013.</t>
  </si>
  <si>
    <t>Avvertenza: sono considerati unicamente i contribuenti assoggettati per l'anno intero. Stato della banca dati: 01.11.2014.</t>
  </si>
  <si>
    <t>Avvertenza: sono considerati unicamente i contribuenti assoggettati per l'anno intero. Stato della banca dati: 10.11.2015.</t>
  </si>
  <si>
    <t>Avvertenza: sono considerati unicamente i contribuenti assoggettati per l'anno intero. Stato della banca dati: 15.11.2016.</t>
  </si>
  <si>
    <t>Avvertenza: sono considerati unicamente i contribuenti assoggettati per l'anno intero. Stato della banca dati: 03.11.2017.</t>
  </si>
  <si>
    <t>Avvertenza: sono considerati unicamente i contribuenti assoggettati per l'anno intero. Stato della banca dati: 29.10.2018.</t>
  </si>
  <si>
    <t>Avvertenza: sono considerati unicamente i contribuenti assoggettati per l'anno intero. Stato della banca dati: 18.11.2019.</t>
  </si>
  <si>
    <t>Avvertenza: sono considerati unicamente i contribuenti assoggettati per l'anno intero. Stato della banca dati: 30.11.2020.</t>
  </si>
  <si>
    <t>Avvertenza: sono considerati unicamente i contribuenti assoggettati per l'anno intero. Stato della banca dati: 31.12.2021.</t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</si>
  <si>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2018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</si>
  <si>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2017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</si>
  <si>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2016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</si>
  <si>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2015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</si>
  <si>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2014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</si>
  <si>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2013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</si>
  <si>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2012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</si>
  <si>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2011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</si>
  <si>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2010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</si>
  <si>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2009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</si>
  <si>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2008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</si>
  <si>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2007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</si>
  <si>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2006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</si>
  <si>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2005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</si>
  <si>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2004</t>
    </r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</si>
  <si>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2003</t>
    </r>
  </si>
  <si>
    <r>
      <t>1.000 fr.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</si>
  <si>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>Classe di sostanza determinata sulla base della sostanza imponibile universale.</t>
    </r>
  </si>
  <si>
    <r>
      <t>2</t>
    </r>
    <r>
      <rPr>
        <sz val="8"/>
        <rFont val="Arial"/>
        <family val="2"/>
      </rPr>
      <t>Eventuali differenze tra le somme dei valori e i totali presentati sono dovute ad arrotondamenti.</t>
    </r>
  </si>
  <si>
    <t>Ustat, ultima modifica: 04.02.2022</t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</si>
  <si>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2019</t>
    </r>
  </si>
  <si>
    <t>Avvertenza: sono considerati unicamente i contribuenti assoggettati per l'anno intero. Stato della banca dati: 22.11.2022.</t>
  </si>
  <si>
    <t>Ustat, ultima modifica: 01.12.2022</t>
  </si>
  <si>
    <r>
      <t>Imposta cantonale sulla sostanza delle persone fisiche domiciliate in Ticino: contribuenti tassati e imposta, secondo la classe di sostanza imponibile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franchi, in Ticino, nell'anno fiscale 2020</t>
    </r>
  </si>
  <si>
    <t>Avvertenza: sono considerati unicamente i contribuenti assoggettati per l'anno intero. Stato della banca dati: 30.11.2023.</t>
  </si>
  <si>
    <t>Ustat, ultima modifica: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</si>
</sst>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0" fontId="6" fillId="0" borderId="0" xfId="0" applyFont="1"/>
    <xf numFmtId="0" fontId="6" fillId="0" borderId="3" xfId="0" applyFont="1" applyBorder="1"/>
    <xf numFmtId="3" fontId="7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8" fillId="0" borderId="0" xfId="0" applyFont="1"/>
    <xf numFmtId="3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4" xfId="0" applyFont="1" applyBorder="1" applyAlignment="1"/>
    <xf numFmtId="0" fontId="1" fillId="0" borderId="5" xfId="0" applyFont="1" applyBorder="1" applyAlignment="1"/>
    <xf numFmtId="0" fontId="5" fillId="0" borderId="3" xfId="0" applyFont="1" applyBorder="1" applyAlignment="1"/>
    <xf numFmtId="0" fontId="7" fillId="0" borderId="0" xfId="0" applyFont="1"/>
    <xf numFmtId="164" fontId="6" fillId="0" borderId="1" xfId="0" applyNumberFormat="1" applyFont="1" applyBorder="1" applyAlignment="1">
      <alignment horizontal="right"/>
    </xf>
    <xf numFmtId="164" fontId="6" fillId="0" borderId="0" xfId="0" applyNumberFormat="1" applyFont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2" customFormat="1" ht="30" customHeight="1" x14ac:dyDescent="0.2">
      <c r="A2" s="44" t="s">
        <v>56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0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41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41"/>
      <c r="B7" s="41"/>
      <c r="C7" s="41"/>
      <c r="D7" s="41"/>
      <c r="E7" s="41"/>
      <c r="F7" s="41"/>
      <c r="G7" s="41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v>209327</v>
      </c>
      <c r="C9" s="12">
        <v>100</v>
      </c>
      <c r="D9" s="12" t="s">
        <v>6</v>
      </c>
      <c r="E9" s="13">
        <v>131644.014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162898</v>
      </c>
      <c r="C10" s="17">
        <v>77.819870346395831</v>
      </c>
      <c r="D10" s="17">
        <v>77.819870346395831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22337</v>
      </c>
      <c r="C11" s="17">
        <v>10.67086424589279</v>
      </c>
      <c r="D11" s="17">
        <v>88.490734592288618</v>
      </c>
      <c r="E11" s="18">
        <v>10072.553</v>
      </c>
      <c r="F11" s="17">
        <v>7.6513566351752234</v>
      </c>
      <c r="G11" s="17">
        <v>7.6513566351752234</v>
      </c>
    </row>
    <row r="12" spans="1:7" s="14" customFormat="1" ht="11.25" customHeight="1" x14ac:dyDescent="0.2">
      <c r="A12" s="15" t="s">
        <v>9</v>
      </c>
      <c r="B12" s="16">
        <v>8792</v>
      </c>
      <c r="C12" s="17">
        <v>4.2001270739082868</v>
      </c>
      <c r="D12" s="17">
        <v>92.690861666196909</v>
      </c>
      <c r="E12" s="18">
        <v>10341.717000000001</v>
      </c>
      <c r="F12" s="17">
        <v>7.8558201666503429</v>
      </c>
      <c r="G12" s="17">
        <v>15.507176801825565</v>
      </c>
    </row>
    <row r="13" spans="1:7" s="14" customFormat="1" ht="11.25" customHeight="1" x14ac:dyDescent="0.2">
      <c r="A13" s="15" t="s">
        <v>10</v>
      </c>
      <c r="B13" s="16">
        <v>3230</v>
      </c>
      <c r="C13" s="17">
        <v>1.5430403149139862</v>
      </c>
      <c r="D13" s="17">
        <v>94.23390198111089</v>
      </c>
      <c r="E13" s="18">
        <v>6025.7269999999999</v>
      </c>
      <c r="F13" s="17">
        <v>4.5772890212843258</v>
      </c>
      <c r="G13" s="17">
        <v>20.084465823109891</v>
      </c>
    </row>
    <row r="14" spans="1:7" s="14" customFormat="1" ht="11.25" customHeight="1" x14ac:dyDescent="0.2">
      <c r="A14" s="15" t="s">
        <v>11</v>
      </c>
      <c r="B14" s="16">
        <v>10215</v>
      </c>
      <c r="C14" s="17">
        <v>4.8799247110979476</v>
      </c>
      <c r="D14" s="33">
        <v>99.113826692208846</v>
      </c>
      <c r="E14" s="18">
        <v>46674.341999999997</v>
      </c>
      <c r="F14" s="17">
        <v>35.454967211801971</v>
      </c>
      <c r="G14" s="17">
        <v>55.539433034911866</v>
      </c>
    </row>
    <row r="15" spans="1:7" s="14" customFormat="1" ht="11.25" customHeight="1" x14ac:dyDescent="0.2">
      <c r="A15" s="14" t="s">
        <v>12</v>
      </c>
      <c r="B15" s="19">
        <v>1855</v>
      </c>
      <c r="C15" s="20">
        <v>0.88617330779115921</v>
      </c>
      <c r="D15" s="33">
        <v>100</v>
      </c>
      <c r="E15" s="21">
        <v>58529.675000000003</v>
      </c>
      <c r="F15" s="20">
        <v>44.460566965088134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57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3" t="s">
        <v>58</v>
      </c>
      <c r="B23" s="54"/>
      <c r="C23" s="54"/>
      <c r="D23" s="54"/>
      <c r="E23" s="54"/>
      <c r="F23" s="54"/>
      <c r="G23" s="54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9:G19"/>
    <mergeCell ref="A1:G1"/>
    <mergeCell ref="A2:G2"/>
    <mergeCell ref="A3:G3"/>
    <mergeCell ref="A4:G4"/>
    <mergeCell ref="B5:D5"/>
    <mergeCell ref="E5:G5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40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v>192322</v>
      </c>
      <c r="C9" s="12">
        <v>100</v>
      </c>
      <c r="D9" s="12" t="s">
        <v>6</v>
      </c>
      <c r="E9" s="13">
        <v>76108.024000000005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158809</v>
      </c>
      <c r="C10" s="17">
        <v>82.574536454487784</v>
      </c>
      <c r="D10" s="17">
        <v>82.574536454487784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18533</v>
      </c>
      <c r="C11" s="17">
        <v>9.6364430486371813</v>
      </c>
      <c r="D11" s="17">
        <v>92.210979503124975</v>
      </c>
      <c r="E11" s="18">
        <v>8316.9529999999995</v>
      </c>
      <c r="F11" s="17">
        <v>10.927826742683532</v>
      </c>
      <c r="G11" s="17">
        <v>10.927826742683532</v>
      </c>
    </row>
    <row r="12" spans="1:7" s="14" customFormat="1" ht="11.25" customHeight="1" x14ac:dyDescent="0.2">
      <c r="A12" s="15" t="s">
        <v>9</v>
      </c>
      <c r="B12" s="16">
        <v>6343</v>
      </c>
      <c r="C12" s="17">
        <v>3.2981146202722513</v>
      </c>
      <c r="D12" s="17">
        <v>95.509094123397219</v>
      </c>
      <c r="E12" s="18">
        <v>7433.0069999999996</v>
      </c>
      <c r="F12" s="17">
        <v>9.7663907290511176</v>
      </c>
      <c r="G12" s="17">
        <v>20.69421747173465</v>
      </c>
    </row>
    <row r="13" spans="1:7" s="14" customFormat="1" ht="11.25" customHeight="1" x14ac:dyDescent="0.2">
      <c r="A13" s="15" t="s">
        <v>10</v>
      </c>
      <c r="B13" s="16">
        <v>2103</v>
      </c>
      <c r="C13" s="17">
        <v>1.0934786451887981</v>
      </c>
      <c r="D13" s="17">
        <v>96.602572768586015</v>
      </c>
      <c r="E13" s="18">
        <v>3917.212</v>
      </c>
      <c r="F13" s="17">
        <v>5.1469106595120637</v>
      </c>
      <c r="G13" s="17">
        <v>25.841128131246716</v>
      </c>
    </row>
    <row r="14" spans="1:7" s="14" customFormat="1" ht="11.25" customHeight="1" x14ac:dyDescent="0.2">
      <c r="A14" s="15" t="s">
        <v>11</v>
      </c>
      <c r="B14" s="16">
        <v>5829</v>
      </c>
      <c r="C14" s="17">
        <v>3.0308545044248709</v>
      </c>
      <c r="D14" s="17">
        <v>99.633427273010895</v>
      </c>
      <c r="E14" s="18">
        <v>28154.488000000001</v>
      </c>
      <c r="F14" s="17">
        <v>36.992798551700673</v>
      </c>
      <c r="G14" s="17">
        <v>62.833926682947386</v>
      </c>
    </row>
    <row r="15" spans="1:7" s="14" customFormat="1" ht="11.25" customHeight="1" x14ac:dyDescent="0.2">
      <c r="A15" s="14" t="s">
        <v>12</v>
      </c>
      <c r="B15" s="19">
        <v>705</v>
      </c>
      <c r="C15" s="20">
        <v>0.36657272698911197</v>
      </c>
      <c r="D15" s="20">
        <v>100</v>
      </c>
      <c r="E15" s="21">
        <v>28286.364000000001</v>
      </c>
      <c r="F15" s="20">
        <v>37.166073317052614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25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:G1"/>
    <mergeCell ref="A3:G3"/>
    <mergeCell ref="A4:G4"/>
    <mergeCell ref="B5:D5"/>
    <mergeCell ref="E5:G5"/>
    <mergeCell ref="A2:G2"/>
    <mergeCell ref="E6:G6"/>
    <mergeCell ref="A16:G16"/>
    <mergeCell ref="A17:G17"/>
    <mergeCell ref="A18:G18"/>
    <mergeCell ref="A24:G24"/>
    <mergeCell ref="A19:G19"/>
    <mergeCell ref="A20:G20"/>
    <mergeCell ref="A21:G21"/>
    <mergeCell ref="A22:G22"/>
    <mergeCell ref="A23:G23"/>
    <mergeCell ref="B6:D6"/>
  </mergeCells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41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f>SUM(B10:B15)</f>
        <v>191058</v>
      </c>
      <c r="C9" s="12">
        <v>100</v>
      </c>
      <c r="D9" s="12" t="s">
        <v>6</v>
      </c>
      <c r="E9" s="13">
        <f>SUM(E10:E15)</f>
        <v>77890.521000000008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158250</v>
      </c>
      <c r="C10" s="17">
        <v>82.82825110699369</v>
      </c>
      <c r="D10" s="17">
        <v>82.82825110699369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18243</v>
      </c>
      <c r="C11" s="17">
        <v>9.5484093835379831</v>
      </c>
      <c r="D11" s="17">
        <v>92.376660490531677</v>
      </c>
      <c r="E11" s="18">
        <v>8173.9470000000001</v>
      </c>
      <c r="F11" s="17">
        <v>10.494148575537194</v>
      </c>
      <c r="G11" s="17">
        <v>10.494148575537194</v>
      </c>
    </row>
    <row r="12" spans="1:7" s="14" customFormat="1" ht="11.25" customHeight="1" x14ac:dyDescent="0.2">
      <c r="A12" s="15" t="s">
        <v>9</v>
      </c>
      <c r="B12" s="16">
        <v>6151</v>
      </c>
      <c r="C12" s="17">
        <v>3.2194412168032747</v>
      </c>
      <c r="D12" s="17">
        <v>95.596101707334952</v>
      </c>
      <c r="E12" s="18">
        <v>7224.86</v>
      </c>
      <c r="F12" s="17">
        <v>9.2756601281431923</v>
      </c>
      <c r="G12" s="17">
        <v>19.76980870368039</v>
      </c>
    </row>
    <row r="13" spans="1:7" s="14" customFormat="1" ht="11.25" customHeight="1" x14ac:dyDescent="0.2">
      <c r="A13" s="15" t="s">
        <v>10</v>
      </c>
      <c r="B13" s="16">
        <v>2005</v>
      </c>
      <c r="C13" s="17">
        <v>1.0494195479906625</v>
      </c>
      <c r="D13" s="17">
        <v>96.645521255325605</v>
      </c>
      <c r="E13" s="18">
        <v>3773.9879999999998</v>
      </c>
      <c r="F13" s="17">
        <v>4.8452468304840322</v>
      </c>
      <c r="G13" s="17">
        <v>24.615055534164419</v>
      </c>
    </row>
    <row r="14" spans="1:7" s="14" customFormat="1" ht="11.25" customHeight="1" x14ac:dyDescent="0.2">
      <c r="A14" s="15" t="s">
        <v>11</v>
      </c>
      <c r="B14" s="16">
        <v>5667</v>
      </c>
      <c r="C14" s="17">
        <v>2.9661150017272244</v>
      </c>
      <c r="D14" s="17">
        <v>99.611636257052822</v>
      </c>
      <c r="E14" s="18">
        <v>27074.830999999998</v>
      </c>
      <c r="F14" s="17">
        <v>34.760110283509334</v>
      </c>
      <c r="G14" s="17">
        <v>59.375165817673761</v>
      </c>
    </row>
    <row r="15" spans="1:7" s="14" customFormat="1" ht="11.25" customHeight="1" x14ac:dyDescent="0.2">
      <c r="A15" s="14" t="s">
        <v>12</v>
      </c>
      <c r="B15" s="19">
        <v>742</v>
      </c>
      <c r="C15" s="20">
        <v>0.38836374294716786</v>
      </c>
      <c r="D15" s="20">
        <v>100</v>
      </c>
      <c r="E15" s="21">
        <v>31642.895</v>
      </c>
      <c r="F15" s="20">
        <v>40.624834182326239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24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:G1"/>
    <mergeCell ref="A3:G3"/>
    <mergeCell ref="A4:G4"/>
    <mergeCell ref="B5:D5"/>
    <mergeCell ref="E5:G5"/>
    <mergeCell ref="A2:G2"/>
    <mergeCell ref="A19:G19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42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v>190095</v>
      </c>
      <c r="C9" s="12">
        <v>100</v>
      </c>
      <c r="D9" s="12" t="s">
        <v>6</v>
      </c>
      <c r="E9" s="13">
        <v>79721.710999999996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157622</v>
      </c>
      <c r="C10" s="17">
        <v>82.917488624108998</v>
      </c>
      <c r="D10" s="17">
        <v>82.917488624108998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17948</v>
      </c>
      <c r="C11" s="17">
        <v>9.4415949919776949</v>
      </c>
      <c r="D11" s="17">
        <v>92.359083616086693</v>
      </c>
      <c r="E11" s="18">
        <v>8039.0479999999998</v>
      </c>
      <c r="F11" s="17">
        <v>10.083887938631925</v>
      </c>
      <c r="G11" s="17">
        <v>10.083887938631925</v>
      </c>
    </row>
    <row r="12" spans="1:7" s="14" customFormat="1" ht="11.25" customHeight="1" x14ac:dyDescent="0.2">
      <c r="A12" s="15" t="s">
        <v>9</v>
      </c>
      <c r="B12" s="16">
        <v>6117</v>
      </c>
      <c r="C12" s="17">
        <v>3.2178647518346093</v>
      </c>
      <c r="D12" s="17">
        <v>95.576948367921304</v>
      </c>
      <c r="E12" s="18">
        <v>7172.5339999999997</v>
      </c>
      <c r="F12" s="17">
        <v>8.9969644530082906</v>
      </c>
      <c r="G12" s="17">
        <v>19.080852391640217</v>
      </c>
    </row>
    <row r="13" spans="1:7" s="14" customFormat="1" ht="11.25" customHeight="1" x14ac:dyDescent="0.2">
      <c r="A13" s="15" t="s">
        <v>10</v>
      </c>
      <c r="B13" s="16">
        <v>2002</v>
      </c>
      <c r="C13" s="17">
        <v>1.0531576317104605</v>
      </c>
      <c r="D13" s="17">
        <v>96.630105999631766</v>
      </c>
      <c r="E13" s="18">
        <v>3740.4079999999999</v>
      </c>
      <c r="F13" s="17">
        <v>4.6918310621807899</v>
      </c>
      <c r="G13" s="17">
        <v>23.772683453821006</v>
      </c>
    </row>
    <row r="14" spans="1:7" s="14" customFormat="1" ht="11.25" customHeight="1" x14ac:dyDescent="0.2">
      <c r="A14" s="15" t="s">
        <v>11</v>
      </c>
      <c r="B14" s="16">
        <v>5656</v>
      </c>
      <c r="C14" s="17">
        <v>2.9753544280491333</v>
      </c>
      <c r="D14" s="17">
        <v>99.605460427680896</v>
      </c>
      <c r="E14" s="18">
        <v>27132.57</v>
      </c>
      <c r="F14" s="17">
        <v>34.034103959459678</v>
      </c>
      <c r="G14" s="17">
        <v>57.806787413280681</v>
      </c>
    </row>
    <row r="15" spans="1:7" s="14" customFormat="1" ht="11.25" customHeight="1" x14ac:dyDescent="0.2">
      <c r="A15" s="14" t="s">
        <v>12</v>
      </c>
      <c r="B15" s="19">
        <v>750</v>
      </c>
      <c r="C15" s="20">
        <v>0.39453957231910358</v>
      </c>
      <c r="D15" s="20">
        <v>100</v>
      </c>
      <c r="E15" s="21">
        <v>33637.150999999998</v>
      </c>
      <c r="F15" s="20">
        <v>42.193212586719319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23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8:G18"/>
    <mergeCell ref="A19:G19"/>
    <mergeCell ref="B6:D6"/>
    <mergeCell ref="E6:G6"/>
    <mergeCell ref="A16:G16"/>
    <mergeCell ref="A17:G17"/>
    <mergeCell ref="A2:G2"/>
    <mergeCell ref="A1:G1"/>
    <mergeCell ref="A3:G3"/>
    <mergeCell ref="A4:G4"/>
    <mergeCell ref="B5:D5"/>
    <mergeCell ref="E5:G5"/>
    <mergeCell ref="A20:G20"/>
    <mergeCell ref="A21:G21"/>
    <mergeCell ref="A22:G22"/>
    <mergeCell ref="A23:G23"/>
    <mergeCell ref="A24:G2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43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v>188662</v>
      </c>
      <c r="C9" s="12">
        <v>100</v>
      </c>
      <c r="D9" s="12" t="s">
        <v>6</v>
      </c>
      <c r="E9" s="13">
        <v>78128.59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157064</v>
      </c>
      <c r="C10" s="17">
        <v>83.25152918976795</v>
      </c>
      <c r="D10" s="17">
        <v>83.25152918976795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17630</v>
      </c>
      <c r="C11" s="17">
        <v>9.3447541105257024</v>
      </c>
      <c r="D11" s="17">
        <v>92.596283300293649</v>
      </c>
      <c r="E11" s="18">
        <v>7841.5529999999999</v>
      </c>
      <c r="F11" s="17">
        <v>10.036726632337791</v>
      </c>
      <c r="G11" s="17">
        <v>10.036726632337791</v>
      </c>
    </row>
    <row r="12" spans="1:7" s="14" customFormat="1" ht="11.25" customHeight="1" x14ac:dyDescent="0.2">
      <c r="A12" s="15" t="s">
        <v>9</v>
      </c>
      <c r="B12" s="16">
        <v>5881</v>
      </c>
      <c r="C12" s="17">
        <v>3.1172149134430884</v>
      </c>
      <c r="D12" s="17">
        <v>95.713498213736742</v>
      </c>
      <c r="E12" s="18">
        <v>6890.7969999999996</v>
      </c>
      <c r="F12" s="17">
        <v>8.819814871867008</v>
      </c>
      <c r="G12" s="17">
        <v>18.856541504204799</v>
      </c>
    </row>
    <row r="13" spans="1:7" s="14" customFormat="1" ht="11.25" customHeight="1" x14ac:dyDescent="0.2">
      <c r="A13" s="15" t="s">
        <v>10</v>
      </c>
      <c r="B13" s="16">
        <v>1930</v>
      </c>
      <c r="C13" s="17">
        <v>1.0229935016060467</v>
      </c>
      <c r="D13" s="17">
        <v>96.736491715342794</v>
      </c>
      <c r="E13" s="18">
        <v>3623.74</v>
      </c>
      <c r="F13" s="17">
        <v>4.6381740666252904</v>
      </c>
      <c r="G13" s="17">
        <v>23.494715570830088</v>
      </c>
    </row>
    <row r="14" spans="1:7" s="14" customFormat="1" ht="11.25" customHeight="1" x14ac:dyDescent="0.2">
      <c r="A14" s="15" t="s">
        <v>11</v>
      </c>
      <c r="B14" s="16">
        <v>5429</v>
      </c>
      <c r="C14" s="17">
        <v>2.8776330156576311</v>
      </c>
      <c r="D14" s="17">
        <v>99.614124731000402</v>
      </c>
      <c r="E14" s="18">
        <v>26120.364000000001</v>
      </c>
      <c r="F14" s="17">
        <v>33.43252962839852</v>
      </c>
      <c r="G14" s="17">
        <v>56.927245199228608</v>
      </c>
    </row>
    <row r="15" spans="1:7" s="14" customFormat="1" ht="11.25" customHeight="1" x14ac:dyDescent="0.2">
      <c r="A15" s="14" t="s">
        <v>12</v>
      </c>
      <c r="B15" s="19">
        <v>728</v>
      </c>
      <c r="C15" s="20">
        <v>0.38587526899958657</v>
      </c>
      <c r="D15" s="20">
        <v>100</v>
      </c>
      <c r="E15" s="21">
        <v>33652.135999999999</v>
      </c>
      <c r="F15" s="20">
        <v>43.072754800771392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20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7:G17"/>
    <mergeCell ref="A23:G23"/>
    <mergeCell ref="A24:G24"/>
    <mergeCell ref="A18:G18"/>
    <mergeCell ref="A19:G19"/>
    <mergeCell ref="A20:G20"/>
    <mergeCell ref="A21:G21"/>
    <mergeCell ref="A22:G22"/>
    <mergeCell ref="A1:G1"/>
    <mergeCell ref="A3:G3"/>
    <mergeCell ref="A4:G4"/>
    <mergeCell ref="A16:G16"/>
    <mergeCell ref="A2:G2"/>
    <mergeCell ref="B5:D5"/>
    <mergeCell ref="E5:G5"/>
    <mergeCell ref="B6:D6"/>
    <mergeCell ref="E6:G6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44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f>SUM(B10:B15)</f>
        <v>185279</v>
      </c>
      <c r="C9" s="12">
        <v>100</v>
      </c>
      <c r="D9" s="12" t="s">
        <v>6</v>
      </c>
      <c r="E9" s="13">
        <f>SUM(E10:E15)</f>
        <v>75547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154134</v>
      </c>
      <c r="C10" s="17">
        <v>83.2</v>
      </c>
      <c r="D10" s="17">
        <v>83.2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17329</v>
      </c>
      <c r="C11" s="17">
        <v>9.4</v>
      </c>
      <c r="D11" s="17">
        <v>92.5</v>
      </c>
      <c r="E11" s="18">
        <v>7731</v>
      </c>
      <c r="F11" s="17">
        <v>10.199999999999999</v>
      </c>
      <c r="G11" s="17">
        <v>10.199999999999999</v>
      </c>
    </row>
    <row r="12" spans="1:7" s="14" customFormat="1" ht="11.25" customHeight="1" x14ac:dyDescent="0.2">
      <c r="A12" s="15" t="s">
        <v>9</v>
      </c>
      <c r="B12" s="16">
        <v>5664</v>
      </c>
      <c r="C12" s="17">
        <v>3.1</v>
      </c>
      <c r="D12" s="17">
        <v>95.6</v>
      </c>
      <c r="E12" s="18">
        <v>6670.9</v>
      </c>
      <c r="F12" s="17">
        <v>8.8000000000000007</v>
      </c>
      <c r="G12" s="17">
        <v>19.100000000000001</v>
      </c>
    </row>
    <row r="13" spans="1:7" s="14" customFormat="1" ht="11.25" customHeight="1" x14ac:dyDescent="0.2">
      <c r="A13" s="15" t="s">
        <v>10</v>
      </c>
      <c r="B13" s="16">
        <v>1940</v>
      </c>
      <c r="C13" s="17">
        <v>1</v>
      </c>
      <c r="D13" s="17">
        <v>96.6</v>
      </c>
      <c r="E13" s="18">
        <v>3661.8</v>
      </c>
      <c r="F13" s="17">
        <v>4.8</v>
      </c>
      <c r="G13" s="17">
        <v>23.9</v>
      </c>
    </row>
    <row r="14" spans="1:7" s="14" customFormat="1" ht="11.25" customHeight="1" x14ac:dyDescent="0.2">
      <c r="A14" s="15" t="s">
        <v>11</v>
      </c>
      <c r="B14" s="16">
        <v>5492</v>
      </c>
      <c r="C14" s="17">
        <v>3</v>
      </c>
      <c r="D14" s="17">
        <v>99.6</v>
      </c>
      <c r="E14" s="18">
        <v>26734.400000000001</v>
      </c>
      <c r="F14" s="17">
        <v>35.4</v>
      </c>
      <c r="G14" s="17">
        <v>59.3</v>
      </c>
    </row>
    <row r="15" spans="1:7" s="14" customFormat="1" ht="11.25" customHeight="1" x14ac:dyDescent="0.2">
      <c r="A15" s="14" t="s">
        <v>12</v>
      </c>
      <c r="B15" s="19">
        <v>720</v>
      </c>
      <c r="C15" s="20">
        <v>0.4</v>
      </c>
      <c r="D15" s="20">
        <v>100</v>
      </c>
      <c r="E15" s="21">
        <v>30748.9</v>
      </c>
      <c r="F15" s="20">
        <v>40.700000000000003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13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8:G18"/>
    <mergeCell ref="A19:G19"/>
    <mergeCell ref="B6:D6"/>
    <mergeCell ref="E6:G6"/>
    <mergeCell ref="A16:G16"/>
    <mergeCell ref="A17:G17"/>
    <mergeCell ref="A2:G2"/>
    <mergeCell ref="A1:G1"/>
    <mergeCell ref="A3:G3"/>
    <mergeCell ref="A4:G4"/>
    <mergeCell ref="B5:D5"/>
    <mergeCell ref="E5:G5"/>
    <mergeCell ref="A20:G20"/>
    <mergeCell ref="A21:G21"/>
    <mergeCell ref="A22:G22"/>
    <mergeCell ref="A23:G23"/>
    <mergeCell ref="A24:G24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45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f>SUM(B10:B15)</f>
        <v>184147</v>
      </c>
      <c r="C9" s="12">
        <v>100</v>
      </c>
      <c r="D9" s="12" t="s">
        <v>6</v>
      </c>
      <c r="E9" s="13">
        <f>SUM(E10:E15)</f>
        <v>72503.8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153408</v>
      </c>
      <c r="C10" s="17">
        <v>83.3</v>
      </c>
      <c r="D10" s="17">
        <v>83.3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17200</v>
      </c>
      <c r="C11" s="17">
        <v>9.3000000000000007</v>
      </c>
      <c r="D11" s="17">
        <v>92.6</v>
      </c>
      <c r="E11" s="18">
        <v>7684.8</v>
      </c>
      <c r="F11" s="17">
        <v>10.6</v>
      </c>
      <c r="G11" s="17">
        <v>10.6</v>
      </c>
    </row>
    <row r="12" spans="1:7" s="14" customFormat="1" ht="11.25" customHeight="1" x14ac:dyDescent="0.2">
      <c r="A12" s="15" t="s">
        <v>15</v>
      </c>
      <c r="B12" s="16">
        <v>5568</v>
      </c>
      <c r="C12" s="17">
        <v>3</v>
      </c>
      <c r="D12" s="17">
        <v>95.7</v>
      </c>
      <c r="E12" s="18">
        <v>6547.8</v>
      </c>
      <c r="F12" s="17">
        <v>9</v>
      </c>
      <c r="G12" s="17">
        <v>19.600000000000001</v>
      </c>
    </row>
    <row r="13" spans="1:7" s="14" customFormat="1" ht="11.25" customHeight="1" x14ac:dyDescent="0.2">
      <c r="A13" s="15" t="s">
        <v>16</v>
      </c>
      <c r="B13" s="16">
        <v>1888</v>
      </c>
      <c r="C13" s="17">
        <v>1</v>
      </c>
      <c r="D13" s="17">
        <v>96.7</v>
      </c>
      <c r="E13" s="18">
        <v>3546.2</v>
      </c>
      <c r="F13" s="17">
        <v>4.9000000000000004</v>
      </c>
      <c r="G13" s="17">
        <v>24.5</v>
      </c>
    </row>
    <row r="14" spans="1:7" s="14" customFormat="1" ht="11.25" customHeight="1" x14ac:dyDescent="0.2">
      <c r="A14" s="15" t="s">
        <v>17</v>
      </c>
      <c r="B14" s="16">
        <v>5373</v>
      </c>
      <c r="C14" s="17">
        <v>2.9</v>
      </c>
      <c r="D14" s="17">
        <v>99.6</v>
      </c>
      <c r="E14" s="18">
        <v>26131.8</v>
      </c>
      <c r="F14" s="17">
        <v>36</v>
      </c>
      <c r="G14" s="17">
        <v>60.6</v>
      </c>
    </row>
    <row r="15" spans="1:7" s="14" customFormat="1" ht="11.25" customHeight="1" x14ac:dyDescent="0.2">
      <c r="A15" s="14" t="s">
        <v>12</v>
      </c>
      <c r="B15" s="19">
        <v>710</v>
      </c>
      <c r="C15" s="20">
        <v>0.4</v>
      </c>
      <c r="D15" s="20">
        <v>100</v>
      </c>
      <c r="E15" s="21">
        <v>28593.200000000001</v>
      </c>
      <c r="F15" s="20">
        <v>39.4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22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7:G17"/>
    <mergeCell ref="A23:G23"/>
    <mergeCell ref="A24:G24"/>
    <mergeCell ref="A18:G18"/>
    <mergeCell ref="A19:G19"/>
    <mergeCell ref="A20:G20"/>
    <mergeCell ref="A21:G21"/>
    <mergeCell ref="A22:G22"/>
    <mergeCell ref="A1:G1"/>
    <mergeCell ref="A3:G3"/>
    <mergeCell ref="A4:G4"/>
    <mergeCell ref="A16:G16"/>
    <mergeCell ref="A2:G2"/>
    <mergeCell ref="B5:D5"/>
    <mergeCell ref="E5:G5"/>
    <mergeCell ref="B6:D6"/>
    <mergeCell ref="E6:G6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46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f>SUM(B10:B15)</f>
        <v>181847</v>
      </c>
      <c r="C9" s="12">
        <v>100</v>
      </c>
      <c r="D9" s="12" t="s">
        <v>6</v>
      </c>
      <c r="E9" s="13">
        <v>64237.7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152290</v>
      </c>
      <c r="C10" s="17">
        <v>83.7</v>
      </c>
      <c r="D10" s="17">
        <v>83.7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16860</v>
      </c>
      <c r="C11" s="17">
        <v>9.3000000000000007</v>
      </c>
      <c r="D11" s="17">
        <v>93</v>
      </c>
      <c r="E11" s="18">
        <v>7494.2</v>
      </c>
      <c r="F11" s="17">
        <v>11.7</v>
      </c>
      <c r="G11" s="17">
        <v>11.7</v>
      </c>
    </row>
    <row r="12" spans="1:7" s="14" customFormat="1" ht="11.25" customHeight="1" x14ac:dyDescent="0.2">
      <c r="A12" s="15" t="s">
        <v>15</v>
      </c>
      <c r="B12" s="16">
        <v>5370</v>
      </c>
      <c r="C12" s="17">
        <v>3</v>
      </c>
      <c r="D12" s="17">
        <v>96</v>
      </c>
      <c r="E12" s="18">
        <v>6308</v>
      </c>
      <c r="F12" s="17">
        <v>9.8000000000000007</v>
      </c>
      <c r="G12" s="17">
        <v>21.5</v>
      </c>
    </row>
    <row r="13" spans="1:7" s="14" customFormat="1" ht="11.25" customHeight="1" x14ac:dyDescent="0.2">
      <c r="A13" s="15" t="s">
        <v>16</v>
      </c>
      <c r="B13" s="16">
        <v>1763</v>
      </c>
      <c r="C13" s="17">
        <v>1</v>
      </c>
      <c r="D13" s="17">
        <v>96.9</v>
      </c>
      <c r="E13" s="18">
        <v>3316.4</v>
      </c>
      <c r="F13" s="17">
        <v>5.2</v>
      </c>
      <c r="G13" s="17">
        <v>26.6</v>
      </c>
    </row>
    <row r="14" spans="1:7" s="14" customFormat="1" ht="11.25" customHeight="1" x14ac:dyDescent="0.2">
      <c r="A14" s="15" t="s">
        <v>17</v>
      </c>
      <c r="B14" s="16">
        <v>4957</v>
      </c>
      <c r="C14" s="17">
        <v>2.7</v>
      </c>
      <c r="D14" s="17">
        <v>99.7</v>
      </c>
      <c r="E14" s="18">
        <v>23726.2</v>
      </c>
      <c r="F14" s="17">
        <v>36.9</v>
      </c>
      <c r="G14" s="17">
        <v>63.6</v>
      </c>
    </row>
    <row r="15" spans="1:7" s="14" customFormat="1" ht="11.25" customHeight="1" x14ac:dyDescent="0.2">
      <c r="A15" s="14" t="s">
        <v>12</v>
      </c>
      <c r="B15" s="19">
        <v>607</v>
      </c>
      <c r="C15" s="20">
        <v>0.3</v>
      </c>
      <c r="D15" s="20">
        <v>100</v>
      </c>
      <c r="E15" s="21">
        <v>23392.9</v>
      </c>
      <c r="F15" s="20">
        <v>36.4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21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7:G17"/>
    <mergeCell ref="A23:G23"/>
    <mergeCell ref="A24:G24"/>
    <mergeCell ref="A18:G18"/>
    <mergeCell ref="A19:G19"/>
    <mergeCell ref="A20:G20"/>
    <mergeCell ref="A21:G21"/>
    <mergeCell ref="A22:G22"/>
    <mergeCell ref="A1:G1"/>
    <mergeCell ref="A3:G3"/>
    <mergeCell ref="A4:G4"/>
    <mergeCell ref="A16:G16"/>
    <mergeCell ref="A2:G2"/>
    <mergeCell ref="B5:D5"/>
    <mergeCell ref="E5:G5"/>
    <mergeCell ref="B6:D6"/>
    <mergeCell ref="E6:G6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47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23">
        <v>180507</v>
      </c>
      <c r="C9" s="12">
        <v>100</v>
      </c>
      <c r="D9" s="12" t="s">
        <v>6</v>
      </c>
      <c r="E9" s="24">
        <v>56462.315000000002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25">
        <v>153940</v>
      </c>
      <c r="C10" s="17">
        <v>85.3</v>
      </c>
      <c r="D10" s="17">
        <v>85.3</v>
      </c>
      <c r="E10" s="26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25">
        <v>15594</v>
      </c>
      <c r="C11" s="17">
        <v>8.6</v>
      </c>
      <c r="D11" s="17">
        <v>93.9</v>
      </c>
      <c r="E11" s="26">
        <v>6829.53</v>
      </c>
      <c r="F11" s="17">
        <v>12.1</v>
      </c>
      <c r="G11" s="17">
        <v>12.1</v>
      </c>
    </row>
    <row r="12" spans="1:7" s="14" customFormat="1" ht="11.25" customHeight="1" x14ac:dyDescent="0.2">
      <c r="A12" s="15" t="s">
        <v>15</v>
      </c>
      <c r="B12" s="25">
        <v>4585</v>
      </c>
      <c r="C12" s="17">
        <v>2.5</v>
      </c>
      <c r="D12" s="17">
        <v>96.5</v>
      </c>
      <c r="E12" s="26">
        <v>5364.9260000000004</v>
      </c>
      <c r="F12" s="17">
        <v>9.5</v>
      </c>
      <c r="G12" s="17">
        <v>21.6</v>
      </c>
    </row>
    <row r="13" spans="1:7" s="14" customFormat="1" ht="11.25" customHeight="1" x14ac:dyDescent="0.2">
      <c r="A13" s="15" t="s">
        <v>16</v>
      </c>
      <c r="B13" s="25">
        <v>1577</v>
      </c>
      <c r="C13" s="17">
        <v>0.9</v>
      </c>
      <c r="D13" s="17">
        <v>97.3</v>
      </c>
      <c r="E13" s="26">
        <v>2939.6280000000002</v>
      </c>
      <c r="F13" s="17">
        <v>5.2</v>
      </c>
      <c r="G13" s="17">
        <v>26.8</v>
      </c>
    </row>
    <row r="14" spans="1:7" s="14" customFormat="1" ht="11.25" customHeight="1" x14ac:dyDescent="0.2">
      <c r="A14" s="15" t="s">
        <v>17</v>
      </c>
      <c r="B14" s="25">
        <v>4281</v>
      </c>
      <c r="C14" s="17">
        <v>2.4</v>
      </c>
      <c r="D14" s="17">
        <v>99.7</v>
      </c>
      <c r="E14" s="26">
        <v>20587.482</v>
      </c>
      <c r="F14" s="17">
        <v>36.5</v>
      </c>
      <c r="G14" s="17">
        <v>63.3</v>
      </c>
    </row>
    <row r="15" spans="1:7" s="14" customFormat="1" ht="11.25" customHeight="1" x14ac:dyDescent="0.2">
      <c r="A15" s="14" t="s">
        <v>12</v>
      </c>
      <c r="B15" s="27">
        <v>530</v>
      </c>
      <c r="C15" s="20">
        <v>0.3</v>
      </c>
      <c r="D15" s="20">
        <v>100</v>
      </c>
      <c r="E15" s="28">
        <v>20740.749</v>
      </c>
      <c r="F15" s="20">
        <v>36.700000000000003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18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7:G17"/>
    <mergeCell ref="A23:G23"/>
    <mergeCell ref="A24:G24"/>
    <mergeCell ref="A18:G18"/>
    <mergeCell ref="A19:G19"/>
    <mergeCell ref="A20:G20"/>
    <mergeCell ref="A21:G21"/>
    <mergeCell ref="A22:G22"/>
    <mergeCell ref="A1:G1"/>
    <mergeCell ref="A3:G3"/>
    <mergeCell ref="A4:G4"/>
    <mergeCell ref="A16:G16"/>
    <mergeCell ref="A2:G2"/>
    <mergeCell ref="B5:D5"/>
    <mergeCell ref="E5:G5"/>
    <mergeCell ref="B6:D6"/>
    <mergeCell ref="E6:G6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48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55"/>
      <c r="B4" s="55"/>
      <c r="C4" s="55"/>
      <c r="D4" s="55"/>
      <c r="E4" s="55"/>
      <c r="F4" s="55"/>
      <c r="G4" s="55"/>
    </row>
    <row r="5" spans="1:7" s="3" customFormat="1" ht="12" customHeight="1" x14ac:dyDescent="0.2">
      <c r="A5" s="29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30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56"/>
      <c r="B7" s="57"/>
      <c r="C7" s="57"/>
      <c r="D7" s="57"/>
      <c r="E7" s="57"/>
      <c r="F7" s="57"/>
      <c r="G7" s="57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31" t="s">
        <v>5</v>
      </c>
      <c r="B9" s="23">
        <v>181339</v>
      </c>
      <c r="C9" s="12">
        <v>100</v>
      </c>
      <c r="D9" s="12" t="s">
        <v>6</v>
      </c>
      <c r="E9" s="24">
        <v>54903.199999999997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25">
        <v>154855</v>
      </c>
      <c r="C10" s="17">
        <v>85.4</v>
      </c>
      <c r="D10" s="17">
        <v>85.4</v>
      </c>
      <c r="E10" s="26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25">
        <v>15493</v>
      </c>
      <c r="C11" s="17">
        <v>8.5</v>
      </c>
      <c r="D11" s="17">
        <v>93.9</v>
      </c>
      <c r="E11" s="26">
        <v>6702.1</v>
      </c>
      <c r="F11" s="17">
        <v>12.2</v>
      </c>
      <c r="G11" s="17">
        <v>12.2</v>
      </c>
    </row>
    <row r="12" spans="1:7" s="14" customFormat="1" ht="11.25" customHeight="1" x14ac:dyDescent="0.2">
      <c r="A12" s="15" t="s">
        <v>15</v>
      </c>
      <c r="B12" s="25">
        <v>4527</v>
      </c>
      <c r="C12" s="17">
        <v>2.5</v>
      </c>
      <c r="D12" s="17">
        <v>96.4</v>
      </c>
      <c r="E12" s="26">
        <v>5202.7</v>
      </c>
      <c r="F12" s="17">
        <v>9.5</v>
      </c>
      <c r="G12" s="17">
        <v>21.7</v>
      </c>
    </row>
    <row r="13" spans="1:7" s="14" customFormat="1" ht="11.25" customHeight="1" x14ac:dyDescent="0.2">
      <c r="A13" s="15" t="s">
        <v>16</v>
      </c>
      <c r="B13" s="25">
        <v>1513</v>
      </c>
      <c r="C13" s="17">
        <v>0.8</v>
      </c>
      <c r="D13" s="17">
        <v>97.3</v>
      </c>
      <c r="E13" s="26">
        <v>2746.6</v>
      </c>
      <c r="F13" s="17">
        <v>5</v>
      </c>
      <c r="G13" s="17">
        <v>26.7</v>
      </c>
    </row>
    <row r="14" spans="1:7" s="14" customFormat="1" ht="11.25" customHeight="1" x14ac:dyDescent="0.2">
      <c r="A14" s="15" t="s">
        <v>17</v>
      </c>
      <c r="B14" s="25">
        <v>4413</v>
      </c>
      <c r="C14" s="17">
        <v>2.4</v>
      </c>
      <c r="D14" s="17">
        <v>99.7</v>
      </c>
      <c r="E14" s="26">
        <v>19857.400000000001</v>
      </c>
      <c r="F14" s="17">
        <v>36.200000000000003</v>
      </c>
      <c r="G14" s="17">
        <v>62.9</v>
      </c>
    </row>
    <row r="15" spans="1:7" s="14" customFormat="1" ht="11.25" customHeight="1" x14ac:dyDescent="0.2">
      <c r="A15" s="14" t="s">
        <v>12</v>
      </c>
      <c r="B15" s="27">
        <v>538</v>
      </c>
      <c r="C15" s="20">
        <v>0.3</v>
      </c>
      <c r="D15" s="20">
        <v>100</v>
      </c>
      <c r="E15" s="28">
        <v>20394.400000000001</v>
      </c>
      <c r="F15" s="20">
        <v>37.1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2" t="s">
        <v>18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8">
    <mergeCell ref="A16:G16"/>
    <mergeCell ref="A17:G17"/>
    <mergeCell ref="A23:G23"/>
    <mergeCell ref="A24:G24"/>
    <mergeCell ref="A18:G18"/>
    <mergeCell ref="A19:G19"/>
    <mergeCell ref="A20:G20"/>
    <mergeCell ref="A21:G21"/>
    <mergeCell ref="A22:G22"/>
    <mergeCell ref="A1:G1"/>
    <mergeCell ref="A3:G3"/>
    <mergeCell ref="A4:G4"/>
    <mergeCell ref="A7:G7"/>
    <mergeCell ref="A2:G2"/>
    <mergeCell ref="B5:D5"/>
    <mergeCell ref="E5:G5"/>
    <mergeCell ref="B6:D6"/>
    <mergeCell ref="E6:G6"/>
  </mergeCells>
  <phoneticPr fontId="7" type="noConversion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13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13" s="2" customFormat="1" ht="30" customHeight="1" x14ac:dyDescent="0.2">
      <c r="A2" s="44" t="s">
        <v>53</v>
      </c>
      <c r="B2" s="44"/>
      <c r="C2" s="44"/>
      <c r="D2" s="44"/>
      <c r="E2" s="44"/>
      <c r="F2" s="44"/>
      <c r="G2" s="44"/>
    </row>
    <row r="3" spans="1:13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13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13" s="3" customFormat="1" ht="12" customHeight="1" x14ac:dyDescent="0.2">
      <c r="A5" s="37"/>
      <c r="B5" s="45" t="s">
        <v>0</v>
      </c>
      <c r="C5" s="46"/>
      <c r="D5" s="46"/>
      <c r="E5" s="45" t="s">
        <v>1</v>
      </c>
      <c r="F5" s="46"/>
      <c r="G5" s="46"/>
    </row>
    <row r="6" spans="1:13" s="5" customFormat="1" ht="12" customHeight="1" x14ac:dyDescent="0.2">
      <c r="A6" s="38"/>
      <c r="B6" s="47"/>
      <c r="C6" s="48"/>
      <c r="D6" s="49"/>
      <c r="E6" s="47"/>
      <c r="F6" s="48"/>
      <c r="G6" s="48"/>
    </row>
    <row r="7" spans="1:13" s="5" customFormat="1" ht="12" customHeight="1" x14ac:dyDescent="0.2">
      <c r="A7" s="38"/>
      <c r="B7" s="38"/>
      <c r="C7" s="38"/>
      <c r="D7" s="38"/>
      <c r="E7" s="38"/>
      <c r="F7" s="38"/>
      <c r="G7" s="38"/>
    </row>
    <row r="8" spans="1:13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13" s="9" customFormat="1" ht="11.25" customHeight="1" x14ac:dyDescent="0.2">
      <c r="A9" s="10" t="s">
        <v>5</v>
      </c>
      <c r="B9" s="11">
        <v>208670</v>
      </c>
      <c r="C9" s="12">
        <v>100</v>
      </c>
      <c r="D9" s="12" t="s">
        <v>6</v>
      </c>
      <c r="E9" s="13">
        <v>144962.21</v>
      </c>
      <c r="F9" s="12">
        <v>100</v>
      </c>
      <c r="G9" s="12" t="s">
        <v>6</v>
      </c>
      <c r="I9" s="34"/>
      <c r="J9" s="34"/>
      <c r="K9" s="34"/>
      <c r="L9" s="34"/>
      <c r="M9" s="34"/>
    </row>
    <row r="10" spans="1:13" s="14" customFormat="1" ht="11.25" customHeight="1" x14ac:dyDescent="0.2">
      <c r="A10" s="15" t="s">
        <v>7</v>
      </c>
      <c r="B10" s="16">
        <v>163075</v>
      </c>
      <c r="C10" s="17">
        <v>78.149710068529259</v>
      </c>
      <c r="D10" s="17">
        <v>78.149710068529259</v>
      </c>
      <c r="E10" s="18">
        <v>0</v>
      </c>
      <c r="F10" s="17">
        <v>0</v>
      </c>
      <c r="G10" s="17">
        <v>0</v>
      </c>
      <c r="I10" s="34"/>
      <c r="J10" s="34"/>
      <c r="K10" s="34"/>
      <c r="L10" s="34"/>
      <c r="M10" s="34"/>
    </row>
    <row r="11" spans="1:13" s="14" customFormat="1" ht="11.25" customHeight="1" x14ac:dyDescent="0.2">
      <c r="A11" s="15" t="s">
        <v>8</v>
      </c>
      <c r="B11" s="16">
        <v>21874</v>
      </c>
      <c r="C11" s="17">
        <v>10.48258015047683</v>
      </c>
      <c r="D11" s="17">
        <v>88.63229021900608</v>
      </c>
      <c r="E11" s="18">
        <v>9858.9470000000001</v>
      </c>
      <c r="F11" s="17">
        <v>6.8010462864770069</v>
      </c>
      <c r="G11" s="17">
        <v>6.8010462864770069</v>
      </c>
      <c r="I11" s="34"/>
      <c r="J11" s="34"/>
      <c r="K11" s="34"/>
      <c r="L11" s="34"/>
      <c r="M11" s="34"/>
    </row>
    <row r="12" spans="1:13" s="14" customFormat="1" ht="11.25" customHeight="1" x14ac:dyDescent="0.2">
      <c r="A12" s="15" t="s">
        <v>9</v>
      </c>
      <c r="B12" s="16">
        <v>8728</v>
      </c>
      <c r="C12" s="17">
        <v>4.1826807878468397</v>
      </c>
      <c r="D12" s="17">
        <v>92.814971006852929</v>
      </c>
      <c r="E12" s="18">
        <v>10252.545</v>
      </c>
      <c r="F12" s="17">
        <v>7.0725639461484482</v>
      </c>
      <c r="G12" s="17">
        <v>13.873610232625456</v>
      </c>
      <c r="I12" s="34"/>
      <c r="J12" s="34"/>
      <c r="K12" s="34"/>
      <c r="L12" s="34"/>
      <c r="M12" s="34"/>
    </row>
    <row r="13" spans="1:13" s="14" customFormat="1" ht="11.25" customHeight="1" x14ac:dyDescent="0.2">
      <c r="A13" s="15" t="s">
        <v>10</v>
      </c>
      <c r="B13" s="16">
        <v>3146</v>
      </c>
      <c r="C13" s="17">
        <v>1.5076436478650501</v>
      </c>
      <c r="D13" s="17">
        <v>94.322614654717967</v>
      </c>
      <c r="E13" s="18">
        <v>5846.5379999999996</v>
      </c>
      <c r="F13" s="17">
        <v>4.0331462937823588</v>
      </c>
      <c r="G13" s="17">
        <v>17.906756526407815</v>
      </c>
      <c r="I13" s="34"/>
      <c r="J13" s="34"/>
      <c r="K13" s="34"/>
      <c r="L13" s="34"/>
      <c r="M13" s="34"/>
    </row>
    <row r="14" spans="1:13" s="14" customFormat="1" ht="11.25" customHeight="1" x14ac:dyDescent="0.2">
      <c r="A14" s="15" t="s">
        <v>11</v>
      </c>
      <c r="B14" s="16">
        <v>10057</v>
      </c>
      <c r="C14" s="17">
        <v>4.8195715723391004</v>
      </c>
      <c r="D14" s="33">
        <v>99.142186227057067</v>
      </c>
      <c r="E14" s="18">
        <v>50708.601000000002</v>
      </c>
      <c r="F14" s="17">
        <v>34.980565624654872</v>
      </c>
      <c r="G14" s="17">
        <v>52.887322151062676</v>
      </c>
      <c r="I14" s="34"/>
      <c r="J14" s="34"/>
      <c r="K14" s="34"/>
      <c r="L14" s="34"/>
      <c r="M14" s="34"/>
    </row>
    <row r="15" spans="1:13" s="14" customFormat="1" ht="11.25" customHeight="1" x14ac:dyDescent="0.2">
      <c r="A15" s="14" t="s">
        <v>12</v>
      </c>
      <c r="B15" s="19">
        <v>1790</v>
      </c>
      <c r="C15" s="20">
        <v>0.85781377294292427</v>
      </c>
      <c r="D15" s="33">
        <v>100</v>
      </c>
      <c r="E15" s="21">
        <v>68295.578999999998</v>
      </c>
      <c r="F15" s="20">
        <v>47.112677848937317</v>
      </c>
      <c r="G15" s="20">
        <v>100</v>
      </c>
      <c r="I15" s="34"/>
      <c r="J15" s="34"/>
      <c r="K15" s="34"/>
      <c r="L15" s="34"/>
      <c r="M15" s="34"/>
    </row>
    <row r="16" spans="1:13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54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3" t="s">
        <v>55</v>
      </c>
      <c r="B23" s="54"/>
      <c r="C23" s="54"/>
      <c r="D23" s="54"/>
      <c r="E23" s="54"/>
      <c r="F23" s="54"/>
      <c r="G23" s="54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9:G19"/>
    <mergeCell ref="A1:G1"/>
    <mergeCell ref="A2:G2"/>
    <mergeCell ref="A3:G3"/>
    <mergeCell ref="A4:G4"/>
    <mergeCell ref="B5:D5"/>
    <mergeCell ref="E5:G5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13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13" s="39" customFormat="1" ht="30" customHeight="1" x14ac:dyDescent="0.2">
      <c r="A2" s="44" t="s">
        <v>33</v>
      </c>
      <c r="B2" s="44"/>
      <c r="C2" s="44"/>
      <c r="D2" s="44"/>
      <c r="E2" s="44"/>
      <c r="F2" s="44"/>
      <c r="G2" s="44"/>
    </row>
    <row r="3" spans="1:13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13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13" s="3" customFormat="1" ht="12" customHeight="1" x14ac:dyDescent="0.2">
      <c r="A5" s="35"/>
      <c r="B5" s="45" t="s">
        <v>0</v>
      </c>
      <c r="C5" s="46"/>
      <c r="D5" s="46"/>
      <c r="E5" s="45" t="s">
        <v>1</v>
      </c>
      <c r="F5" s="46"/>
      <c r="G5" s="46"/>
    </row>
    <row r="6" spans="1:13" s="5" customFormat="1" ht="12" customHeight="1" x14ac:dyDescent="0.2">
      <c r="A6" s="36"/>
      <c r="B6" s="47"/>
      <c r="C6" s="48"/>
      <c r="D6" s="49"/>
      <c r="E6" s="47"/>
      <c r="F6" s="48"/>
      <c r="G6" s="48"/>
    </row>
    <row r="7" spans="1:13" s="5" customFormat="1" ht="12" customHeight="1" x14ac:dyDescent="0.2">
      <c r="A7" s="36"/>
      <c r="B7" s="36"/>
      <c r="C7" s="36"/>
      <c r="D7" s="36"/>
      <c r="E7" s="36"/>
      <c r="F7" s="36"/>
      <c r="G7" s="36"/>
    </row>
    <row r="8" spans="1:13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13" s="9" customFormat="1" ht="11.25" customHeight="1" x14ac:dyDescent="0.2">
      <c r="A9" s="10" t="s">
        <v>5</v>
      </c>
      <c r="B9" s="11">
        <v>207127</v>
      </c>
      <c r="C9" s="12">
        <v>100</v>
      </c>
      <c r="D9" s="12" t="s">
        <v>6</v>
      </c>
      <c r="E9" s="13">
        <v>137842.973</v>
      </c>
      <c r="F9" s="12">
        <v>100</v>
      </c>
      <c r="G9" s="12" t="s">
        <v>6</v>
      </c>
      <c r="I9" s="34"/>
      <c r="J9" s="34"/>
      <c r="K9" s="34"/>
      <c r="L9" s="34"/>
      <c r="M9" s="34"/>
    </row>
    <row r="10" spans="1:13" s="14" customFormat="1" ht="11.25" customHeight="1" x14ac:dyDescent="0.2">
      <c r="A10" s="15" t="s">
        <v>7</v>
      </c>
      <c r="B10" s="16">
        <v>162066</v>
      </c>
      <c r="C10" s="17">
        <v>78.244748391083732</v>
      </c>
      <c r="D10" s="17">
        <v>78.244748391083732</v>
      </c>
      <c r="E10" s="18">
        <v>0</v>
      </c>
      <c r="F10" s="17">
        <v>0</v>
      </c>
      <c r="G10" s="17">
        <v>0</v>
      </c>
      <c r="I10" s="34"/>
      <c r="J10" s="34"/>
      <c r="K10" s="34"/>
      <c r="L10" s="34"/>
      <c r="M10" s="34"/>
    </row>
    <row r="11" spans="1:13" s="14" customFormat="1" ht="11.25" customHeight="1" x14ac:dyDescent="0.2">
      <c r="A11" s="15" t="s">
        <v>8</v>
      </c>
      <c r="B11" s="16">
        <v>21881</v>
      </c>
      <c r="C11" s="17">
        <v>10.564050075557509</v>
      </c>
      <c r="D11" s="17">
        <v>88.808798466641235</v>
      </c>
      <c r="E11" s="18">
        <v>9838.9439999999995</v>
      </c>
      <c r="F11" s="17">
        <v>7.1377914926428643</v>
      </c>
      <c r="G11" s="17">
        <v>7.1377914926428643</v>
      </c>
      <c r="I11" s="34"/>
      <c r="J11" s="34"/>
      <c r="K11" s="34"/>
      <c r="L11" s="34"/>
      <c r="M11" s="34"/>
    </row>
    <row r="12" spans="1:13" s="14" customFormat="1" ht="11.25" customHeight="1" x14ac:dyDescent="0.2">
      <c r="A12" s="15" t="s">
        <v>9</v>
      </c>
      <c r="B12" s="16">
        <v>8650</v>
      </c>
      <c r="C12" s="17">
        <v>4.1761817628797795</v>
      </c>
      <c r="D12" s="17">
        <v>92.984980229521014</v>
      </c>
      <c r="E12" s="18">
        <v>10105.343000000001</v>
      </c>
      <c r="F12" s="17">
        <v>7.3310541553685145</v>
      </c>
      <c r="G12" s="17">
        <v>14.468845648011378</v>
      </c>
      <c r="I12" s="34"/>
      <c r="J12" s="34"/>
      <c r="K12" s="34"/>
      <c r="L12" s="34"/>
      <c r="M12" s="34"/>
    </row>
    <row r="13" spans="1:13" s="14" customFormat="1" ht="11.25" customHeight="1" x14ac:dyDescent="0.2">
      <c r="A13" s="15" t="s">
        <v>10</v>
      </c>
      <c r="B13" s="16">
        <v>3126</v>
      </c>
      <c r="C13" s="17">
        <v>1.5092189815910044</v>
      </c>
      <c r="D13" s="17">
        <v>94.494199211112019</v>
      </c>
      <c r="E13" s="18">
        <v>5839.1549999999997</v>
      </c>
      <c r="F13" s="17">
        <v>4.236091889863693</v>
      </c>
      <c r="G13" s="17">
        <v>18.704937537875072</v>
      </c>
      <c r="I13" s="34"/>
      <c r="J13" s="34"/>
      <c r="K13" s="34"/>
      <c r="L13" s="34"/>
      <c r="M13" s="34"/>
    </row>
    <row r="14" spans="1:13" s="14" customFormat="1" ht="11.25" customHeight="1" x14ac:dyDescent="0.2">
      <c r="A14" s="15" t="s">
        <v>11</v>
      </c>
      <c r="B14" s="16">
        <v>9707</v>
      </c>
      <c r="C14" s="17">
        <v>4.6864966904363019</v>
      </c>
      <c r="D14" s="33">
        <v>99.180695901548319</v>
      </c>
      <c r="E14" s="18">
        <v>48890.021999999997</v>
      </c>
      <c r="F14" s="17">
        <v>35.467910286583844</v>
      </c>
      <c r="G14" s="17">
        <v>54.172847824458927</v>
      </c>
      <c r="I14" s="34"/>
      <c r="J14" s="34"/>
      <c r="K14" s="34"/>
      <c r="L14" s="34"/>
      <c r="M14" s="34"/>
    </row>
    <row r="15" spans="1:13" s="14" customFormat="1" ht="11.25" customHeight="1" x14ac:dyDescent="0.2">
      <c r="A15" s="14" t="s">
        <v>12</v>
      </c>
      <c r="B15" s="19">
        <v>1697</v>
      </c>
      <c r="C15" s="20">
        <v>0.81930409845167462</v>
      </c>
      <c r="D15" s="33">
        <v>100</v>
      </c>
      <c r="E15" s="21">
        <v>63169.508999999998</v>
      </c>
      <c r="F15" s="20">
        <v>45.827152175541073</v>
      </c>
      <c r="G15" s="20">
        <v>100</v>
      </c>
      <c r="I15" s="34"/>
      <c r="J15" s="34"/>
      <c r="K15" s="34"/>
      <c r="L15" s="34"/>
      <c r="M15" s="34"/>
    </row>
    <row r="16" spans="1:13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32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4:G24"/>
    <mergeCell ref="B6:D6"/>
    <mergeCell ref="E6:G6"/>
    <mergeCell ref="A16:G16"/>
    <mergeCell ref="A17:G17"/>
    <mergeCell ref="A18:G18"/>
    <mergeCell ref="A19:G19"/>
    <mergeCell ref="A20:G20"/>
    <mergeCell ref="A21:G21"/>
    <mergeCell ref="A22:G22"/>
    <mergeCell ref="A23:G23"/>
    <mergeCell ref="A1:G1"/>
    <mergeCell ref="A2:G2"/>
    <mergeCell ref="A3:G3"/>
    <mergeCell ref="A4:G4"/>
    <mergeCell ref="B5:D5"/>
    <mergeCell ref="E5:G5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13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13" s="39" customFormat="1" ht="30" customHeight="1" x14ac:dyDescent="0.2">
      <c r="A2" s="44" t="s">
        <v>34</v>
      </c>
      <c r="B2" s="44"/>
      <c r="C2" s="44"/>
      <c r="D2" s="44"/>
      <c r="E2" s="44"/>
      <c r="F2" s="44"/>
      <c r="G2" s="44"/>
    </row>
    <row r="3" spans="1:13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13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13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13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13" s="5" customFormat="1" ht="12" customHeight="1" x14ac:dyDescent="0.2">
      <c r="A7" s="6"/>
      <c r="B7" s="6"/>
      <c r="C7" s="6"/>
      <c r="D7" s="6"/>
      <c r="E7" s="6"/>
      <c r="F7" s="6"/>
      <c r="G7" s="6"/>
    </row>
    <row r="8" spans="1:13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13" s="9" customFormat="1" ht="11.25" customHeight="1" x14ac:dyDescent="0.2">
      <c r="A9" s="10" t="s">
        <v>5</v>
      </c>
      <c r="B9" s="11">
        <v>204698</v>
      </c>
      <c r="C9" s="12">
        <v>100.00000000000003</v>
      </c>
      <c r="D9" s="12" t="s">
        <v>6</v>
      </c>
      <c r="E9" s="13">
        <v>143226.19699999999</v>
      </c>
      <c r="F9" s="12">
        <v>100</v>
      </c>
      <c r="G9" s="12" t="s">
        <v>6</v>
      </c>
      <c r="I9" s="34"/>
      <c r="J9" s="34"/>
      <c r="K9" s="34"/>
      <c r="L9" s="34"/>
      <c r="M9" s="34"/>
    </row>
    <row r="10" spans="1:13" s="14" customFormat="1" ht="11.25" customHeight="1" x14ac:dyDescent="0.2">
      <c r="A10" s="15" t="s">
        <v>7</v>
      </c>
      <c r="B10" s="16">
        <v>160933</v>
      </c>
      <c r="C10" s="17">
        <v>78.619722713460803</v>
      </c>
      <c r="D10" s="17">
        <v>78.619722713460803</v>
      </c>
      <c r="E10" s="18">
        <v>0</v>
      </c>
      <c r="F10" s="17">
        <v>0</v>
      </c>
      <c r="G10" s="17">
        <v>0</v>
      </c>
      <c r="I10" s="34"/>
      <c r="J10" s="34"/>
      <c r="K10" s="34"/>
      <c r="L10" s="34"/>
      <c r="M10" s="34"/>
    </row>
    <row r="11" spans="1:13" s="14" customFormat="1" ht="11.25" customHeight="1" x14ac:dyDescent="0.2">
      <c r="A11" s="15" t="s">
        <v>8</v>
      </c>
      <c r="B11" s="16">
        <v>21458</v>
      </c>
      <c r="C11" s="17">
        <v>10.482759968343609</v>
      </c>
      <c r="D11" s="17">
        <v>89.102482681804418</v>
      </c>
      <c r="E11" s="18">
        <v>9671.9320000000007</v>
      </c>
      <c r="F11" s="17">
        <v>6.7529070816562982</v>
      </c>
      <c r="G11" s="17">
        <v>6.7529070816562982</v>
      </c>
      <c r="I11" s="34"/>
      <c r="J11" s="34"/>
      <c r="K11" s="34"/>
      <c r="L11" s="34"/>
      <c r="M11" s="34"/>
    </row>
    <row r="12" spans="1:13" s="14" customFormat="1" ht="11.25" customHeight="1" x14ac:dyDescent="0.2">
      <c r="A12" s="15" t="s">
        <v>9</v>
      </c>
      <c r="B12" s="16">
        <v>8364</v>
      </c>
      <c r="C12" s="17">
        <v>4.086019404195449</v>
      </c>
      <c r="D12" s="17">
        <v>93.188502085999858</v>
      </c>
      <c r="E12" s="18">
        <v>9803.5049999999992</v>
      </c>
      <c r="F12" s="17">
        <v>6.8447708626935055</v>
      </c>
      <c r="G12" s="17">
        <v>13.597677944349803</v>
      </c>
      <c r="I12" s="34"/>
      <c r="J12" s="34"/>
      <c r="K12" s="34"/>
      <c r="L12" s="34"/>
      <c r="M12" s="34"/>
    </row>
    <row r="13" spans="1:13" s="14" customFormat="1" ht="11.25" customHeight="1" x14ac:dyDescent="0.2">
      <c r="A13" s="15" t="s">
        <v>10</v>
      </c>
      <c r="B13" s="16">
        <v>3005</v>
      </c>
      <c r="C13" s="17">
        <v>1.4680162971792592</v>
      </c>
      <c r="D13" s="17">
        <v>94.656518383179119</v>
      </c>
      <c r="E13" s="18">
        <v>5614.0150000000003</v>
      </c>
      <c r="F13" s="17">
        <v>3.9196844694549835</v>
      </c>
      <c r="G13" s="17">
        <v>17.517362413804786</v>
      </c>
      <c r="I13" s="34"/>
      <c r="J13" s="34"/>
      <c r="K13" s="34"/>
      <c r="L13" s="34"/>
      <c r="M13" s="34"/>
    </row>
    <row r="14" spans="1:13" s="14" customFormat="1" ht="11.25" customHeight="1" x14ac:dyDescent="0.2">
      <c r="A14" s="15" t="s">
        <v>11</v>
      </c>
      <c r="B14" s="16">
        <v>9286</v>
      </c>
      <c r="C14" s="17">
        <v>4.5364390467908819</v>
      </c>
      <c r="D14" s="33">
        <v>99.192957429970008</v>
      </c>
      <c r="E14" s="18">
        <v>46928.985000000001</v>
      </c>
      <c r="F14" s="17">
        <v>32.765643424854737</v>
      </c>
      <c r="G14" s="17">
        <v>50.283005838659534</v>
      </c>
      <c r="I14" s="34"/>
      <c r="J14" s="34"/>
      <c r="K14" s="34"/>
      <c r="L14" s="34"/>
      <c r="M14" s="34"/>
    </row>
    <row r="15" spans="1:13" s="14" customFormat="1" ht="11.25" customHeight="1" x14ac:dyDescent="0.2">
      <c r="A15" s="14" t="s">
        <v>12</v>
      </c>
      <c r="B15" s="19">
        <v>1652</v>
      </c>
      <c r="C15" s="20">
        <v>0.80704257002999547</v>
      </c>
      <c r="D15" s="33">
        <v>100</v>
      </c>
      <c r="E15" s="21">
        <v>71207.759999999995</v>
      </c>
      <c r="F15" s="20">
        <v>49.716994161340473</v>
      </c>
      <c r="G15" s="20">
        <v>100</v>
      </c>
      <c r="I15" s="34"/>
      <c r="J15" s="34"/>
      <c r="K15" s="34"/>
      <c r="L15" s="34"/>
      <c r="M15" s="34"/>
    </row>
    <row r="16" spans="1:13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31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:G1"/>
    <mergeCell ref="A3:G3"/>
    <mergeCell ref="A4:G4"/>
    <mergeCell ref="B5:D5"/>
    <mergeCell ref="E5:G5"/>
    <mergeCell ref="A2:G2"/>
    <mergeCell ref="A19:G19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10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10" s="39" customFormat="1" ht="30" customHeight="1" x14ac:dyDescent="0.2">
      <c r="A2" s="44" t="s">
        <v>35</v>
      </c>
      <c r="B2" s="44"/>
      <c r="C2" s="44"/>
      <c r="D2" s="44"/>
      <c r="E2" s="44"/>
      <c r="F2" s="44"/>
      <c r="G2" s="44"/>
    </row>
    <row r="3" spans="1:10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10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10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10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10" s="5" customFormat="1" ht="12" customHeight="1" x14ac:dyDescent="0.2">
      <c r="A7" s="6"/>
      <c r="B7" s="6"/>
      <c r="C7" s="6"/>
      <c r="D7" s="6"/>
      <c r="E7" s="6"/>
      <c r="F7" s="6"/>
      <c r="G7" s="6"/>
    </row>
    <row r="8" spans="1:10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10" s="9" customFormat="1" ht="11.25" customHeight="1" x14ac:dyDescent="0.2">
      <c r="A9" s="10" t="s">
        <v>5</v>
      </c>
      <c r="B9" s="11">
        <v>203168</v>
      </c>
      <c r="C9" s="12">
        <v>100</v>
      </c>
      <c r="D9" s="12" t="s">
        <v>6</v>
      </c>
      <c r="E9" s="13">
        <v>119042.899</v>
      </c>
      <c r="F9" s="12">
        <v>100</v>
      </c>
      <c r="G9" s="12" t="s">
        <v>6</v>
      </c>
      <c r="I9" s="34"/>
      <c r="J9" s="34"/>
    </row>
    <row r="10" spans="1:10" s="14" customFormat="1" ht="11.25" customHeight="1" x14ac:dyDescent="0.2">
      <c r="A10" s="15" t="s">
        <v>7</v>
      </c>
      <c r="B10" s="16">
        <v>164096</v>
      </c>
      <c r="C10" s="17">
        <v>80.76862498031187</v>
      </c>
      <c r="D10" s="17">
        <v>80.76862498031187</v>
      </c>
      <c r="E10" s="18">
        <v>0</v>
      </c>
      <c r="F10" s="17">
        <v>0</v>
      </c>
      <c r="G10" s="17">
        <v>0</v>
      </c>
      <c r="I10" s="34"/>
      <c r="J10" s="34"/>
    </row>
    <row r="11" spans="1:10" s="14" customFormat="1" ht="11.25" customHeight="1" x14ac:dyDescent="0.2">
      <c r="A11" s="15" t="s">
        <v>8</v>
      </c>
      <c r="B11" s="16">
        <v>19823</v>
      </c>
      <c r="C11" s="17">
        <v>9.7569499133721838</v>
      </c>
      <c r="D11" s="17">
        <v>90.525574893684052</v>
      </c>
      <c r="E11" s="18">
        <v>8937.3279999999995</v>
      </c>
      <c r="F11" s="17">
        <v>7.5076531864365972</v>
      </c>
      <c r="G11" s="17">
        <v>7.5076531864365972</v>
      </c>
      <c r="I11" s="34"/>
      <c r="J11" s="34"/>
    </row>
    <row r="12" spans="1:10" s="14" customFormat="1" ht="11.25" customHeight="1" x14ac:dyDescent="0.2">
      <c r="A12" s="15" t="s">
        <v>9</v>
      </c>
      <c r="B12" s="16">
        <v>7385</v>
      </c>
      <c r="C12" s="17">
        <v>3.6349228224917312</v>
      </c>
      <c r="D12" s="17">
        <v>94.160497716175769</v>
      </c>
      <c r="E12" s="18">
        <v>8643.4330000000009</v>
      </c>
      <c r="F12" s="17">
        <v>7.2607715979766256</v>
      </c>
      <c r="G12" s="17">
        <v>14.768424784413222</v>
      </c>
      <c r="I12" s="34"/>
      <c r="J12" s="34"/>
    </row>
    <row r="13" spans="1:10" s="14" customFormat="1" ht="11.25" customHeight="1" x14ac:dyDescent="0.2">
      <c r="A13" s="15" t="s">
        <v>10</v>
      </c>
      <c r="B13" s="16">
        <v>2637</v>
      </c>
      <c r="C13" s="17">
        <v>1.2979406205701685</v>
      </c>
      <c r="D13" s="17">
        <v>95.458438336745942</v>
      </c>
      <c r="E13" s="18">
        <v>4917.107</v>
      </c>
      <c r="F13" s="17">
        <v>4.1305336490503306</v>
      </c>
      <c r="G13" s="17">
        <v>18.898958433463552</v>
      </c>
      <c r="I13" s="34"/>
      <c r="J13" s="34"/>
    </row>
    <row r="14" spans="1:10" s="14" customFormat="1" ht="11.25" customHeight="1" x14ac:dyDescent="0.2">
      <c r="A14" s="15" t="s">
        <v>11</v>
      </c>
      <c r="B14" s="16">
        <v>7847</v>
      </c>
      <c r="C14" s="17">
        <v>3.8623208379272329</v>
      </c>
      <c r="D14" s="33">
        <v>99.320759174673185</v>
      </c>
      <c r="E14" s="18">
        <v>39349.035000000003</v>
      </c>
      <c r="F14" s="17">
        <v>33.054499958036139</v>
      </c>
      <c r="G14" s="17">
        <v>51.953458391499687</v>
      </c>
      <c r="I14" s="34"/>
      <c r="J14" s="34"/>
    </row>
    <row r="15" spans="1:10" s="14" customFormat="1" ht="11.25" customHeight="1" x14ac:dyDescent="0.2">
      <c r="A15" s="14" t="s">
        <v>12</v>
      </c>
      <c r="B15" s="19">
        <v>1380</v>
      </c>
      <c r="C15" s="20">
        <v>0.67924082532682306</v>
      </c>
      <c r="D15" s="33">
        <v>100</v>
      </c>
      <c r="E15" s="21">
        <v>57195.995999999999</v>
      </c>
      <c r="F15" s="20">
        <v>48.046541608500313</v>
      </c>
      <c r="G15" s="20">
        <v>100</v>
      </c>
      <c r="I15" s="34"/>
      <c r="J15" s="34"/>
    </row>
    <row r="16" spans="1:10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30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:G1"/>
    <mergeCell ref="A3:G3"/>
    <mergeCell ref="A4:G4"/>
    <mergeCell ref="B5:D5"/>
    <mergeCell ref="E5:G5"/>
    <mergeCell ref="A2:G2"/>
    <mergeCell ref="A19:G19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10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10" s="39" customFormat="1" ht="30" customHeight="1" x14ac:dyDescent="0.2">
      <c r="A2" s="44" t="s">
        <v>36</v>
      </c>
      <c r="B2" s="44"/>
      <c r="C2" s="44"/>
      <c r="D2" s="44"/>
      <c r="E2" s="44"/>
      <c r="F2" s="44"/>
      <c r="G2" s="44"/>
    </row>
    <row r="3" spans="1:10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10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10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10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10" s="5" customFormat="1" ht="12" customHeight="1" x14ac:dyDescent="0.2">
      <c r="A7" s="6"/>
      <c r="B7" s="6"/>
      <c r="C7" s="6"/>
      <c r="D7" s="6"/>
      <c r="E7" s="6"/>
      <c r="F7" s="6"/>
      <c r="G7" s="6"/>
    </row>
    <row r="8" spans="1:10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10" s="9" customFormat="1" ht="11.25" customHeight="1" x14ac:dyDescent="0.2">
      <c r="A9" s="10" t="s">
        <v>5</v>
      </c>
      <c r="B9" s="11">
        <v>201178</v>
      </c>
      <c r="C9" s="12">
        <v>100.00000000000003</v>
      </c>
      <c r="D9" s="12" t="s">
        <v>6</v>
      </c>
      <c r="E9" s="13">
        <v>109939.838</v>
      </c>
      <c r="F9" s="12">
        <v>100</v>
      </c>
      <c r="G9" s="12" t="s">
        <v>6</v>
      </c>
      <c r="I9" s="34"/>
      <c r="J9" s="34"/>
    </row>
    <row r="10" spans="1:10" s="14" customFormat="1" ht="11.25" customHeight="1" x14ac:dyDescent="0.2">
      <c r="A10" s="15" t="s">
        <v>7</v>
      </c>
      <c r="B10" s="16">
        <v>163251</v>
      </c>
      <c r="C10" s="17">
        <v>81.147540983606561</v>
      </c>
      <c r="D10" s="17">
        <v>81.147540983606561</v>
      </c>
      <c r="E10" s="18">
        <v>0</v>
      </c>
      <c r="F10" s="17">
        <v>0</v>
      </c>
      <c r="G10" s="17">
        <v>0</v>
      </c>
      <c r="I10" s="34"/>
      <c r="J10" s="34"/>
    </row>
    <row r="11" spans="1:10" s="14" customFormat="1" ht="11.25" customHeight="1" x14ac:dyDescent="0.2">
      <c r="A11" s="15" t="s">
        <v>8</v>
      </c>
      <c r="B11" s="16">
        <v>19415</v>
      </c>
      <c r="C11" s="17">
        <v>9.6506576265794468</v>
      </c>
      <c r="D11" s="17">
        <v>90.798198610186006</v>
      </c>
      <c r="E11" s="18">
        <v>8771.6419999999998</v>
      </c>
      <c r="F11" s="17">
        <v>7.9785837050260158</v>
      </c>
      <c r="G11" s="17">
        <v>7.9785837050260158</v>
      </c>
      <c r="I11" s="34"/>
      <c r="J11" s="34"/>
    </row>
    <row r="12" spans="1:10" s="14" customFormat="1" ht="11.25" customHeight="1" x14ac:dyDescent="0.2">
      <c r="A12" s="15" t="s">
        <v>9</v>
      </c>
      <c r="B12" s="16">
        <v>7188</v>
      </c>
      <c r="C12" s="17">
        <v>3.5729552933223316</v>
      </c>
      <c r="D12" s="17">
        <v>94.371153903508329</v>
      </c>
      <c r="E12" s="18">
        <v>8444.7780000000002</v>
      </c>
      <c r="F12" s="17">
        <v>7.6812720062403583</v>
      </c>
      <c r="G12" s="17">
        <v>15.659855711266374</v>
      </c>
      <c r="I12" s="34"/>
      <c r="J12" s="34"/>
    </row>
    <row r="13" spans="1:10" s="14" customFormat="1" ht="11.25" customHeight="1" x14ac:dyDescent="0.2">
      <c r="A13" s="15" t="s">
        <v>10</v>
      </c>
      <c r="B13" s="16">
        <v>2578</v>
      </c>
      <c r="C13" s="17">
        <v>1.2814522462694728</v>
      </c>
      <c r="D13" s="17">
        <v>95.65260614977781</v>
      </c>
      <c r="E13" s="18">
        <v>4800.9440000000004</v>
      </c>
      <c r="F13" s="17">
        <v>4.3668829128163713</v>
      </c>
      <c r="G13" s="17">
        <v>20.026738624082746</v>
      </c>
      <c r="I13" s="34"/>
      <c r="J13" s="34"/>
    </row>
    <row r="14" spans="1:10" s="14" customFormat="1" ht="11.25" customHeight="1" x14ac:dyDescent="0.2">
      <c r="A14" s="15" t="s">
        <v>11</v>
      </c>
      <c r="B14" s="16">
        <v>7504</v>
      </c>
      <c r="C14" s="17">
        <v>3.7300301225780155</v>
      </c>
      <c r="D14" s="33">
        <v>99.382636272355825</v>
      </c>
      <c r="E14" s="18">
        <v>37741.680999999997</v>
      </c>
      <c r="F14" s="17">
        <v>34.329394773166754</v>
      </c>
      <c r="G14" s="17">
        <v>54.356133397249508</v>
      </c>
      <c r="I14" s="34"/>
      <c r="J14" s="34"/>
    </row>
    <row r="15" spans="1:10" s="14" customFormat="1" ht="11.25" customHeight="1" x14ac:dyDescent="0.2">
      <c r="A15" s="14" t="s">
        <v>12</v>
      </c>
      <c r="B15" s="19">
        <v>1242</v>
      </c>
      <c r="C15" s="20">
        <v>0.6173637276441758</v>
      </c>
      <c r="D15" s="33">
        <v>100</v>
      </c>
      <c r="E15" s="21">
        <v>50180.792999999998</v>
      </c>
      <c r="F15" s="20">
        <v>45.643866602750499</v>
      </c>
      <c r="G15" s="20">
        <v>100</v>
      </c>
      <c r="I15" s="34"/>
      <c r="J15" s="34"/>
    </row>
    <row r="16" spans="1:10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29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:G1"/>
    <mergeCell ref="A3:G3"/>
    <mergeCell ref="A4:G4"/>
    <mergeCell ref="B5:D5"/>
    <mergeCell ref="E5:G5"/>
    <mergeCell ref="A2:G2"/>
    <mergeCell ref="A19:G19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9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9" s="39" customFormat="1" ht="30" customHeight="1" x14ac:dyDescent="0.2">
      <c r="A2" s="44" t="s">
        <v>37</v>
      </c>
      <c r="B2" s="44"/>
      <c r="C2" s="44"/>
      <c r="D2" s="44"/>
      <c r="E2" s="44"/>
      <c r="F2" s="44"/>
      <c r="G2" s="44"/>
    </row>
    <row r="3" spans="1:9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9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9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9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9" s="5" customFormat="1" ht="12" customHeight="1" x14ac:dyDescent="0.2">
      <c r="A7" s="6"/>
      <c r="B7" s="6"/>
      <c r="C7" s="6"/>
      <c r="D7" s="6"/>
      <c r="E7" s="6"/>
      <c r="F7" s="6"/>
      <c r="G7" s="6"/>
    </row>
    <row r="8" spans="1:9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9" s="9" customFormat="1" ht="11.25" customHeight="1" x14ac:dyDescent="0.2">
      <c r="A9" s="10" t="s">
        <v>5</v>
      </c>
      <c r="B9" s="11">
        <v>198535</v>
      </c>
      <c r="C9" s="12">
        <v>100</v>
      </c>
      <c r="D9" s="12" t="s">
        <v>6</v>
      </c>
      <c r="E9" s="13">
        <v>98614.588000000003</v>
      </c>
      <c r="F9" s="12">
        <v>100</v>
      </c>
      <c r="G9" s="12" t="s">
        <v>6</v>
      </c>
      <c r="I9" s="34"/>
    </row>
    <row r="10" spans="1:9" s="14" customFormat="1" ht="11.25" customHeight="1" x14ac:dyDescent="0.2">
      <c r="A10" s="15" t="s">
        <v>7</v>
      </c>
      <c r="B10" s="16">
        <v>161992</v>
      </c>
      <c r="C10" s="17">
        <v>81.593673659556259</v>
      </c>
      <c r="D10" s="17">
        <v>81.593673659556259</v>
      </c>
      <c r="E10" s="18">
        <v>0</v>
      </c>
      <c r="F10" s="17">
        <v>0</v>
      </c>
      <c r="G10" s="17">
        <v>0</v>
      </c>
      <c r="I10" s="34"/>
    </row>
    <row r="11" spans="1:9" s="14" customFormat="1" ht="11.25" customHeight="1" x14ac:dyDescent="0.2">
      <c r="A11" s="15" t="s">
        <v>8</v>
      </c>
      <c r="B11" s="16">
        <v>19033</v>
      </c>
      <c r="C11" s="17">
        <v>9.5867227441005376</v>
      </c>
      <c r="D11" s="17">
        <v>91.180396403656786</v>
      </c>
      <c r="E11" s="18">
        <v>8613.2340000000004</v>
      </c>
      <c r="F11" s="17">
        <v>8.7342391979572032</v>
      </c>
      <c r="G11" s="17">
        <v>8.7342391979572032</v>
      </c>
      <c r="I11" s="34"/>
    </row>
    <row r="12" spans="1:9" s="14" customFormat="1" ht="11.25" customHeight="1" x14ac:dyDescent="0.2">
      <c r="A12" s="15" t="s">
        <v>9</v>
      </c>
      <c r="B12" s="16">
        <v>6925</v>
      </c>
      <c r="C12" s="17">
        <v>3.4880499660009572</v>
      </c>
      <c r="D12" s="17">
        <v>94.668446369657744</v>
      </c>
      <c r="E12" s="18">
        <v>8108.8649999999998</v>
      </c>
      <c r="F12" s="17">
        <v>8.2227844423991314</v>
      </c>
      <c r="G12" s="17">
        <v>16.957023640356333</v>
      </c>
      <c r="I12" s="34"/>
    </row>
    <row r="13" spans="1:9" s="14" customFormat="1" ht="11.25" customHeight="1" x14ac:dyDescent="0.2">
      <c r="A13" s="15" t="s">
        <v>10</v>
      </c>
      <c r="B13" s="16">
        <v>2495</v>
      </c>
      <c r="C13" s="17">
        <v>1.256705366811897</v>
      </c>
      <c r="D13" s="17">
        <v>95.925151736469644</v>
      </c>
      <c r="E13" s="18">
        <v>4652.7129999999997</v>
      </c>
      <c r="F13" s="17">
        <v>4.7180778162354642</v>
      </c>
      <c r="G13" s="17">
        <v>21.675101456591797</v>
      </c>
      <c r="I13" s="34"/>
    </row>
    <row r="14" spans="1:9" s="14" customFormat="1" ht="11.25" customHeight="1" x14ac:dyDescent="0.2">
      <c r="A14" s="15" t="s">
        <v>11</v>
      </c>
      <c r="B14" s="16">
        <v>7010</v>
      </c>
      <c r="C14" s="17">
        <v>3.5308635756919435</v>
      </c>
      <c r="D14" s="33">
        <v>99.456015312161583</v>
      </c>
      <c r="E14" s="18">
        <v>34849.839</v>
      </c>
      <c r="F14" s="17">
        <v>35.339435784085012</v>
      </c>
      <c r="G14" s="17">
        <v>57.014537240676809</v>
      </c>
      <c r="I14" s="34"/>
    </row>
    <row r="15" spans="1:9" s="14" customFormat="1" ht="11.25" customHeight="1" x14ac:dyDescent="0.2">
      <c r="A15" s="14" t="s">
        <v>12</v>
      </c>
      <c r="B15" s="19">
        <v>1080</v>
      </c>
      <c r="C15" s="20">
        <v>0.54398468783841636</v>
      </c>
      <c r="D15" s="33">
        <v>100</v>
      </c>
      <c r="E15" s="21">
        <v>42389.936999999998</v>
      </c>
      <c r="F15" s="20">
        <v>42.985462759323198</v>
      </c>
      <c r="G15" s="20">
        <v>100</v>
      </c>
      <c r="I15" s="34"/>
    </row>
    <row r="16" spans="1:9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28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20:G20"/>
    <mergeCell ref="A21:G21"/>
    <mergeCell ref="A22:G22"/>
    <mergeCell ref="A23:G23"/>
    <mergeCell ref="A24:G24"/>
    <mergeCell ref="A1:G1"/>
    <mergeCell ref="A3:G3"/>
    <mergeCell ref="A4:G4"/>
    <mergeCell ref="B5:D5"/>
    <mergeCell ref="E5:G5"/>
    <mergeCell ref="A2:G2"/>
    <mergeCell ref="A19:G19"/>
    <mergeCell ref="B6:D6"/>
    <mergeCell ref="E6:G6"/>
    <mergeCell ref="A16:G16"/>
    <mergeCell ref="A17:G17"/>
    <mergeCell ref="A18:G18"/>
  </mergeCells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9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9" s="39" customFormat="1" ht="30" customHeight="1" x14ac:dyDescent="0.2">
      <c r="A2" s="44" t="s">
        <v>38</v>
      </c>
      <c r="B2" s="44"/>
      <c r="C2" s="44"/>
      <c r="D2" s="44"/>
      <c r="E2" s="44"/>
      <c r="F2" s="44"/>
      <c r="G2" s="44"/>
    </row>
    <row r="3" spans="1:9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9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9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9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9" s="5" customFormat="1" ht="12" customHeight="1" x14ac:dyDescent="0.2">
      <c r="A7" s="6"/>
      <c r="B7" s="6"/>
      <c r="C7" s="6"/>
      <c r="D7" s="6"/>
      <c r="E7" s="6"/>
      <c r="F7" s="6"/>
      <c r="G7" s="6"/>
    </row>
    <row r="8" spans="1:9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9" s="9" customFormat="1" ht="11.25" customHeight="1" x14ac:dyDescent="0.2">
      <c r="A9" s="10" t="s">
        <v>5</v>
      </c>
      <c r="B9" s="11">
        <v>195891</v>
      </c>
      <c r="C9" s="12">
        <v>100</v>
      </c>
      <c r="D9" s="12" t="s">
        <v>6</v>
      </c>
      <c r="E9" s="13">
        <v>88196.04</v>
      </c>
      <c r="F9" s="12">
        <v>100</v>
      </c>
      <c r="G9" s="12" t="s">
        <v>6</v>
      </c>
      <c r="I9" s="34"/>
    </row>
    <row r="10" spans="1:9" s="14" customFormat="1" ht="11.25" customHeight="1" x14ac:dyDescent="0.2">
      <c r="A10" s="15" t="s">
        <v>7</v>
      </c>
      <c r="B10" s="16">
        <v>160609</v>
      </c>
      <c r="C10" s="17">
        <v>81.988963249970652</v>
      </c>
      <c r="D10" s="17">
        <v>81.988963249970652</v>
      </c>
      <c r="E10" s="18">
        <v>0</v>
      </c>
      <c r="F10" s="17">
        <v>0</v>
      </c>
      <c r="G10" s="17">
        <v>0</v>
      </c>
      <c r="I10" s="34"/>
    </row>
    <row r="11" spans="1:9" s="14" customFormat="1" ht="11.25" customHeight="1" x14ac:dyDescent="0.2">
      <c r="A11" s="15" t="s">
        <v>8</v>
      </c>
      <c r="B11" s="16">
        <v>18762</v>
      </c>
      <c r="C11" s="17">
        <v>9.5777753955005593</v>
      </c>
      <c r="D11" s="17">
        <v>91.566738645471204</v>
      </c>
      <c r="E11" s="18">
        <v>8479.1440000000002</v>
      </c>
      <c r="F11" s="17">
        <v>9.6139735979075702</v>
      </c>
      <c r="G11" s="17">
        <v>9.6139735979075702</v>
      </c>
      <c r="I11" s="34"/>
    </row>
    <row r="12" spans="1:9" s="14" customFormat="1" ht="11.25" customHeight="1" x14ac:dyDescent="0.2">
      <c r="A12" s="15" t="s">
        <v>9</v>
      </c>
      <c r="B12" s="16">
        <v>6759</v>
      </c>
      <c r="C12" s="17">
        <v>3.4503882261053338</v>
      </c>
      <c r="D12" s="17">
        <v>95.017126871576536</v>
      </c>
      <c r="E12" s="18">
        <v>7913.7380000000003</v>
      </c>
      <c r="F12" s="17">
        <v>8.972894928162308</v>
      </c>
      <c r="G12" s="17">
        <v>18.586868526069878</v>
      </c>
      <c r="I12" s="34"/>
    </row>
    <row r="13" spans="1:9" s="14" customFormat="1" ht="11.25" customHeight="1" x14ac:dyDescent="0.2">
      <c r="A13" s="15" t="s">
        <v>10</v>
      </c>
      <c r="B13" s="16">
        <v>2323</v>
      </c>
      <c r="C13" s="17">
        <v>1.1858635669836797</v>
      </c>
      <c r="D13" s="17">
        <v>96.202990438560221</v>
      </c>
      <c r="E13" s="18">
        <v>4345.9549999999999</v>
      </c>
      <c r="F13" s="17">
        <v>4.9276078608518024</v>
      </c>
      <c r="G13" s="17">
        <v>23.514476386921682</v>
      </c>
      <c r="I13" s="34"/>
    </row>
    <row r="14" spans="1:9" s="14" customFormat="1" ht="11.25" customHeight="1" x14ac:dyDescent="0.2">
      <c r="A14" s="15" t="s">
        <v>11</v>
      </c>
      <c r="B14" s="16">
        <v>6504</v>
      </c>
      <c r="C14" s="17">
        <v>3.3202137923641213</v>
      </c>
      <c r="D14" s="33">
        <v>99.52320423092435</v>
      </c>
      <c r="E14" s="18">
        <v>31938.447</v>
      </c>
      <c r="F14" s="17">
        <v>36.213017047023882</v>
      </c>
      <c r="G14" s="17">
        <v>59.727493433945554</v>
      </c>
      <c r="I14" s="34"/>
    </row>
    <row r="15" spans="1:9" s="14" customFormat="1" ht="11.25" customHeight="1" x14ac:dyDescent="0.2">
      <c r="A15" s="14" t="s">
        <v>12</v>
      </c>
      <c r="B15" s="19">
        <v>934</v>
      </c>
      <c r="C15" s="20">
        <v>0.4767957690756594</v>
      </c>
      <c r="D15" s="33">
        <v>100</v>
      </c>
      <c r="E15" s="21">
        <v>35518.756000000001</v>
      </c>
      <c r="F15" s="20">
        <v>40.272506566054439</v>
      </c>
      <c r="G15" s="20">
        <v>100</v>
      </c>
      <c r="I15" s="34"/>
    </row>
    <row r="16" spans="1:9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27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:G1"/>
    <mergeCell ref="A3:G3"/>
    <mergeCell ref="A4:G4"/>
    <mergeCell ref="B5:D5"/>
    <mergeCell ref="E5:G5"/>
    <mergeCell ref="A2:G2"/>
    <mergeCell ref="E6:G6"/>
    <mergeCell ref="A16:G16"/>
    <mergeCell ref="A17:G17"/>
    <mergeCell ref="A18:G18"/>
    <mergeCell ref="A24:G24"/>
    <mergeCell ref="A19:G19"/>
    <mergeCell ref="A20:G20"/>
    <mergeCell ref="A21:G21"/>
    <mergeCell ref="A22:G22"/>
    <mergeCell ref="A23:G23"/>
    <mergeCell ref="B6:D6"/>
  </mergeCells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RowHeight="12.75" x14ac:dyDescent="0.2"/>
  <cols>
    <col min="1" max="1" width="17.7109375" customWidth="1"/>
    <col min="2" max="7" width="12.7109375" customWidth="1"/>
  </cols>
  <sheetData>
    <row r="1" spans="1:7" s="1" customFormat="1" ht="14.25" customHeight="1" x14ac:dyDescent="0.2">
      <c r="A1" s="43"/>
      <c r="B1" s="43"/>
      <c r="C1" s="43"/>
      <c r="D1" s="43"/>
      <c r="E1" s="43"/>
      <c r="F1" s="43"/>
      <c r="G1" s="43"/>
    </row>
    <row r="2" spans="1:7" s="39" customFormat="1" ht="30" customHeight="1" x14ac:dyDescent="0.2">
      <c r="A2" s="44" t="s">
        <v>39</v>
      </c>
      <c r="B2" s="44"/>
      <c r="C2" s="44"/>
      <c r="D2" s="44"/>
      <c r="E2" s="44"/>
      <c r="F2" s="44"/>
      <c r="G2" s="44"/>
    </row>
    <row r="3" spans="1:7" s="1" customFormat="1" ht="14.25" customHeight="1" x14ac:dyDescent="0.2">
      <c r="A3" s="43"/>
      <c r="B3" s="43"/>
      <c r="C3" s="43"/>
      <c r="D3" s="43"/>
      <c r="E3" s="43"/>
      <c r="F3" s="43"/>
      <c r="G3" s="43"/>
    </row>
    <row r="4" spans="1:7" s="1" customFormat="1" ht="14.25" customHeight="1" x14ac:dyDescent="0.2">
      <c r="A4" s="43"/>
      <c r="B4" s="43"/>
      <c r="C4" s="43"/>
      <c r="D4" s="43"/>
      <c r="E4" s="43"/>
      <c r="F4" s="43"/>
      <c r="G4" s="43"/>
    </row>
    <row r="5" spans="1:7" s="3" customFormat="1" ht="12" customHeight="1" x14ac:dyDescent="0.2">
      <c r="A5" s="4"/>
      <c r="B5" s="45" t="s">
        <v>0</v>
      </c>
      <c r="C5" s="46"/>
      <c r="D5" s="46"/>
      <c r="E5" s="45" t="s">
        <v>1</v>
      </c>
      <c r="F5" s="46"/>
      <c r="G5" s="46"/>
    </row>
    <row r="6" spans="1:7" s="5" customFormat="1" ht="12" customHeight="1" x14ac:dyDescent="0.2">
      <c r="A6" s="6"/>
      <c r="B6" s="47"/>
      <c r="C6" s="48"/>
      <c r="D6" s="49"/>
      <c r="E6" s="47"/>
      <c r="F6" s="48"/>
      <c r="G6" s="48"/>
    </row>
    <row r="7" spans="1:7" s="5" customFormat="1" ht="12" customHeight="1" x14ac:dyDescent="0.2">
      <c r="A7" s="6"/>
      <c r="B7" s="6"/>
      <c r="C7" s="6"/>
      <c r="D7" s="6"/>
      <c r="E7" s="6"/>
      <c r="F7" s="6"/>
      <c r="G7" s="6"/>
    </row>
    <row r="8" spans="1:7" s="5" customFormat="1" ht="13.5" customHeight="1" x14ac:dyDescent="0.2">
      <c r="A8" s="7"/>
      <c r="B8" s="8" t="s">
        <v>2</v>
      </c>
      <c r="C8" s="8" t="s">
        <v>3</v>
      </c>
      <c r="D8" s="8" t="s">
        <v>4</v>
      </c>
      <c r="E8" s="8" t="s">
        <v>49</v>
      </c>
      <c r="F8" s="8" t="s">
        <v>3</v>
      </c>
      <c r="G8" s="8" t="s">
        <v>4</v>
      </c>
    </row>
    <row r="9" spans="1:7" s="9" customFormat="1" ht="11.25" customHeight="1" x14ac:dyDescent="0.2">
      <c r="A9" s="10" t="s">
        <v>5</v>
      </c>
      <c r="B9" s="11">
        <v>193859</v>
      </c>
      <c r="C9" s="12">
        <v>100</v>
      </c>
      <c r="D9" s="12" t="s">
        <v>6</v>
      </c>
      <c r="E9" s="13">
        <v>85181.5</v>
      </c>
      <c r="F9" s="12">
        <v>100</v>
      </c>
      <c r="G9" s="12" t="s">
        <v>6</v>
      </c>
    </row>
    <row r="10" spans="1:7" s="14" customFormat="1" ht="11.25" customHeight="1" x14ac:dyDescent="0.2">
      <c r="A10" s="15" t="s">
        <v>7</v>
      </c>
      <c r="B10" s="16">
        <v>159591</v>
      </c>
      <c r="C10" s="17">
        <v>82.323234928478897</v>
      </c>
      <c r="D10" s="17">
        <v>82.323234928478897</v>
      </c>
      <c r="E10" s="18">
        <v>0</v>
      </c>
      <c r="F10" s="17">
        <v>0</v>
      </c>
      <c r="G10" s="17">
        <v>0</v>
      </c>
    </row>
    <row r="11" spans="1:7" s="14" customFormat="1" ht="11.25" customHeight="1" x14ac:dyDescent="0.2">
      <c r="A11" s="15" t="s">
        <v>8</v>
      </c>
      <c r="B11" s="16">
        <v>18573</v>
      </c>
      <c r="C11" s="17">
        <v>9.5806746140235894</v>
      </c>
      <c r="D11" s="17">
        <v>91.903909542502504</v>
      </c>
      <c r="E11" s="18">
        <v>8365.0859999999993</v>
      </c>
      <c r="F11" s="17">
        <v>9.82030840029819</v>
      </c>
      <c r="G11" s="17">
        <v>9.82030840029819</v>
      </c>
    </row>
    <row r="12" spans="1:7" s="14" customFormat="1" ht="11.25" customHeight="1" x14ac:dyDescent="0.2">
      <c r="A12" s="15" t="s">
        <v>9</v>
      </c>
      <c r="B12" s="16">
        <v>6547</v>
      </c>
      <c r="C12" s="17">
        <v>3.37719682862287</v>
      </c>
      <c r="D12" s="17">
        <v>95.281106371125404</v>
      </c>
      <c r="E12" s="18">
        <v>7662.2740000000003</v>
      </c>
      <c r="F12" s="17">
        <v>8.9952325328856606</v>
      </c>
      <c r="G12" s="17">
        <v>18.815540933183801</v>
      </c>
    </row>
    <row r="13" spans="1:7" s="14" customFormat="1" ht="11.25" customHeight="1" x14ac:dyDescent="0.2">
      <c r="A13" s="15" t="s">
        <v>10</v>
      </c>
      <c r="B13" s="16">
        <v>2225</v>
      </c>
      <c r="C13" s="17">
        <v>1.14774139967708</v>
      </c>
      <c r="D13" s="17">
        <v>96.428847770802506</v>
      </c>
      <c r="E13" s="18">
        <v>4169.5280000000002</v>
      </c>
      <c r="F13" s="17">
        <v>4.8948750608993699</v>
      </c>
      <c r="G13" s="17">
        <v>23.710415994083199</v>
      </c>
    </row>
    <row r="14" spans="1:7" s="14" customFormat="1" ht="11.25" customHeight="1" x14ac:dyDescent="0.2">
      <c r="A14" s="15" t="s">
        <v>11</v>
      </c>
      <c r="B14" s="16">
        <v>6098</v>
      </c>
      <c r="C14" s="17">
        <v>3.1455851933621899</v>
      </c>
      <c r="D14" s="33">
        <v>99.5744329641647</v>
      </c>
      <c r="E14" s="18">
        <v>29784.330999999998</v>
      </c>
      <c r="F14" s="17">
        <v>34.965727299941904</v>
      </c>
      <c r="G14" s="17">
        <v>58.676143294025103</v>
      </c>
    </row>
    <row r="15" spans="1:7" s="14" customFormat="1" ht="11.25" customHeight="1" x14ac:dyDescent="0.2">
      <c r="A15" s="14" t="s">
        <v>12</v>
      </c>
      <c r="B15" s="19">
        <v>825</v>
      </c>
      <c r="C15" s="20">
        <v>0.42556703583532401</v>
      </c>
      <c r="D15" s="33">
        <v>100</v>
      </c>
      <c r="E15" s="21">
        <v>35200.281000000003</v>
      </c>
      <c r="F15" s="20">
        <v>41.323856705974897</v>
      </c>
      <c r="G15" s="20">
        <v>100</v>
      </c>
    </row>
    <row r="16" spans="1:7" s="22" customFormat="1" ht="5.25" customHeight="1" x14ac:dyDescent="0.15">
      <c r="A16" s="50"/>
      <c r="B16" s="50"/>
      <c r="C16" s="50"/>
      <c r="D16" s="50"/>
      <c r="E16" s="50"/>
      <c r="F16" s="50"/>
      <c r="G16" s="50"/>
    </row>
    <row r="17" spans="1:7" s="32" customFormat="1" ht="11.25" x14ac:dyDescent="0.2">
      <c r="A17" s="51" t="s">
        <v>26</v>
      </c>
      <c r="B17" s="52"/>
      <c r="C17" s="52"/>
      <c r="D17" s="52"/>
      <c r="E17" s="52"/>
      <c r="F17" s="52"/>
      <c r="G17" s="52"/>
    </row>
    <row r="18" spans="1:7" s="32" customFormat="1" ht="11.25" x14ac:dyDescent="0.2">
      <c r="A18" s="42" t="s">
        <v>50</v>
      </c>
      <c r="B18" s="42"/>
      <c r="C18" s="42"/>
      <c r="D18" s="42"/>
      <c r="E18" s="42"/>
      <c r="F18" s="42"/>
      <c r="G18" s="42"/>
    </row>
    <row r="19" spans="1:7" s="32" customFormat="1" ht="11.25" x14ac:dyDescent="0.2">
      <c r="A19" s="42" t="s">
        <v>51</v>
      </c>
      <c r="B19" s="42"/>
      <c r="C19" s="42"/>
      <c r="D19" s="42"/>
      <c r="E19" s="42"/>
      <c r="F19" s="42"/>
      <c r="G19" s="42"/>
    </row>
    <row r="20" spans="1:7" s="22" customFormat="1" ht="5.25" customHeight="1" x14ac:dyDescent="0.15">
      <c r="A20" s="50"/>
      <c r="B20" s="50"/>
      <c r="C20" s="50"/>
      <c r="D20" s="50"/>
      <c r="E20" s="50"/>
      <c r="F20" s="50"/>
      <c r="G20" s="50"/>
    </row>
    <row r="21" spans="1:7" s="32" customFormat="1" ht="11.25" x14ac:dyDescent="0.2">
      <c r="A21" s="52" t="s">
        <v>14</v>
      </c>
      <c r="B21" s="52"/>
      <c r="C21" s="52"/>
      <c r="D21" s="52"/>
      <c r="E21" s="52"/>
      <c r="F21" s="52"/>
      <c r="G21" s="52"/>
    </row>
    <row r="22" spans="1:7" s="22" customFormat="1" ht="5.25" customHeight="1" x14ac:dyDescent="0.15">
      <c r="A22" s="50"/>
      <c r="B22" s="50"/>
      <c r="C22" s="50"/>
      <c r="D22" s="50"/>
      <c r="E22" s="50"/>
      <c r="F22" s="50"/>
      <c r="G22" s="50"/>
    </row>
    <row r="23" spans="1:7" s="32" customFormat="1" ht="11.25" x14ac:dyDescent="0.2">
      <c r="A23" s="51" t="s">
        <v>52</v>
      </c>
      <c r="B23" s="52"/>
      <c r="C23" s="52"/>
      <c r="D23" s="52"/>
      <c r="E23" s="52"/>
      <c r="F23" s="52"/>
      <c r="G23" s="52"/>
    </row>
    <row r="24" spans="1:7" s="32" customFormat="1" ht="11.25" x14ac:dyDescent="0.2">
      <c r="A24" s="52" t="s">
        <v>19</v>
      </c>
      <c r="B24" s="52"/>
      <c r="C24" s="52"/>
      <c r="D24" s="52"/>
      <c r="E24" s="52"/>
      <c r="F24" s="52"/>
      <c r="G24" s="52"/>
    </row>
  </sheetData>
  <mergeCells count="17">
    <mergeCell ref="A1:G1"/>
    <mergeCell ref="A3:G3"/>
    <mergeCell ref="A4:G4"/>
    <mergeCell ref="B5:D5"/>
    <mergeCell ref="E5:G5"/>
    <mergeCell ref="A2:G2"/>
    <mergeCell ref="E6:G6"/>
    <mergeCell ref="A16:G16"/>
    <mergeCell ref="A17:G17"/>
    <mergeCell ref="A18:G18"/>
    <mergeCell ref="A24:G24"/>
    <mergeCell ref="A19:G19"/>
    <mergeCell ref="A20:G20"/>
    <mergeCell ref="A21:G21"/>
    <mergeCell ref="A22:G22"/>
    <mergeCell ref="A23:G23"/>
    <mergeCell ref="B6:D6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AC/TI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Imposta cantonale sulla sostanza delle persone fisiche1 domiciliate in Ticino: contribuenti tassati e imposta (in mille franchi), secondo la classe di sostanza imponibile2 in franchi, in Ticino, nel 2007</dc:title>
  <dc:creator>Paganetti Sheila</dc:creator>
  <cp:lastModifiedBy>Nepomuceno Ralf / t000534</cp:lastModifiedBy>
  <cp:lastPrinted>2012-08-17T11:36:44Z</cp:lastPrinted>
  <dcterms:created xsi:type="dcterms:W3CDTF">2006-10-25T06:41:04Z</dcterms:created>
  <dcterms:modified xsi:type="dcterms:W3CDTF">2023-12-19T10:54:41Z</dcterms:modified>
</cp:coreProperties>
</file>