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F:\USTAT\Cds\GCds\Annuari\Cantone\2026\Tabelle aggiornate\02 Territorio e ambiente\"/>
    </mc:Choice>
  </mc:AlternateContent>
  <xr:revisionPtr revIDLastSave="0" documentId="13_ncr:1_{5D9D13E4-BFD3-4A15-A638-F06D2299B9C0}" xr6:coauthVersionLast="47" xr6:coauthVersionMax="47" xr10:uidLastSave="{00000000-0000-0000-0000-000000000000}"/>
  <bookViews>
    <workbookView xWindow="28680" yWindow="-120" windowWidth="29040" windowHeight="15720" xr2:uid="{0E076333-C33A-4D0C-83E8-827C6EA4693E}"/>
  </bookViews>
  <sheets>
    <sheet name="Serie dal 198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8" i="1" l="1"/>
  <c r="Y18" i="1"/>
  <c r="X18" i="1"/>
  <c r="W18" i="1"/>
  <c r="AA17" i="1"/>
  <c r="Y17" i="1"/>
  <c r="X17" i="1"/>
  <c r="W17" i="1"/>
  <c r="AA16" i="1"/>
  <c r="Y16" i="1"/>
  <c r="X16" i="1"/>
  <c r="W16" i="1"/>
  <c r="AA15" i="1"/>
  <c r="Y15" i="1"/>
  <c r="X15" i="1"/>
  <c r="W15" i="1"/>
</calcChain>
</file>

<file path=xl/sharedStrings.xml><?xml version="1.0" encoding="utf-8"?>
<sst xmlns="http://schemas.openxmlformats.org/spreadsheetml/2006/main" count="140" uniqueCount="26">
  <si>
    <t>Superficie</t>
  </si>
  <si>
    <t>Popolazione</t>
  </si>
  <si>
    <t>Ticino</t>
  </si>
  <si>
    <t>Svizzera</t>
  </si>
  <si>
    <t>Grigioni</t>
  </si>
  <si>
    <t>Uri</t>
  </si>
  <si>
    <t>Vallese</t>
  </si>
  <si>
    <t>Verbano-Cusio-Ossola</t>
  </si>
  <si>
    <t>Varese</t>
  </si>
  <si>
    <t>Como</t>
  </si>
  <si>
    <t>Sondrio</t>
  </si>
  <si>
    <t>T_020204_01C</t>
  </si>
  <si>
    <t>...</t>
  </si>
  <si>
    <t>…</t>
  </si>
  <si>
    <t>Fonte: superficie: Confini comunali generalizzati, Ufficio federale di statistica/GEOSTAT, Neuchâtel; abitanti: 1910-2000: Censimento federale della popolazione (CFP); dal 2010: Statistica della popolazione e delle economie domestiche (STATPOP), Ufficio federale di statistica, Neuchatel</t>
  </si>
  <si>
    <t>Avvertenza: superficie all'interno dei confini comunali, stato 01.01.2026.</t>
  </si>
  <si>
    <t>Ustat, ultima modifica: 24.08.2026</t>
  </si>
  <si>
    <r>
      <t>Superficie, popolazione e densità della popolazione</t>
    </r>
    <r>
      <rPr>
        <b/>
        <vertAlign val="superscript"/>
        <sz val="10"/>
        <color theme="1"/>
        <rFont val="Arial"/>
        <family val="2"/>
      </rPr>
      <t xml:space="preserve">1 </t>
    </r>
    <r>
      <rPr>
        <b/>
        <sz val="10"/>
        <color theme="1"/>
        <rFont val="Arial"/>
        <family val="2"/>
      </rPr>
      <t>del cantone Ticino e delle regioni confinanti, dal 1980</t>
    </r>
    <r>
      <rPr>
        <b/>
        <vertAlign val="superscript"/>
        <sz val="10"/>
        <color theme="1"/>
        <rFont val="Arial"/>
        <family val="2"/>
      </rPr>
      <t>2,3</t>
    </r>
  </si>
  <si>
    <r>
      <t>Densità della popolazione</t>
    </r>
    <r>
      <rPr>
        <b/>
        <vertAlign val="superscript"/>
        <sz val="9"/>
        <color theme="1"/>
        <rFont val="Arial"/>
        <family val="2"/>
      </rPr>
      <t>1</t>
    </r>
    <r>
      <rPr>
        <b/>
        <sz val="9"/>
        <color theme="1"/>
        <rFont val="Arial"/>
        <family val="2"/>
      </rPr>
      <t xml:space="preserve"> </t>
    </r>
  </si>
  <si>
    <r>
      <t>in abitanti per km</t>
    </r>
    <r>
      <rPr>
        <b/>
        <vertAlign val="superscript"/>
        <sz val="9"/>
        <color theme="1"/>
        <rFont val="Arial"/>
        <family val="2"/>
      </rPr>
      <t>2</t>
    </r>
  </si>
  <si>
    <r>
      <t>Km</t>
    </r>
    <r>
      <rPr>
        <vertAlign val="superscript"/>
        <sz val="9"/>
        <color theme="1"/>
        <rFont val="Arial"/>
        <family val="2"/>
      </rPr>
      <t>2</t>
    </r>
  </si>
  <si>
    <r>
      <t>Italia</t>
    </r>
    <r>
      <rPr>
        <vertAlign val="superscript"/>
        <sz val="8"/>
        <color theme="1"/>
        <rFont val="Arial"/>
        <family val="2"/>
      </rPr>
      <t>2, 4</t>
    </r>
  </si>
  <si>
    <r>
      <t>1</t>
    </r>
    <r>
      <rPr>
        <sz val="8"/>
        <color theme="1"/>
        <rFont val="Arial"/>
        <family val="2"/>
      </rPr>
      <t>V. a. la definizione nel Glossario.</t>
    </r>
  </si>
  <si>
    <r>
      <t>2</t>
    </r>
    <r>
      <rPr>
        <sz val="8"/>
        <color theme="1"/>
        <rFont val="Arial"/>
        <family val="2"/>
      </rPr>
      <t>I Censimenti della popolazione in Italia sono stati effettuati risp. nel 1981, 1991, 2001 e 2011</t>
    </r>
  </si>
  <si>
    <r>
      <t>3</t>
    </r>
    <r>
      <rPr>
        <sz val="8"/>
        <color theme="1"/>
        <rFont val="Arial"/>
        <family val="2"/>
      </rPr>
      <t>1980-2000 popolazione residente, dal 2010 popolazione residente permanente.</t>
    </r>
  </si>
  <si>
    <r>
      <t>4</t>
    </r>
    <r>
      <rPr>
        <sz val="8"/>
        <color theme="1"/>
        <rFont val="Arial"/>
        <family val="2"/>
      </rPr>
      <t>Per il 1980 e 1990, i dati riportati sono stati ricostruiti secondo gli attuali confini delle province italiane. In particolare, nel 1995 sono variate le configurazioni delle province di Como (alcuni comuni sono stati assorbiti dalla nascente provincia di Lecco) e Verbano-Cusio-Ossola (quest'ultima provincia è stata costituita nel 1995 ed è formata da comuni che appartenevano alla provincia di Novara).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</si>
</sst>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0"/>
      <name val="Arial"/>
    </font>
    <font>
      <sz val="11"/>
      <color theme="1"/>
      <name val="Arial"/>
      <family val="2"/>
    </font>
    <font>
      <sz val="10"/>
      <color theme="1"/>
      <name val="Arial"/>
      <family val="2"/>
    </font>
    <font>
      <sz val="9"/>
      <color theme="1"/>
      <name val="Arial"/>
      <family val="2"/>
    </font>
    <font>
      <b/>
      <sz val="9"/>
      <color theme="1"/>
      <name val="Arial"/>
      <family val="2"/>
    </font>
    <font>
      <sz val="8"/>
      <color theme="1"/>
      <name val="Arial"/>
      <family val="2"/>
    </font>
    <font>
      <b/>
      <sz val="8"/>
      <color theme="1"/>
      <name val="Arial"/>
      <family val="2"/>
    </font>
    <font>
      <sz val="1"/>
      <color theme="1"/>
      <name val="Arial"/>
      <family val="2"/>
    </font>
    <font>
      <sz val="6"/>
      <color theme="1"/>
      <name val="Arial"/>
      <family val="2"/>
    </font>
    <font>
      <sz val="7"/>
      <color theme="1"/>
      <name val="Arial"/>
      <family val="2"/>
    </font>
    <font>
      <sz val="8.5"/>
      <color theme="1"/>
      <name val="Arial"/>
      <family val="2"/>
    </font>
    <font>
      <b/>
      <sz val="10"/>
      <color theme="1"/>
      <name val="Arial"/>
      <family val="2"/>
    </font>
    <font>
      <vertAlign val="superscript"/>
      <sz val="8"/>
      <color theme="1"/>
      <name val="Arial"/>
      <family val="2"/>
    </font>
    <font>
      <b/>
      <sz val="11"/>
      <color theme="1"/>
      <name val="Arial"/>
      <family val="2"/>
    </font>
    <font>
      <b/>
      <sz val="1"/>
      <color theme="1"/>
      <name val="Arial"/>
      <family val="2"/>
    </font>
    <font>
      <b/>
      <vertAlign val="superscript"/>
      <sz val="10"/>
      <color theme="1"/>
      <name val="Arial"/>
      <family val="2"/>
    </font>
    <font>
      <b/>
      <vertAlign val="superscript"/>
      <sz val="9"/>
      <color theme="1"/>
      <name val="Arial"/>
      <family val="2"/>
    </font>
    <font>
      <vertAlign val="superscript"/>
      <sz val="9"/>
      <color theme="1"/>
      <name val="Arial"/>
      <family val="2"/>
    </font>
  </fonts>
  <fills count="2">
    <fill>
      <patternFill patternType="none"/>
    </fill>
    <fill>
      <patternFill patternType="gray125"/>
    </fill>
  </fills>
  <borders count="9">
    <border>
      <left/>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71">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applyAlignment="1">
      <alignment horizontal="left"/>
    </xf>
    <xf numFmtId="0" fontId="4" fillId="0" borderId="0" xfId="0" applyFont="1"/>
    <xf numFmtId="0" fontId="3" fillId="0" borderId="2" xfId="0" applyFont="1" applyBorder="1" applyAlignment="1">
      <alignment horizontal="right"/>
    </xf>
    <xf numFmtId="0" fontId="3" fillId="0" borderId="2" xfId="0" applyFont="1" applyBorder="1"/>
    <xf numFmtId="3" fontId="5" fillId="0" borderId="0" xfId="0" applyNumberFormat="1" applyFont="1" applyAlignment="1">
      <alignment horizontal="right"/>
    </xf>
    <xf numFmtId="2" fontId="5" fillId="0" borderId="0" xfId="0" applyNumberFormat="1" applyFont="1" applyAlignment="1">
      <alignment horizontal="right"/>
    </xf>
    <xf numFmtId="0" fontId="5" fillId="0" borderId="0" xfId="0" applyFont="1"/>
    <xf numFmtId="0" fontId="5" fillId="0" borderId="2" xfId="0" applyFont="1" applyBorder="1"/>
    <xf numFmtId="2" fontId="5" fillId="0" borderId="2" xfId="0" applyNumberFormat="1" applyFont="1" applyBorder="1"/>
    <xf numFmtId="0" fontId="6" fillId="0" borderId="3" xfId="0" applyFont="1" applyBorder="1" applyAlignment="1">
      <alignment horizontal="left"/>
    </xf>
    <xf numFmtId="0" fontId="5" fillId="0" borderId="4" xfId="0" applyFont="1" applyBorder="1" applyAlignment="1">
      <alignment horizontal="left"/>
    </xf>
    <xf numFmtId="3" fontId="5" fillId="0" borderId="4" xfId="0" applyNumberFormat="1" applyFont="1" applyBorder="1" applyAlignment="1">
      <alignment horizontal="right"/>
    </xf>
    <xf numFmtId="2" fontId="5" fillId="0" borderId="4" xfId="0" applyNumberFormat="1" applyFont="1" applyBorder="1" applyAlignment="1">
      <alignment horizontal="right"/>
    </xf>
    <xf numFmtId="0" fontId="6" fillId="0" borderId="0" xfId="0" applyFont="1" applyAlignment="1">
      <alignment horizontal="left"/>
    </xf>
    <xf numFmtId="3" fontId="5" fillId="0" borderId="3" xfId="0" applyNumberFormat="1" applyFont="1" applyBorder="1" applyAlignment="1">
      <alignment horizontal="right"/>
    </xf>
    <xf numFmtId="2" fontId="5" fillId="0" borderId="3" xfId="0" applyNumberFormat="1" applyFont="1" applyBorder="1" applyAlignment="1">
      <alignment horizontal="right"/>
    </xf>
    <xf numFmtId="4" fontId="5" fillId="0" borderId="4" xfId="0" applyNumberFormat="1" applyFont="1" applyBorder="1" applyAlignment="1">
      <alignment horizontal="right"/>
    </xf>
    <xf numFmtId="4" fontId="5" fillId="0" borderId="3" xfId="0" applyNumberFormat="1" applyFont="1" applyBorder="1" applyAlignment="1">
      <alignment horizontal="right"/>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horizontal="left"/>
    </xf>
    <xf numFmtId="0" fontId="2" fillId="0" borderId="0" xfId="0" applyFont="1" applyAlignment="1">
      <alignment horizontal="left"/>
    </xf>
    <xf numFmtId="0" fontId="2" fillId="0" borderId="0" xfId="0" applyFont="1" applyAlignment="1">
      <alignment horizontal="right"/>
    </xf>
    <xf numFmtId="164" fontId="2" fillId="0" borderId="0" xfId="0" applyNumberFormat="1" applyFont="1" applyAlignment="1">
      <alignment horizontal="right"/>
    </xf>
    <xf numFmtId="4" fontId="11" fillId="0" borderId="0" xfId="0" applyNumberFormat="1" applyFont="1" applyAlignment="1">
      <alignment horizontal="right"/>
    </xf>
    <xf numFmtId="0" fontId="5" fillId="0" borderId="3" xfId="0" applyFont="1" applyBorder="1" applyAlignment="1">
      <alignment horizontal="left"/>
    </xf>
    <xf numFmtId="164" fontId="5" fillId="0" borderId="2" xfId="0" applyNumberFormat="1" applyFont="1" applyBorder="1"/>
    <xf numFmtId="2" fontId="5" fillId="0" borderId="0" xfId="0" applyNumberFormat="1" applyFont="1"/>
    <xf numFmtId="2" fontId="5" fillId="0" borderId="4" xfId="0" applyNumberFormat="1" applyFont="1" applyBorder="1"/>
    <xf numFmtId="164" fontId="5" fillId="0" borderId="0" xfId="0" applyNumberFormat="1" applyFont="1"/>
    <xf numFmtId="2" fontId="2" fillId="0" borderId="0" xfId="0" applyNumberFormat="1" applyFont="1" applyAlignment="1">
      <alignment horizontal="right"/>
    </xf>
    <xf numFmtId="2" fontId="2" fillId="0" borderId="0" xfId="0" applyNumberFormat="1" applyFont="1"/>
    <xf numFmtId="4" fontId="5" fillId="0" borderId="0" xfId="0" applyNumberFormat="1" applyFont="1" applyAlignment="1">
      <alignment horizontal="right"/>
    </xf>
    <xf numFmtId="0" fontId="13" fillId="0" borderId="5" xfId="0" applyFont="1" applyBorder="1" applyAlignment="1">
      <alignment horizontal="left" wrapText="1"/>
    </xf>
    <xf numFmtId="0" fontId="13" fillId="0" borderId="3" xfId="0" applyFont="1" applyBorder="1" applyAlignment="1">
      <alignment horizontal="left" wrapText="1"/>
    </xf>
    <xf numFmtId="0" fontId="2" fillId="0" borderId="3" xfId="0" applyFont="1" applyBorder="1" applyAlignment="1">
      <alignment wrapText="1"/>
    </xf>
    <xf numFmtId="0" fontId="2" fillId="0" borderId="3" xfId="0" applyFont="1" applyBorder="1"/>
    <xf numFmtId="0" fontId="11" fillId="0" borderId="1" xfId="0" applyFont="1" applyBorder="1" applyAlignment="1">
      <alignment horizontal="left" wrapText="1"/>
    </xf>
    <xf numFmtId="0" fontId="11" fillId="0" borderId="0" xfId="0" applyFont="1" applyAlignment="1">
      <alignment horizontal="left" wrapText="1"/>
    </xf>
    <xf numFmtId="0" fontId="2" fillId="0" borderId="0" xfId="0" applyFont="1" applyAlignment="1">
      <alignment wrapText="1"/>
    </xf>
    <xf numFmtId="0" fontId="2" fillId="0" borderId="0" xfId="0" applyFont="1"/>
    <xf numFmtId="0" fontId="13" fillId="0" borderId="1" xfId="0" applyFont="1" applyBorder="1" applyAlignment="1">
      <alignment horizontal="left" wrapText="1"/>
    </xf>
    <xf numFmtId="0" fontId="13" fillId="0" borderId="0" xfId="0" applyFont="1" applyAlignment="1">
      <alignment horizontal="left" wrapText="1"/>
    </xf>
    <xf numFmtId="0" fontId="13" fillId="0" borderId="6" xfId="0" applyFont="1" applyBorder="1" applyAlignment="1">
      <alignment horizontal="left" wrapText="1"/>
    </xf>
    <xf numFmtId="0" fontId="13" fillId="0" borderId="2" xfId="0" applyFont="1" applyBorder="1" applyAlignment="1">
      <alignment horizontal="left" wrapText="1"/>
    </xf>
    <xf numFmtId="0" fontId="2" fillId="0" borderId="2" xfId="0" applyFont="1" applyBorder="1" applyAlignment="1">
      <alignment wrapText="1"/>
    </xf>
    <xf numFmtId="0" fontId="2" fillId="0" borderId="2" xfId="0" applyFont="1" applyBorder="1"/>
    <xf numFmtId="0" fontId="14" fillId="0" borderId="0" xfId="0" applyFont="1" applyAlignment="1">
      <alignment horizontal="left" wrapText="1"/>
    </xf>
    <xf numFmtId="0" fontId="4" fillId="0" borderId="0" xfId="0" applyFont="1" applyAlignment="1">
      <alignment horizontal="left"/>
    </xf>
    <xf numFmtId="0" fontId="5" fillId="0" borderId="2" xfId="0" applyFont="1" applyBorder="1" applyAlignment="1">
      <alignment horizontal="left"/>
    </xf>
    <xf numFmtId="0" fontId="4" fillId="0" borderId="2" xfId="0" applyFont="1" applyBorder="1" applyAlignment="1">
      <alignment horizontal="left"/>
    </xf>
    <xf numFmtId="0" fontId="5" fillId="0" borderId="3" xfId="0" applyFont="1" applyBorder="1" applyAlignment="1">
      <alignment horizontal="left"/>
    </xf>
    <xf numFmtId="49" fontId="4" fillId="0" borderId="1" xfId="0" applyNumberFormat="1" applyFont="1" applyBorder="1" applyAlignment="1">
      <alignment horizontal="left" wrapText="1"/>
    </xf>
    <xf numFmtId="49" fontId="4" fillId="0" borderId="0" xfId="0" applyNumberFormat="1" applyFont="1" applyAlignment="1">
      <alignment horizontal="left" wrapText="1"/>
    </xf>
    <xf numFmtId="0" fontId="2" fillId="0" borderId="0" xfId="0" applyFont="1" applyAlignment="1">
      <alignment horizontal="left" wrapText="1"/>
    </xf>
    <xf numFmtId="0" fontId="4" fillId="0" borderId="1" xfId="0" applyFont="1" applyBorder="1" applyAlignment="1">
      <alignment horizontal="left" wrapText="1"/>
    </xf>
    <xf numFmtId="0" fontId="4" fillId="0" borderId="0" xfId="0" applyFont="1" applyAlignment="1">
      <alignment horizontal="left" wrapText="1"/>
    </xf>
    <xf numFmtId="49" fontId="4" fillId="0" borderId="5" xfId="0" applyNumberFormat="1" applyFont="1" applyBorder="1" applyAlignment="1">
      <alignment horizontal="left" wrapText="1"/>
    </xf>
    <xf numFmtId="49" fontId="4" fillId="0" borderId="3" xfId="0" applyNumberFormat="1" applyFont="1" applyBorder="1" applyAlignment="1">
      <alignment horizontal="left" wrapText="1"/>
    </xf>
    <xf numFmtId="0" fontId="2" fillId="0" borderId="3" xfId="0" applyFont="1" applyBorder="1" applyAlignment="1">
      <alignment horizontal="left" wrapText="1"/>
    </xf>
    <xf numFmtId="0" fontId="2" fillId="0" borderId="7" xfId="0" applyFont="1" applyBorder="1" applyAlignment="1">
      <alignment horizontal="left" wrapText="1"/>
    </xf>
    <xf numFmtId="0" fontId="2" fillId="0" borderId="8" xfId="0" applyFont="1" applyBorder="1" applyAlignment="1">
      <alignment horizontal="left" wrapText="1"/>
    </xf>
    <xf numFmtId="0" fontId="12"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73211-6420-4972-BFD5-0F87A9FF4B36}">
  <sheetPr>
    <pageSetUpPr fitToPage="1"/>
  </sheetPr>
  <dimension ref="A1:AO39"/>
  <sheetViews>
    <sheetView tabSelected="1" zoomScaleNormal="100" workbookViewId="0">
      <pane ySplit="8" topLeftCell="A9" activePane="bottomLeft" state="frozen"/>
      <selection pane="bottomLeft" sqref="A1:AO1"/>
    </sheetView>
  </sheetViews>
  <sheetFormatPr defaultColWidth="8.85546875" defaultRowHeight="12.75" x14ac:dyDescent="0.2"/>
  <cols>
    <col min="1" max="1" width="2.7109375" style="26" customWidth="1"/>
    <col min="2" max="2" width="18.7109375" style="27" customWidth="1"/>
    <col min="3" max="3" width="10.7109375" style="28" customWidth="1"/>
    <col min="4" max="30" width="8.28515625" style="28" customWidth="1"/>
    <col min="31" max="41" width="8.28515625" style="2" customWidth="1"/>
    <col min="42" max="16384" width="8.85546875" style="2"/>
  </cols>
  <sheetData>
    <row r="1" spans="1:41" s="1" customFormat="1" ht="15" customHeight="1" x14ac:dyDescent="0.25">
      <c r="A1" s="39"/>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1"/>
      <c r="AF1" s="41"/>
      <c r="AG1" s="41"/>
      <c r="AH1" s="42"/>
      <c r="AI1" s="42"/>
      <c r="AJ1" s="42"/>
      <c r="AK1" s="42"/>
      <c r="AL1" s="42"/>
      <c r="AM1" s="42"/>
      <c r="AN1" s="42"/>
      <c r="AO1" s="42"/>
    </row>
    <row r="2" spans="1:41" ht="14.25" customHeight="1" x14ac:dyDescent="0.2">
      <c r="A2" s="43" t="s">
        <v>17</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5"/>
      <c r="AF2" s="45"/>
      <c r="AG2" s="45"/>
      <c r="AH2" s="46"/>
      <c r="AI2" s="46"/>
      <c r="AJ2" s="46"/>
      <c r="AK2" s="46"/>
      <c r="AL2" s="46"/>
      <c r="AM2" s="46"/>
      <c r="AN2" s="46"/>
      <c r="AO2" s="46"/>
    </row>
    <row r="3" spans="1:41" s="1" customFormat="1" ht="15" customHeight="1" x14ac:dyDescent="0.25">
      <c r="A3" s="47"/>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5"/>
      <c r="AF3" s="45"/>
      <c r="AG3" s="45"/>
      <c r="AH3" s="46"/>
      <c r="AI3" s="46"/>
      <c r="AJ3" s="46"/>
      <c r="AK3" s="46"/>
      <c r="AL3" s="46"/>
      <c r="AM3" s="46"/>
      <c r="AN3" s="46"/>
      <c r="AO3" s="46"/>
    </row>
    <row r="4" spans="1:41" s="1" customFormat="1" ht="15" customHeight="1" x14ac:dyDescent="0.25">
      <c r="A4" s="49"/>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1"/>
      <c r="AF4" s="51"/>
      <c r="AG4" s="51"/>
      <c r="AH4" s="52"/>
      <c r="AI4" s="52"/>
      <c r="AJ4" s="52"/>
      <c r="AK4" s="52"/>
      <c r="AL4" s="52"/>
      <c r="AM4" s="52"/>
      <c r="AN4" s="52"/>
      <c r="AO4" s="52"/>
    </row>
    <row r="5" spans="1:41" s="3" customFormat="1" ht="13.5" customHeight="1" x14ac:dyDescent="0.2">
      <c r="A5" s="54"/>
      <c r="B5" s="54"/>
      <c r="C5" s="4" t="s">
        <v>0</v>
      </c>
      <c r="D5" s="63" t="s">
        <v>1</v>
      </c>
      <c r="E5" s="64"/>
      <c r="F5" s="64"/>
      <c r="G5" s="64"/>
      <c r="H5" s="64"/>
      <c r="I5" s="64"/>
      <c r="J5" s="64"/>
      <c r="K5" s="65"/>
      <c r="L5" s="65"/>
      <c r="M5" s="65"/>
      <c r="N5" s="65"/>
      <c r="O5" s="65"/>
      <c r="P5" s="65"/>
      <c r="Q5" s="65"/>
      <c r="R5" s="65"/>
      <c r="S5" s="65"/>
      <c r="T5" s="65"/>
      <c r="U5" s="65"/>
      <c r="V5" s="66"/>
      <c r="W5" s="58" t="s">
        <v>18</v>
      </c>
      <c r="X5" s="59"/>
      <c r="Y5" s="59"/>
      <c r="Z5" s="59"/>
      <c r="AA5" s="59"/>
      <c r="AB5" s="59"/>
      <c r="AC5" s="59"/>
      <c r="AD5" s="59"/>
      <c r="AE5" s="60"/>
      <c r="AF5" s="60"/>
      <c r="AG5" s="60"/>
      <c r="AH5" s="60"/>
      <c r="AI5" s="60"/>
      <c r="AJ5" s="60"/>
      <c r="AK5" s="60"/>
      <c r="AL5" s="60"/>
      <c r="AM5" s="60"/>
      <c r="AN5" s="60"/>
      <c r="AO5" s="60"/>
    </row>
    <row r="6" spans="1:41" s="5" customFormat="1" ht="12" customHeight="1" x14ac:dyDescent="0.2">
      <c r="A6" s="54"/>
      <c r="B6" s="54"/>
      <c r="C6" s="4"/>
      <c r="D6" s="61"/>
      <c r="E6" s="62"/>
      <c r="F6" s="62"/>
      <c r="G6" s="62"/>
      <c r="H6" s="62"/>
      <c r="I6" s="62"/>
      <c r="J6" s="62"/>
      <c r="K6" s="60"/>
      <c r="L6" s="60"/>
      <c r="M6" s="60"/>
      <c r="N6" s="60"/>
      <c r="O6" s="60"/>
      <c r="P6" s="60"/>
      <c r="Q6" s="60"/>
      <c r="R6" s="60"/>
      <c r="S6" s="60"/>
      <c r="T6" s="60"/>
      <c r="U6" s="60"/>
      <c r="V6" s="67"/>
      <c r="W6" s="61" t="s">
        <v>19</v>
      </c>
      <c r="X6" s="62"/>
      <c r="Y6" s="62"/>
      <c r="Z6" s="62"/>
      <c r="AA6" s="62"/>
      <c r="AB6" s="62"/>
      <c r="AC6" s="62"/>
      <c r="AD6" s="62"/>
      <c r="AE6" s="60"/>
      <c r="AF6" s="60"/>
      <c r="AG6" s="60"/>
      <c r="AH6" s="60"/>
      <c r="AI6" s="60"/>
      <c r="AJ6" s="60"/>
      <c r="AK6" s="60"/>
      <c r="AL6" s="60"/>
      <c r="AM6" s="60"/>
      <c r="AN6" s="60"/>
      <c r="AO6" s="60"/>
    </row>
    <row r="7" spans="1:41" s="3" customFormat="1" ht="12" customHeight="1" x14ac:dyDescent="0.2">
      <c r="A7" s="62"/>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0"/>
      <c r="AF7" s="60"/>
      <c r="AG7" s="60"/>
      <c r="AH7" s="60"/>
      <c r="AI7" s="60"/>
      <c r="AJ7" s="60"/>
      <c r="AK7" s="60"/>
      <c r="AL7" s="60"/>
      <c r="AM7" s="60"/>
      <c r="AN7" s="60"/>
      <c r="AO7" s="60"/>
    </row>
    <row r="8" spans="1:41" s="3" customFormat="1" ht="13.5" customHeight="1" x14ac:dyDescent="0.2">
      <c r="A8" s="56"/>
      <c r="B8" s="56"/>
      <c r="C8" s="6" t="s">
        <v>20</v>
      </c>
      <c r="D8" s="6">
        <v>1980</v>
      </c>
      <c r="E8" s="6">
        <v>1990</v>
      </c>
      <c r="F8" s="6">
        <v>2000</v>
      </c>
      <c r="G8" s="6">
        <v>2010</v>
      </c>
      <c r="H8" s="6">
        <v>2011</v>
      </c>
      <c r="I8" s="6">
        <v>2012</v>
      </c>
      <c r="J8" s="6">
        <v>2013</v>
      </c>
      <c r="K8" s="6">
        <v>2014</v>
      </c>
      <c r="L8" s="6">
        <v>2015</v>
      </c>
      <c r="M8" s="6">
        <v>2016</v>
      </c>
      <c r="N8" s="6">
        <v>2017</v>
      </c>
      <c r="O8" s="6">
        <v>2018</v>
      </c>
      <c r="P8" s="6">
        <v>2019</v>
      </c>
      <c r="Q8" s="6">
        <v>2020</v>
      </c>
      <c r="R8" s="6">
        <v>2021</v>
      </c>
      <c r="S8" s="6">
        <v>2022</v>
      </c>
      <c r="T8" s="6">
        <v>2023</v>
      </c>
      <c r="U8" s="6">
        <v>2024</v>
      </c>
      <c r="V8" s="6">
        <v>2025</v>
      </c>
      <c r="W8" s="6">
        <v>1980</v>
      </c>
      <c r="X8" s="6">
        <v>1990</v>
      </c>
      <c r="Y8" s="6">
        <v>2000</v>
      </c>
      <c r="Z8" s="6">
        <v>2010</v>
      </c>
      <c r="AA8" s="6">
        <v>2011</v>
      </c>
      <c r="AB8" s="6">
        <v>2012</v>
      </c>
      <c r="AC8" s="6">
        <v>2013</v>
      </c>
      <c r="AD8" s="6">
        <v>2014</v>
      </c>
      <c r="AE8" s="7">
        <v>2015</v>
      </c>
      <c r="AF8" s="7">
        <v>2016</v>
      </c>
      <c r="AG8" s="7">
        <v>2017</v>
      </c>
      <c r="AH8" s="7">
        <v>2018</v>
      </c>
      <c r="AI8" s="7">
        <v>2019</v>
      </c>
      <c r="AJ8" s="7">
        <v>2020</v>
      </c>
      <c r="AK8" s="7">
        <v>2021</v>
      </c>
      <c r="AL8" s="7">
        <v>2022</v>
      </c>
      <c r="AM8" s="7">
        <v>2023</v>
      </c>
      <c r="AN8" s="7">
        <v>2024</v>
      </c>
      <c r="AO8" s="7">
        <v>2025</v>
      </c>
    </row>
    <row r="9" spans="1:41" s="10" customFormat="1" ht="11.25" customHeight="1" x14ac:dyDescent="0.2">
      <c r="A9" s="57" t="s">
        <v>2</v>
      </c>
      <c r="B9" s="57"/>
      <c r="C9" s="38">
        <v>2812.15</v>
      </c>
      <c r="D9" s="8">
        <v>265899</v>
      </c>
      <c r="E9" s="8">
        <v>282181</v>
      </c>
      <c r="F9" s="8">
        <v>306846</v>
      </c>
      <c r="G9" s="8">
        <v>333753</v>
      </c>
      <c r="H9" s="8">
        <v>336943</v>
      </c>
      <c r="I9" s="8">
        <v>341652</v>
      </c>
      <c r="J9" s="8">
        <v>346539</v>
      </c>
      <c r="K9" s="8">
        <v>350363</v>
      </c>
      <c r="L9" s="8">
        <v>351946</v>
      </c>
      <c r="M9" s="8">
        <v>354375</v>
      </c>
      <c r="N9" s="8">
        <v>353709</v>
      </c>
      <c r="O9" s="8">
        <v>353343</v>
      </c>
      <c r="P9" s="8">
        <v>351491</v>
      </c>
      <c r="Q9" s="8">
        <v>350986</v>
      </c>
      <c r="R9" s="8">
        <v>352181</v>
      </c>
      <c r="S9" s="8">
        <v>354023</v>
      </c>
      <c r="T9" s="8">
        <v>357720</v>
      </c>
      <c r="U9" s="8">
        <v>358903</v>
      </c>
      <c r="V9" s="8">
        <v>359783</v>
      </c>
      <c r="W9" s="9">
        <v>94.553633341037994</v>
      </c>
      <c r="X9" s="9">
        <v>100.34350941450491</v>
      </c>
      <c r="Y9" s="9">
        <v>109.11437867823551</v>
      </c>
      <c r="Z9" s="9">
        <v>118.68250271144854</v>
      </c>
      <c r="AA9" s="9">
        <v>119.81686609889231</v>
      </c>
      <c r="AB9" s="9">
        <v>121.49138559465177</v>
      </c>
      <c r="AC9" s="9">
        <v>123.229201856231</v>
      </c>
      <c r="AD9" s="9">
        <v>124.58901552193161</v>
      </c>
      <c r="AE9" s="9">
        <v>125.15193001795778</v>
      </c>
      <c r="AF9" s="9">
        <v>126.01568195153175</v>
      </c>
      <c r="AG9" s="9">
        <v>125.77885247941965</v>
      </c>
      <c r="AH9" s="9">
        <v>125.64870294970041</v>
      </c>
      <c r="AI9" s="33">
        <v>124.99013210532866</v>
      </c>
      <c r="AJ9" s="33">
        <v>124.81055420230072</v>
      </c>
      <c r="AK9" s="33">
        <v>125.23549597283217</v>
      </c>
      <c r="AL9" s="33">
        <v>125.89051081912416</v>
      </c>
      <c r="AM9" s="33">
        <v>127.20516330921181</v>
      </c>
      <c r="AN9" s="33">
        <v>127.62583788204753</v>
      </c>
      <c r="AO9" s="33">
        <v>127.93876571306652</v>
      </c>
    </row>
    <row r="10" spans="1:41" s="10" customFormat="1" ht="11.25" customHeight="1" x14ac:dyDescent="0.2">
      <c r="A10" s="55" t="s">
        <v>3</v>
      </c>
      <c r="B10" s="55"/>
      <c r="C10" s="11"/>
      <c r="D10" s="11"/>
      <c r="E10" s="11"/>
      <c r="F10" s="11"/>
      <c r="G10" s="11"/>
      <c r="H10" s="11"/>
      <c r="I10" s="11"/>
      <c r="J10" s="11"/>
      <c r="K10" s="11"/>
      <c r="L10" s="11"/>
      <c r="M10" s="11"/>
      <c r="N10" s="11"/>
      <c r="O10" s="11"/>
      <c r="P10" s="11"/>
      <c r="Q10" s="11"/>
      <c r="R10" s="11"/>
      <c r="S10" s="11"/>
      <c r="T10" s="11"/>
      <c r="U10" s="11"/>
      <c r="V10" s="11"/>
      <c r="W10" s="12"/>
      <c r="X10" s="12"/>
      <c r="Y10" s="12"/>
      <c r="Z10" s="12"/>
      <c r="AA10" s="12"/>
      <c r="AB10" s="12"/>
      <c r="AC10" s="9"/>
      <c r="AD10" s="9"/>
      <c r="AE10" s="11"/>
      <c r="AF10" s="11"/>
      <c r="AG10" s="9"/>
      <c r="AH10" s="9"/>
      <c r="AI10" s="33"/>
      <c r="AJ10" s="33"/>
      <c r="AK10" s="33"/>
      <c r="AL10" s="33"/>
      <c r="AM10" s="33"/>
      <c r="AN10" s="35"/>
      <c r="AO10" s="35"/>
    </row>
    <row r="11" spans="1:41" s="10" customFormat="1" ht="11.25" customHeight="1" x14ac:dyDescent="0.2">
      <c r="A11" s="13"/>
      <c r="B11" s="14" t="s">
        <v>4</v>
      </c>
      <c r="C11" s="20">
        <v>7105.3</v>
      </c>
      <c r="D11" s="15">
        <v>164641</v>
      </c>
      <c r="E11" s="15">
        <v>173890</v>
      </c>
      <c r="F11" s="15">
        <v>187058</v>
      </c>
      <c r="G11" s="15">
        <v>192621</v>
      </c>
      <c r="H11" s="15">
        <v>193388</v>
      </c>
      <c r="I11" s="15">
        <v>193920</v>
      </c>
      <c r="J11" s="15">
        <v>194959</v>
      </c>
      <c r="K11" s="15">
        <v>195886</v>
      </c>
      <c r="L11" s="15">
        <v>196610</v>
      </c>
      <c r="M11" s="15">
        <v>197550</v>
      </c>
      <c r="N11" s="15">
        <v>197888</v>
      </c>
      <c r="O11" s="15">
        <v>198379</v>
      </c>
      <c r="P11" s="15">
        <v>199021</v>
      </c>
      <c r="Q11" s="15">
        <v>200096</v>
      </c>
      <c r="R11" s="15">
        <v>201376</v>
      </c>
      <c r="S11" s="15">
        <v>202538</v>
      </c>
      <c r="T11" s="15">
        <v>204888</v>
      </c>
      <c r="U11" s="15">
        <v>206138</v>
      </c>
      <c r="V11" s="15">
        <v>207400</v>
      </c>
      <c r="W11" s="16">
        <v>23.17157614738294</v>
      </c>
      <c r="X11" s="16">
        <v>24.473280508915877</v>
      </c>
      <c r="Y11" s="16">
        <v>26.326544973470508</v>
      </c>
      <c r="Z11" s="16">
        <v>27.109481654539568</v>
      </c>
      <c r="AA11" s="16">
        <v>27.217429242959479</v>
      </c>
      <c r="AB11" s="16">
        <v>27.292302928799629</v>
      </c>
      <c r="AC11" s="16">
        <v>27.438531800205478</v>
      </c>
      <c r="AD11" s="16">
        <v>27.568997790381825</v>
      </c>
      <c r="AE11" s="16">
        <v>27.670893558329698</v>
      </c>
      <c r="AF11" s="16">
        <v>27.803189168648753</v>
      </c>
      <c r="AG11" s="16">
        <v>27.850759292359225</v>
      </c>
      <c r="AH11" s="16">
        <v>27.919862637749286</v>
      </c>
      <c r="AI11" s="34">
        <v>28.010217724796981</v>
      </c>
      <c r="AJ11" s="34">
        <v>28.161513236598033</v>
      </c>
      <c r="AK11" s="34">
        <v>28.341660450649513</v>
      </c>
      <c r="AL11" s="34">
        <v>28.505200343405626</v>
      </c>
      <c r="AM11" s="34">
        <v>28.83593936920327</v>
      </c>
      <c r="AN11" s="34">
        <v>29.01186438292542</v>
      </c>
      <c r="AO11" s="34">
        <v>29.189478276779305</v>
      </c>
    </row>
    <row r="12" spans="1:41" s="10" customFormat="1" ht="11.25" customHeight="1" x14ac:dyDescent="0.2">
      <c r="A12" s="17"/>
      <c r="B12" s="14" t="s">
        <v>5</v>
      </c>
      <c r="C12" s="20">
        <v>1076.53</v>
      </c>
      <c r="D12" s="15">
        <v>33883</v>
      </c>
      <c r="E12" s="15">
        <v>34208</v>
      </c>
      <c r="F12" s="15">
        <v>34777</v>
      </c>
      <c r="G12" s="15">
        <v>35422</v>
      </c>
      <c r="H12" s="15">
        <v>35382</v>
      </c>
      <c r="I12" s="15">
        <v>35693</v>
      </c>
      <c r="J12" s="15">
        <v>35865</v>
      </c>
      <c r="K12" s="15">
        <v>36008</v>
      </c>
      <c r="L12" s="15">
        <v>35973</v>
      </c>
      <c r="M12" s="15">
        <v>36145</v>
      </c>
      <c r="N12" s="15">
        <v>36299</v>
      </c>
      <c r="O12" s="15">
        <v>36433</v>
      </c>
      <c r="P12" s="15">
        <v>36703</v>
      </c>
      <c r="Q12" s="15">
        <v>36819</v>
      </c>
      <c r="R12" s="15">
        <v>37047</v>
      </c>
      <c r="S12" s="15">
        <v>37317</v>
      </c>
      <c r="T12" s="15">
        <v>37931</v>
      </c>
      <c r="U12" s="15">
        <v>38275</v>
      </c>
      <c r="V12" s="15">
        <v>38581</v>
      </c>
      <c r="W12" s="16">
        <v>31.47427382423156</v>
      </c>
      <c r="X12" s="16">
        <v>31.776169730523069</v>
      </c>
      <c r="Y12" s="16">
        <v>32.304719794153435</v>
      </c>
      <c r="Z12" s="16">
        <v>32.903867054331975</v>
      </c>
      <c r="AA12" s="16">
        <v>32.866710635096098</v>
      </c>
      <c r="AB12" s="16">
        <v>33.155601794655048</v>
      </c>
      <c r="AC12" s="16">
        <v>33.315374397369325</v>
      </c>
      <c r="AD12" s="16">
        <v>33.44820859613759</v>
      </c>
      <c r="AE12" s="16">
        <v>33.415696729306198</v>
      </c>
      <c r="AF12" s="16">
        <v>33.575469332020475</v>
      </c>
      <c r="AG12" s="16">
        <v>33.718521546078605</v>
      </c>
      <c r="AH12" s="16">
        <v>33.8429955505188</v>
      </c>
      <c r="AI12" s="34">
        <v>34.093801380360972</v>
      </c>
      <c r="AJ12" s="34">
        <v>34.20155499614502</v>
      </c>
      <c r="AK12" s="34">
        <v>34.413346585789526</v>
      </c>
      <c r="AL12" s="34">
        <v>34.664152415631705</v>
      </c>
      <c r="AM12" s="34">
        <v>35.234503450902437</v>
      </c>
      <c r="AN12" s="34">
        <v>35.554048656330991</v>
      </c>
      <c r="AO12" s="34">
        <v>35.838295263485456</v>
      </c>
    </row>
    <row r="13" spans="1:41" s="10" customFormat="1" ht="11.25" customHeight="1" x14ac:dyDescent="0.2">
      <c r="A13" s="17"/>
      <c r="B13" s="31" t="s">
        <v>6</v>
      </c>
      <c r="C13" s="21">
        <v>5224.6400000000003</v>
      </c>
      <c r="D13" s="18">
        <v>218707</v>
      </c>
      <c r="E13" s="18">
        <v>249817</v>
      </c>
      <c r="F13" s="18">
        <v>272399</v>
      </c>
      <c r="G13" s="18">
        <v>312684</v>
      </c>
      <c r="H13" s="18">
        <v>317022</v>
      </c>
      <c r="I13" s="18">
        <v>321732</v>
      </c>
      <c r="J13" s="18">
        <v>327011</v>
      </c>
      <c r="K13" s="18">
        <v>331763</v>
      </c>
      <c r="L13" s="18">
        <v>335696</v>
      </c>
      <c r="M13" s="18">
        <v>339176</v>
      </c>
      <c r="N13" s="18">
        <v>341463</v>
      </c>
      <c r="O13" s="18">
        <v>343955</v>
      </c>
      <c r="P13" s="18">
        <v>345525</v>
      </c>
      <c r="Q13" s="18">
        <v>348503</v>
      </c>
      <c r="R13" s="18">
        <v>353209</v>
      </c>
      <c r="S13" s="18">
        <v>357282</v>
      </c>
      <c r="T13" s="18">
        <v>365844</v>
      </c>
      <c r="U13" s="18">
        <v>371288</v>
      </c>
      <c r="V13" s="18">
        <v>376113</v>
      </c>
      <c r="W13" s="19">
        <v>41.860683224107305</v>
      </c>
      <c r="X13" s="19">
        <v>47.815160470386473</v>
      </c>
      <c r="Y13" s="19">
        <v>52.137372144300848</v>
      </c>
      <c r="Z13" s="19">
        <v>59.847951246401664</v>
      </c>
      <c r="AA13" s="19">
        <v>60.678247687878972</v>
      </c>
      <c r="AB13" s="19">
        <v>61.579745207325288</v>
      </c>
      <c r="AC13" s="9">
        <v>62.590149751944629</v>
      </c>
      <c r="AD13" s="19">
        <v>63.49968610277454</v>
      </c>
      <c r="AE13" s="19">
        <v>64.252465241624293</v>
      </c>
      <c r="AF13" s="19">
        <v>64.918539841979538</v>
      </c>
      <c r="AG13" s="9">
        <v>65.356273350891158</v>
      </c>
      <c r="AH13" s="9">
        <v>65.833244012984622</v>
      </c>
      <c r="AI13" s="33">
        <v>66.133743186133401</v>
      </c>
      <c r="AJ13" s="33">
        <v>66.703734611379915</v>
      </c>
      <c r="AK13" s="33">
        <v>67.604466527837317</v>
      </c>
      <c r="AL13" s="33">
        <v>68.384041771299067</v>
      </c>
      <c r="AM13" s="33">
        <v>70.022814969069628</v>
      </c>
      <c r="AN13" s="33">
        <v>71.064800636981687</v>
      </c>
      <c r="AO13" s="33">
        <v>71.988309242359279</v>
      </c>
    </row>
    <row r="14" spans="1:41" s="10" customFormat="1" ht="11.25" customHeight="1" x14ac:dyDescent="0.2">
      <c r="A14" s="55" t="s">
        <v>21</v>
      </c>
      <c r="B14" s="55"/>
      <c r="C14" s="11"/>
      <c r="D14" s="11"/>
      <c r="E14" s="11"/>
      <c r="F14" s="11"/>
      <c r="G14" s="11"/>
      <c r="H14" s="11"/>
      <c r="I14" s="11"/>
      <c r="J14" s="11"/>
      <c r="K14" s="11"/>
      <c r="L14" s="11"/>
      <c r="M14" s="11"/>
      <c r="N14" s="11"/>
      <c r="O14" s="11"/>
      <c r="P14" s="11"/>
      <c r="Q14" s="11"/>
      <c r="R14" s="11"/>
      <c r="S14" s="11"/>
      <c r="T14" s="11"/>
      <c r="U14" s="11"/>
      <c r="V14" s="11"/>
      <c r="W14" s="32"/>
      <c r="X14" s="32"/>
      <c r="Y14" s="32"/>
      <c r="Z14" s="32"/>
      <c r="AA14" s="32"/>
      <c r="AB14" s="32"/>
      <c r="AC14" s="32"/>
      <c r="AD14" s="32"/>
      <c r="AE14" s="11"/>
      <c r="AF14" s="11"/>
      <c r="AG14" s="11"/>
      <c r="AH14" s="11"/>
    </row>
    <row r="15" spans="1:41" s="10" customFormat="1" ht="11.25" customHeight="1" x14ac:dyDescent="0.2">
      <c r="A15" s="13"/>
      <c r="B15" s="14" t="s">
        <v>7</v>
      </c>
      <c r="C15" s="20">
        <v>2260.9090000000015</v>
      </c>
      <c r="D15" s="15">
        <v>163591</v>
      </c>
      <c r="E15" s="15">
        <v>162215</v>
      </c>
      <c r="F15" s="15">
        <v>159040</v>
      </c>
      <c r="G15" s="15" t="s">
        <v>12</v>
      </c>
      <c r="H15" s="15">
        <v>160264</v>
      </c>
      <c r="I15" s="15" t="s">
        <v>12</v>
      </c>
      <c r="J15" s="15" t="s">
        <v>12</v>
      </c>
      <c r="K15" s="15" t="s">
        <v>12</v>
      </c>
      <c r="L15" s="15" t="s">
        <v>12</v>
      </c>
      <c r="M15" s="15" t="s">
        <v>13</v>
      </c>
      <c r="N15" s="15" t="s">
        <v>13</v>
      </c>
      <c r="O15" s="15" t="s">
        <v>13</v>
      </c>
      <c r="P15" s="15" t="s">
        <v>13</v>
      </c>
      <c r="Q15" s="15" t="s">
        <v>13</v>
      </c>
      <c r="R15" s="15" t="s">
        <v>13</v>
      </c>
      <c r="S15" s="15" t="s">
        <v>13</v>
      </c>
      <c r="T15" s="15" t="s">
        <v>13</v>
      </c>
      <c r="U15" s="15" t="s">
        <v>13</v>
      </c>
      <c r="V15" s="15"/>
      <c r="W15" s="16">
        <f t="shared" ref="W15:Y18" si="0">D15/$C15</f>
        <v>72.356295631535758</v>
      </c>
      <c r="X15" s="16">
        <f t="shared" si="0"/>
        <v>71.74769086239202</v>
      </c>
      <c r="Y15" s="16">
        <f t="shared" si="0"/>
        <v>70.343388433590164</v>
      </c>
      <c r="Z15" s="16" t="s">
        <v>13</v>
      </c>
      <c r="AA15" s="16">
        <f>H15/$C15</f>
        <v>70.884763606142442</v>
      </c>
      <c r="AB15" s="16" t="s">
        <v>12</v>
      </c>
      <c r="AC15" s="16" t="s">
        <v>12</v>
      </c>
      <c r="AD15" s="16" t="s">
        <v>12</v>
      </c>
      <c r="AE15" s="16" t="s">
        <v>12</v>
      </c>
      <c r="AF15" s="16" t="s">
        <v>12</v>
      </c>
      <c r="AG15" s="16" t="s">
        <v>12</v>
      </c>
      <c r="AH15" s="16" t="s">
        <v>12</v>
      </c>
      <c r="AI15" s="16" t="s">
        <v>12</v>
      </c>
      <c r="AJ15" s="16" t="s">
        <v>12</v>
      </c>
      <c r="AK15" s="16" t="s">
        <v>12</v>
      </c>
      <c r="AL15" s="16" t="s">
        <v>12</v>
      </c>
      <c r="AM15" s="16" t="s">
        <v>13</v>
      </c>
      <c r="AN15" s="16" t="s">
        <v>12</v>
      </c>
      <c r="AO15" s="16" t="s">
        <v>12</v>
      </c>
    </row>
    <row r="16" spans="1:41" s="10" customFormat="1" ht="11.25" customHeight="1" x14ac:dyDescent="0.2">
      <c r="A16" s="17"/>
      <c r="B16" s="14" t="s">
        <v>8</v>
      </c>
      <c r="C16" s="20">
        <v>1198.1099999999999</v>
      </c>
      <c r="D16" s="15">
        <v>788057</v>
      </c>
      <c r="E16" s="15">
        <v>797039</v>
      </c>
      <c r="F16" s="15">
        <v>812477</v>
      </c>
      <c r="G16" s="15" t="s">
        <v>12</v>
      </c>
      <c r="H16" s="15">
        <v>871886</v>
      </c>
      <c r="I16" s="15" t="s">
        <v>12</v>
      </c>
      <c r="J16" s="15" t="s">
        <v>12</v>
      </c>
      <c r="K16" s="15" t="s">
        <v>12</v>
      </c>
      <c r="L16" s="15" t="s">
        <v>12</v>
      </c>
      <c r="M16" s="15" t="s">
        <v>13</v>
      </c>
      <c r="N16" s="15" t="s">
        <v>13</v>
      </c>
      <c r="O16" s="15" t="s">
        <v>13</v>
      </c>
      <c r="P16" s="15" t="s">
        <v>13</v>
      </c>
      <c r="Q16" s="15" t="s">
        <v>13</v>
      </c>
      <c r="R16" s="15" t="s">
        <v>13</v>
      </c>
      <c r="S16" s="15" t="s">
        <v>13</v>
      </c>
      <c r="T16" s="15" t="s">
        <v>13</v>
      </c>
      <c r="U16" s="15" t="s">
        <v>13</v>
      </c>
      <c r="V16" s="15"/>
      <c r="W16" s="16">
        <f t="shared" si="0"/>
        <v>657.75012311056582</v>
      </c>
      <c r="X16" s="16">
        <f t="shared" si="0"/>
        <v>665.2469305823339</v>
      </c>
      <c r="Y16" s="16">
        <f t="shared" si="0"/>
        <v>678.13222492091722</v>
      </c>
      <c r="Z16" s="16" t="s">
        <v>12</v>
      </c>
      <c r="AA16" s="16">
        <f>H16/$C16</f>
        <v>727.71782223668947</v>
      </c>
      <c r="AB16" s="16" t="s">
        <v>12</v>
      </c>
      <c r="AC16" s="16" t="s">
        <v>12</v>
      </c>
      <c r="AD16" s="16" t="s">
        <v>12</v>
      </c>
      <c r="AE16" s="16" t="s">
        <v>12</v>
      </c>
      <c r="AF16" s="16" t="s">
        <v>12</v>
      </c>
      <c r="AG16" s="16" t="s">
        <v>12</v>
      </c>
      <c r="AH16" s="16" t="s">
        <v>12</v>
      </c>
      <c r="AI16" s="16" t="s">
        <v>12</v>
      </c>
      <c r="AJ16" s="16" t="s">
        <v>12</v>
      </c>
      <c r="AK16" s="16" t="s">
        <v>12</v>
      </c>
      <c r="AL16" s="16" t="s">
        <v>12</v>
      </c>
      <c r="AM16" s="16" t="s">
        <v>13</v>
      </c>
      <c r="AN16" s="16" t="s">
        <v>12</v>
      </c>
      <c r="AO16" s="16" t="s">
        <v>12</v>
      </c>
    </row>
    <row r="17" spans="1:41" s="10" customFormat="1" ht="11.25" customHeight="1" x14ac:dyDescent="0.2">
      <c r="A17" s="17"/>
      <c r="B17" s="14" t="s">
        <v>9</v>
      </c>
      <c r="C17" s="20">
        <v>1279.04</v>
      </c>
      <c r="D17" s="15">
        <v>511425</v>
      </c>
      <c r="E17" s="15">
        <v>522147</v>
      </c>
      <c r="F17" s="15">
        <v>537500</v>
      </c>
      <c r="G17" s="15" t="s">
        <v>12</v>
      </c>
      <c r="H17" s="15">
        <v>586735</v>
      </c>
      <c r="I17" s="15" t="s">
        <v>12</v>
      </c>
      <c r="J17" s="15" t="s">
        <v>12</v>
      </c>
      <c r="K17" s="15" t="s">
        <v>12</v>
      </c>
      <c r="L17" s="15" t="s">
        <v>12</v>
      </c>
      <c r="M17" s="15" t="s">
        <v>13</v>
      </c>
      <c r="N17" s="15" t="s">
        <v>13</v>
      </c>
      <c r="O17" s="15" t="s">
        <v>13</v>
      </c>
      <c r="P17" s="15" t="s">
        <v>13</v>
      </c>
      <c r="Q17" s="15" t="s">
        <v>13</v>
      </c>
      <c r="R17" s="15" t="s">
        <v>13</v>
      </c>
      <c r="S17" s="15" t="s">
        <v>13</v>
      </c>
      <c r="T17" s="15" t="s">
        <v>13</v>
      </c>
      <c r="U17" s="15" t="s">
        <v>13</v>
      </c>
      <c r="V17" s="15"/>
      <c r="W17" s="16">
        <f t="shared" si="0"/>
        <v>399.85066925193894</v>
      </c>
      <c r="X17" s="16">
        <f t="shared" si="0"/>
        <v>408.23351888916687</v>
      </c>
      <c r="Y17" s="16">
        <f t="shared" si="0"/>
        <v>420.23705278959221</v>
      </c>
      <c r="Z17" s="16" t="s">
        <v>12</v>
      </c>
      <c r="AA17" s="16">
        <f>H17/$C17</f>
        <v>458.73076682511885</v>
      </c>
      <c r="AB17" s="16" t="s">
        <v>12</v>
      </c>
      <c r="AC17" s="16" t="s">
        <v>12</v>
      </c>
      <c r="AD17" s="16" t="s">
        <v>12</v>
      </c>
      <c r="AE17" s="16" t="s">
        <v>12</v>
      </c>
      <c r="AF17" s="16" t="s">
        <v>12</v>
      </c>
      <c r="AG17" s="16" t="s">
        <v>12</v>
      </c>
      <c r="AH17" s="16" t="s">
        <v>12</v>
      </c>
      <c r="AI17" s="16" t="s">
        <v>12</v>
      </c>
      <c r="AJ17" s="16" t="s">
        <v>12</v>
      </c>
      <c r="AK17" s="16" t="s">
        <v>12</v>
      </c>
      <c r="AL17" s="16" t="s">
        <v>12</v>
      </c>
      <c r="AM17" s="16" t="s">
        <v>13</v>
      </c>
      <c r="AN17" s="16" t="s">
        <v>12</v>
      </c>
      <c r="AO17" s="16" t="s">
        <v>12</v>
      </c>
    </row>
    <row r="18" spans="1:41" s="10" customFormat="1" ht="11.25" customHeight="1" x14ac:dyDescent="0.2">
      <c r="A18" s="17"/>
      <c r="B18" s="31" t="s">
        <v>10</v>
      </c>
      <c r="C18" s="21">
        <v>3195.7608999999998</v>
      </c>
      <c r="D18" s="18">
        <v>174009</v>
      </c>
      <c r="E18" s="18">
        <v>175496</v>
      </c>
      <c r="F18" s="18">
        <v>176856</v>
      </c>
      <c r="G18" s="18" t="s">
        <v>12</v>
      </c>
      <c r="H18" s="18">
        <v>180814</v>
      </c>
      <c r="I18" s="18" t="s">
        <v>12</v>
      </c>
      <c r="J18" s="18" t="s">
        <v>12</v>
      </c>
      <c r="K18" s="18" t="s">
        <v>12</v>
      </c>
      <c r="L18" s="18" t="s">
        <v>12</v>
      </c>
      <c r="M18" s="18" t="s">
        <v>13</v>
      </c>
      <c r="N18" s="18" t="s">
        <v>13</v>
      </c>
      <c r="O18" s="18" t="s">
        <v>13</v>
      </c>
      <c r="P18" s="18" t="s">
        <v>13</v>
      </c>
      <c r="Q18" s="18" t="s">
        <v>13</v>
      </c>
      <c r="R18" s="18" t="s">
        <v>13</v>
      </c>
      <c r="S18" s="18" t="s">
        <v>13</v>
      </c>
      <c r="T18" s="18" t="s">
        <v>13</v>
      </c>
      <c r="U18" s="18" t="s">
        <v>13</v>
      </c>
      <c r="V18" s="18"/>
      <c r="W18" s="19">
        <f t="shared" si="0"/>
        <v>54.449943360906637</v>
      </c>
      <c r="X18" s="19">
        <f t="shared" si="0"/>
        <v>54.915247257703172</v>
      </c>
      <c r="Y18" s="19">
        <f t="shared" si="0"/>
        <v>55.340811009985138</v>
      </c>
      <c r="Z18" s="19" t="s">
        <v>12</v>
      </c>
      <c r="AA18" s="19">
        <f>H18/$C18</f>
        <v>56.579326694935162</v>
      </c>
      <c r="AB18" s="19" t="s">
        <v>12</v>
      </c>
      <c r="AC18" s="19" t="s">
        <v>12</v>
      </c>
      <c r="AD18" s="19" t="s">
        <v>12</v>
      </c>
      <c r="AE18" s="19" t="s">
        <v>12</v>
      </c>
      <c r="AF18" s="19" t="s">
        <v>12</v>
      </c>
      <c r="AG18" s="19" t="s">
        <v>12</v>
      </c>
      <c r="AH18" s="19" t="s">
        <v>12</v>
      </c>
      <c r="AI18" s="19" t="s">
        <v>12</v>
      </c>
      <c r="AJ18" s="19" t="s">
        <v>12</v>
      </c>
      <c r="AK18" s="19" t="s">
        <v>12</v>
      </c>
      <c r="AL18" s="19" t="s">
        <v>12</v>
      </c>
      <c r="AM18" s="19" t="s">
        <v>13</v>
      </c>
      <c r="AN18" s="19" t="s">
        <v>12</v>
      </c>
      <c r="AO18" s="19" t="s">
        <v>12</v>
      </c>
    </row>
    <row r="19" spans="1:41" s="22" customFormat="1" ht="5.25" customHeight="1" x14ac:dyDescent="0.2">
      <c r="A19" s="53"/>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45"/>
      <c r="AF19" s="45"/>
      <c r="AG19" s="45"/>
      <c r="AH19" s="46"/>
      <c r="AI19" s="46"/>
      <c r="AJ19" s="46"/>
      <c r="AK19" s="46"/>
      <c r="AL19" s="46"/>
      <c r="AM19" s="46"/>
      <c r="AN19" s="46"/>
      <c r="AO19" s="46"/>
    </row>
    <row r="20" spans="1:41" s="23" customFormat="1" ht="11.25" customHeight="1" x14ac:dyDescent="0.2">
      <c r="A20" s="69" t="s">
        <v>15</v>
      </c>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46"/>
      <c r="AI20" s="46"/>
      <c r="AJ20" s="46"/>
      <c r="AK20" s="46"/>
      <c r="AL20" s="46"/>
      <c r="AM20" s="46"/>
      <c r="AN20" s="46"/>
      <c r="AO20" s="46"/>
    </row>
    <row r="21" spans="1:41" s="23" customFormat="1" ht="11.25" customHeight="1" x14ac:dyDescent="0.2">
      <c r="A21" s="68" t="s">
        <v>22</v>
      </c>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45"/>
      <c r="AF21" s="45"/>
      <c r="AG21" s="45"/>
      <c r="AH21" s="46"/>
      <c r="AI21" s="46"/>
      <c r="AJ21" s="46"/>
      <c r="AK21" s="46"/>
      <c r="AL21" s="46"/>
      <c r="AM21" s="46"/>
      <c r="AN21" s="46"/>
      <c r="AO21" s="46"/>
    </row>
    <row r="22" spans="1:41" s="23" customFormat="1" ht="11.25" customHeight="1" x14ac:dyDescent="0.2">
      <c r="A22" s="68" t="s">
        <v>23</v>
      </c>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45"/>
      <c r="AF22" s="45"/>
      <c r="AG22" s="45"/>
      <c r="AH22" s="46"/>
      <c r="AI22" s="46"/>
      <c r="AJ22" s="46"/>
      <c r="AK22" s="46"/>
      <c r="AL22" s="46"/>
      <c r="AM22" s="46"/>
      <c r="AN22" s="46"/>
      <c r="AO22" s="46"/>
    </row>
    <row r="23" spans="1:41" s="23" customFormat="1" ht="11.25" customHeight="1" x14ac:dyDescent="0.2">
      <c r="A23" s="68" t="s">
        <v>24</v>
      </c>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45"/>
      <c r="AF23" s="45"/>
      <c r="AG23" s="45"/>
      <c r="AH23" s="46"/>
      <c r="AI23" s="46"/>
      <c r="AJ23" s="46"/>
      <c r="AK23" s="46"/>
      <c r="AL23" s="46"/>
      <c r="AM23" s="46"/>
      <c r="AN23" s="46"/>
      <c r="AO23" s="46"/>
    </row>
    <row r="24" spans="1:41" s="23" customFormat="1" ht="11.25" customHeight="1" x14ac:dyDescent="0.2">
      <c r="A24" s="68" t="s">
        <v>25</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45"/>
      <c r="AF24" s="45"/>
      <c r="AG24" s="45"/>
      <c r="AH24" s="45"/>
      <c r="AI24" s="45"/>
      <c r="AJ24" s="45"/>
      <c r="AK24" s="45"/>
      <c r="AL24" s="45"/>
      <c r="AM24" s="45"/>
      <c r="AN24" s="45"/>
      <c r="AO24" s="45"/>
    </row>
    <row r="25" spans="1:41" s="22" customFormat="1" ht="5.25" customHeight="1" x14ac:dyDescent="0.2">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45"/>
      <c r="AF25" s="45"/>
      <c r="AG25" s="45"/>
      <c r="AH25" s="46"/>
      <c r="AI25" s="46"/>
      <c r="AJ25" s="46"/>
      <c r="AK25" s="46"/>
      <c r="AL25" s="46"/>
      <c r="AM25" s="46"/>
      <c r="AN25" s="46"/>
      <c r="AO25" s="46"/>
    </row>
    <row r="26" spans="1:41" s="24" customFormat="1" x14ac:dyDescent="0.2">
      <c r="A26" s="69" t="s">
        <v>14</v>
      </c>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45"/>
      <c r="AF26" s="45"/>
      <c r="AG26" s="45"/>
      <c r="AH26" s="46"/>
      <c r="AI26" s="46"/>
      <c r="AJ26" s="46"/>
      <c r="AK26" s="46"/>
      <c r="AL26" s="46"/>
      <c r="AM26" s="46"/>
      <c r="AN26" s="46"/>
      <c r="AO26" s="46"/>
    </row>
    <row r="27" spans="1:41" s="22" customFormat="1" ht="5.25" customHeight="1" x14ac:dyDescent="0.2">
      <c r="A27" s="70"/>
      <c r="B27" s="70"/>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45"/>
      <c r="AF27" s="45"/>
      <c r="AG27" s="45"/>
      <c r="AH27" s="46"/>
      <c r="AI27" s="46"/>
      <c r="AJ27" s="46"/>
      <c r="AK27" s="46"/>
      <c r="AL27" s="46"/>
      <c r="AM27" s="46"/>
      <c r="AN27" s="46"/>
      <c r="AO27" s="46"/>
    </row>
    <row r="28" spans="1:41" s="25" customFormat="1" x14ac:dyDescent="0.2">
      <c r="A28" s="69" t="s">
        <v>16</v>
      </c>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45"/>
      <c r="AF28" s="45"/>
      <c r="AG28" s="45"/>
      <c r="AH28" s="46"/>
      <c r="AI28" s="46"/>
      <c r="AJ28" s="46"/>
      <c r="AK28" s="46"/>
      <c r="AL28" s="46"/>
      <c r="AM28" s="46"/>
      <c r="AN28" s="46"/>
      <c r="AO28" s="46"/>
    </row>
    <row r="29" spans="1:41" s="25" customFormat="1" ht="11.25" customHeight="1" x14ac:dyDescent="0.2">
      <c r="A29" s="69" t="s">
        <v>11</v>
      </c>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45"/>
      <c r="AF29" s="45"/>
      <c r="AG29" s="45"/>
      <c r="AH29" s="46"/>
      <c r="AI29" s="46"/>
      <c r="AJ29" s="46"/>
      <c r="AK29" s="46"/>
      <c r="AL29" s="46"/>
      <c r="AM29" s="46"/>
      <c r="AN29" s="46"/>
      <c r="AO29" s="46"/>
    </row>
    <row r="30" spans="1:41" x14ac:dyDescent="0.2">
      <c r="W30" s="29"/>
      <c r="X30" s="29"/>
      <c r="Y30" s="29"/>
      <c r="Z30" s="29"/>
      <c r="AA30" s="29"/>
      <c r="AB30" s="29"/>
      <c r="AC30" s="29"/>
      <c r="AD30" s="29"/>
    </row>
    <row r="31" spans="1:41" x14ac:dyDescent="0.2">
      <c r="W31" s="36"/>
      <c r="X31" s="36"/>
      <c r="Y31" s="36"/>
      <c r="Z31" s="36"/>
      <c r="AA31" s="36"/>
      <c r="AB31" s="36"/>
      <c r="AC31" s="36"/>
      <c r="AD31" s="36"/>
      <c r="AE31" s="37"/>
      <c r="AF31" s="37"/>
      <c r="AG31" s="37"/>
      <c r="AH31" s="37"/>
      <c r="AI31" s="37"/>
      <c r="AJ31" s="37"/>
      <c r="AK31" s="37"/>
      <c r="AL31" s="37"/>
      <c r="AM31" s="37"/>
      <c r="AN31" s="37"/>
      <c r="AO31" s="37"/>
    </row>
    <row r="32" spans="1:41" x14ac:dyDescent="0.2">
      <c r="C32" s="30"/>
      <c r="W32" s="36"/>
      <c r="X32" s="36"/>
      <c r="Y32" s="36"/>
      <c r="Z32" s="36"/>
      <c r="AA32" s="36"/>
      <c r="AB32" s="36"/>
      <c r="AC32" s="36"/>
      <c r="AD32" s="36"/>
      <c r="AE32" s="37"/>
      <c r="AF32" s="37"/>
      <c r="AG32" s="37"/>
      <c r="AH32" s="37"/>
      <c r="AI32" s="37"/>
      <c r="AJ32" s="37"/>
      <c r="AK32" s="37"/>
      <c r="AL32" s="37"/>
      <c r="AM32" s="37"/>
      <c r="AN32" s="37"/>
      <c r="AO32" s="37"/>
    </row>
    <row r="33" spans="23:41" x14ac:dyDescent="0.2">
      <c r="W33" s="36"/>
      <c r="X33" s="36"/>
      <c r="Y33" s="36"/>
      <c r="Z33" s="36"/>
      <c r="AA33" s="36"/>
      <c r="AB33" s="36"/>
      <c r="AC33" s="36"/>
      <c r="AD33" s="36"/>
      <c r="AE33" s="37"/>
      <c r="AF33" s="37"/>
      <c r="AG33" s="37"/>
      <c r="AH33" s="37"/>
      <c r="AI33" s="37"/>
      <c r="AJ33" s="37"/>
      <c r="AK33" s="37"/>
      <c r="AL33" s="37"/>
      <c r="AM33" s="37"/>
      <c r="AN33" s="37"/>
      <c r="AO33" s="37"/>
    </row>
    <row r="34" spans="23:41" x14ac:dyDescent="0.2">
      <c r="W34" s="29"/>
      <c r="X34" s="29"/>
      <c r="Y34" s="29"/>
      <c r="Z34" s="29"/>
      <c r="AA34" s="29"/>
      <c r="AB34" s="29"/>
      <c r="AC34" s="29"/>
      <c r="AD34" s="29"/>
    </row>
    <row r="35" spans="23:41" x14ac:dyDescent="0.2">
      <c r="W35" s="36"/>
      <c r="X35" s="36"/>
      <c r="Y35" s="36"/>
      <c r="Z35" s="36"/>
      <c r="AA35" s="36"/>
      <c r="AB35" s="36"/>
      <c r="AC35" s="36"/>
      <c r="AD35" s="36"/>
      <c r="AE35" s="36"/>
      <c r="AF35" s="36"/>
      <c r="AG35" s="36"/>
      <c r="AH35" s="36"/>
      <c r="AI35" s="36"/>
      <c r="AJ35" s="36"/>
      <c r="AK35" s="36"/>
      <c r="AL35" s="36"/>
      <c r="AM35" s="36"/>
      <c r="AN35" s="36"/>
      <c r="AO35" s="36"/>
    </row>
    <row r="36" spans="23:41" x14ac:dyDescent="0.2">
      <c r="W36" s="36"/>
      <c r="X36" s="36"/>
      <c r="Y36" s="36"/>
      <c r="Z36" s="36"/>
      <c r="AA36" s="36"/>
      <c r="AB36" s="36"/>
      <c r="AC36" s="36"/>
      <c r="AD36" s="36"/>
      <c r="AE36" s="36"/>
      <c r="AF36" s="36"/>
      <c r="AG36" s="36"/>
      <c r="AH36" s="36"/>
      <c r="AI36" s="36"/>
      <c r="AJ36" s="36"/>
      <c r="AK36" s="36"/>
      <c r="AL36" s="36"/>
      <c r="AM36" s="36"/>
      <c r="AN36" s="36"/>
      <c r="AO36" s="36"/>
    </row>
    <row r="37" spans="23:41" x14ac:dyDescent="0.2">
      <c r="W37" s="36"/>
      <c r="X37" s="36"/>
      <c r="Y37" s="36"/>
      <c r="Z37" s="36"/>
      <c r="AA37" s="36"/>
      <c r="AB37" s="36"/>
      <c r="AC37" s="36"/>
      <c r="AD37" s="36"/>
      <c r="AE37" s="36"/>
      <c r="AF37" s="36"/>
      <c r="AG37" s="36"/>
      <c r="AH37" s="36"/>
      <c r="AI37" s="36"/>
      <c r="AJ37" s="36"/>
      <c r="AK37" s="36"/>
      <c r="AL37" s="36"/>
      <c r="AM37" s="36"/>
      <c r="AN37" s="36"/>
      <c r="AO37" s="36"/>
    </row>
    <row r="38" spans="23:41" x14ac:dyDescent="0.2">
      <c r="W38" s="29"/>
      <c r="X38" s="29"/>
      <c r="Y38" s="29"/>
      <c r="Z38" s="29"/>
      <c r="AA38" s="29"/>
      <c r="AB38" s="29"/>
      <c r="AC38" s="29"/>
      <c r="AD38" s="29"/>
    </row>
    <row r="39" spans="23:41" x14ac:dyDescent="0.2">
      <c r="W39" s="29"/>
      <c r="X39" s="29"/>
      <c r="Y39" s="29"/>
      <c r="Z39" s="29"/>
      <c r="AA39" s="29"/>
      <c r="AB39" s="29"/>
      <c r="AC39" s="29"/>
      <c r="AD39" s="29"/>
    </row>
  </sheetData>
  <mergeCells count="26">
    <mergeCell ref="A25:AO25"/>
    <mergeCell ref="A26:AO26"/>
    <mergeCell ref="A27:AO27"/>
    <mergeCell ref="A28:AO28"/>
    <mergeCell ref="A29:AO29"/>
    <mergeCell ref="A21:AO21"/>
    <mergeCell ref="A22:AO22"/>
    <mergeCell ref="A24:AO24"/>
    <mergeCell ref="A23:AO23"/>
    <mergeCell ref="A20:AO20"/>
    <mergeCell ref="A1:AO1"/>
    <mergeCell ref="A2:AO2"/>
    <mergeCell ref="A3:AO3"/>
    <mergeCell ref="A4:AO4"/>
    <mergeCell ref="A19:AO19"/>
    <mergeCell ref="A5:B5"/>
    <mergeCell ref="A10:B10"/>
    <mergeCell ref="A14:B14"/>
    <mergeCell ref="A8:B8"/>
    <mergeCell ref="A9:B9"/>
    <mergeCell ref="W5:AO5"/>
    <mergeCell ref="W6:AO6"/>
    <mergeCell ref="A6:B6"/>
    <mergeCell ref="D5:V5"/>
    <mergeCell ref="D6:V6"/>
    <mergeCell ref="A7:AO7"/>
  </mergeCells>
  <phoneticPr fontId="0" type="noConversion"/>
  <pageMargins left="0" right="0" top="0" bottom="0" header="0" footer="0"/>
  <pageSetup paperSize="9" scale="56"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Serie dal 1980</vt:lpstr>
    </vt:vector>
  </TitlesOfParts>
  <Company>CCI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Superficie, popolazione e densità della popolazione1 del cantone Ticino e delle regioni confinanti, dal 19802</dc:title>
  <dc:creator>Piazzini Laura</dc:creator>
  <cp:lastModifiedBy>Oberti Gallo Alessandra</cp:lastModifiedBy>
  <cp:lastPrinted>2022-04-07T13:55:38Z</cp:lastPrinted>
  <dcterms:created xsi:type="dcterms:W3CDTF">2004-01-16T14:24:56Z</dcterms:created>
  <dcterms:modified xsi:type="dcterms:W3CDTF">2026-08-24T06:33:16Z</dcterms:modified>
</cp:coreProperties>
</file>