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TAT\Cds\GCds\Annuari\Cantone\2026\Tabelle aggiornate\02 Territorio e ambiente\"/>
    </mc:Choice>
  </mc:AlternateContent>
  <xr:revisionPtr revIDLastSave="0" documentId="13_ncr:1_{05D300B1-9292-47AE-956D-94330F9BCCEE}" xr6:coauthVersionLast="47" xr6:coauthVersionMax="47" xr10:uidLastSave="{00000000-0000-0000-0000-000000000000}"/>
  <bookViews>
    <workbookView xWindow="-120" yWindow="-120" windowWidth="29040" windowHeight="15720" tabRatio="687" firstSheet="1" activeTab="4" xr2:uid="{78F33C11-1E03-4432-B726-7411431D0F9E}"/>
  </bookViews>
  <sheets>
    <sheet name="Serie annuale dal 1981" sheetId="15" r:id="rId1"/>
    <sheet name="Gennaio" sheetId="14" r:id="rId2"/>
    <sheet name="Febbraio" sheetId="13" r:id="rId3"/>
    <sheet name="Marzo" sheetId="12" r:id="rId4"/>
    <sheet name="Aprile" sheetId="11" r:id="rId5"/>
    <sheet name="Maggio" sheetId="10" r:id="rId6"/>
    <sheet name="Giugno" sheetId="9" r:id="rId7"/>
    <sheet name="Luglio" sheetId="8" r:id="rId8"/>
    <sheet name="Agosto" sheetId="7" r:id="rId9"/>
    <sheet name="Settembre" sheetId="6" r:id="rId10"/>
    <sheet name="Ottobre" sheetId="5" r:id="rId11"/>
    <sheet name="Novembre" sheetId="4" r:id="rId12"/>
    <sheet name="Dicembre" sheetId="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7" i="15" l="1"/>
  <c r="D357" i="15"/>
  <c r="E357" i="15"/>
  <c r="F357" i="15"/>
  <c r="G357" i="15"/>
  <c r="H357" i="15"/>
  <c r="I357" i="15"/>
  <c r="C309" i="15"/>
  <c r="D309" i="15"/>
  <c r="E309" i="15"/>
  <c r="F309" i="15"/>
  <c r="G309" i="15"/>
  <c r="H309" i="15"/>
  <c r="I309" i="15"/>
  <c r="C257" i="15"/>
  <c r="D257" i="15"/>
  <c r="E257" i="15"/>
  <c r="F257" i="15"/>
  <c r="G257" i="15"/>
  <c r="H257" i="15"/>
  <c r="I257" i="15"/>
  <c r="C205" i="15"/>
  <c r="D205" i="15"/>
  <c r="E205" i="15"/>
  <c r="F205" i="15"/>
  <c r="G205" i="15"/>
  <c r="H205" i="15"/>
  <c r="I205" i="15"/>
  <c r="I153" i="15"/>
  <c r="H153" i="15"/>
  <c r="G153" i="15"/>
  <c r="F153" i="15"/>
  <c r="E153" i="15"/>
  <c r="D153" i="15"/>
  <c r="C153" i="15"/>
  <c r="C105" i="15"/>
  <c r="D105" i="15"/>
  <c r="E105" i="15"/>
  <c r="F105" i="15"/>
  <c r="G105" i="15"/>
  <c r="H105" i="15"/>
  <c r="I105" i="15"/>
  <c r="C57" i="15"/>
  <c r="D57" i="15"/>
  <c r="E57" i="15"/>
  <c r="F57" i="15"/>
  <c r="G57" i="15"/>
  <c r="H57" i="15"/>
  <c r="I57" i="15"/>
  <c r="I356" i="15"/>
  <c r="H356" i="15"/>
  <c r="G356" i="15"/>
  <c r="F356" i="15"/>
  <c r="E356" i="15"/>
  <c r="D356" i="15"/>
  <c r="C356" i="15"/>
  <c r="I308" i="15"/>
  <c r="H308" i="15"/>
  <c r="G308" i="15"/>
  <c r="F308" i="15"/>
  <c r="E308" i="15"/>
  <c r="D308" i="15"/>
  <c r="C308" i="15"/>
  <c r="I256" i="15"/>
  <c r="H256" i="15"/>
  <c r="G256" i="15"/>
  <c r="F256" i="15"/>
  <c r="E256" i="15"/>
  <c r="D256" i="15"/>
  <c r="C256" i="15"/>
  <c r="I204" i="15"/>
  <c r="H204" i="15"/>
  <c r="G204" i="15"/>
  <c r="F204" i="15"/>
  <c r="E204" i="15"/>
  <c r="D204" i="15"/>
  <c r="C204" i="15"/>
  <c r="I152" i="15"/>
  <c r="H152" i="15"/>
  <c r="G152" i="15"/>
  <c r="F152" i="15"/>
  <c r="E152" i="15"/>
  <c r="D152" i="15"/>
  <c r="C152" i="15"/>
  <c r="I104" i="15"/>
  <c r="H104" i="15"/>
  <c r="G104" i="15"/>
  <c r="F104" i="15"/>
  <c r="E104" i="15"/>
  <c r="D104" i="15"/>
  <c r="C104" i="15"/>
  <c r="I56" i="15"/>
  <c r="H56" i="15"/>
  <c r="G56" i="15"/>
  <c r="F56" i="15"/>
  <c r="E56" i="15"/>
  <c r="D56" i="15"/>
  <c r="C56" i="15"/>
  <c r="C355" i="15"/>
  <c r="D355" i="15"/>
  <c r="E355" i="15"/>
  <c r="F355" i="15"/>
  <c r="G355" i="15"/>
  <c r="H355" i="15"/>
  <c r="I355" i="15"/>
  <c r="C307" i="15"/>
  <c r="D307" i="15"/>
  <c r="E307" i="15"/>
  <c r="F307" i="15"/>
  <c r="G307" i="15"/>
  <c r="H307" i="15"/>
  <c r="I307" i="15"/>
  <c r="C255" i="15"/>
  <c r="D255" i="15"/>
  <c r="E255" i="15"/>
  <c r="F255" i="15"/>
  <c r="G255" i="15"/>
  <c r="H255" i="15"/>
  <c r="I255" i="15"/>
  <c r="C203" i="15"/>
  <c r="D203" i="15"/>
  <c r="E203" i="15"/>
  <c r="F203" i="15"/>
  <c r="G203" i="15"/>
  <c r="H203" i="15"/>
  <c r="I203" i="15"/>
  <c r="C151" i="15"/>
  <c r="D151" i="15"/>
  <c r="E151" i="15"/>
  <c r="F151" i="15"/>
  <c r="G151" i="15"/>
  <c r="H151" i="15"/>
  <c r="I151" i="15"/>
  <c r="C103" i="15"/>
  <c r="D103" i="15"/>
  <c r="E103" i="15"/>
  <c r="F103" i="15"/>
  <c r="G103" i="15"/>
  <c r="H103" i="15"/>
  <c r="I103" i="15"/>
  <c r="C55" i="15"/>
  <c r="D55" i="15"/>
  <c r="E55" i="15"/>
  <c r="F55" i="15"/>
  <c r="G55" i="15"/>
  <c r="H55" i="15"/>
  <c r="I55" i="15"/>
  <c r="I354" i="15"/>
  <c r="H354" i="15"/>
  <c r="G354" i="15"/>
  <c r="F354" i="15"/>
  <c r="E354" i="15"/>
  <c r="D354" i="15"/>
  <c r="C354" i="15"/>
  <c r="I306" i="15"/>
  <c r="H306" i="15"/>
  <c r="G306" i="15"/>
  <c r="F306" i="15"/>
  <c r="E306" i="15"/>
  <c r="D306" i="15"/>
  <c r="C306" i="15"/>
  <c r="I254" i="15"/>
  <c r="H254" i="15"/>
  <c r="G254" i="15"/>
  <c r="F254" i="15"/>
  <c r="E254" i="15"/>
  <c r="D254" i="15"/>
  <c r="C254" i="15"/>
  <c r="D202" i="15"/>
  <c r="E202" i="15"/>
  <c r="F202" i="15"/>
  <c r="G202" i="15"/>
  <c r="H202" i="15"/>
  <c r="I202" i="15"/>
  <c r="C202" i="15"/>
  <c r="D150" i="15"/>
  <c r="E150" i="15"/>
  <c r="F150" i="15"/>
  <c r="G150" i="15"/>
  <c r="H150" i="15"/>
  <c r="I150" i="15"/>
  <c r="C150" i="15"/>
  <c r="D102" i="15"/>
  <c r="E102" i="15"/>
  <c r="F102" i="15"/>
  <c r="G102" i="15"/>
  <c r="H102" i="15"/>
  <c r="I102" i="15"/>
  <c r="C102" i="15"/>
  <c r="D54" i="15"/>
  <c r="E54" i="15"/>
  <c r="F54" i="15"/>
  <c r="G54" i="15"/>
  <c r="H54" i="15"/>
  <c r="I54" i="15"/>
  <c r="C54" i="15"/>
</calcChain>
</file>

<file path=xl/sharedStrings.xml><?xml version="1.0" encoding="utf-8"?>
<sst xmlns="http://schemas.openxmlformats.org/spreadsheetml/2006/main" count="4767" uniqueCount="115">
  <si>
    <t>Lugano</t>
  </si>
  <si>
    <t>Locarno-Monti</t>
  </si>
  <si>
    <t>Piotta</t>
  </si>
  <si>
    <t>Fonte: Meteosvizzera, Zurigo</t>
  </si>
  <si>
    <t>T_020302_02C</t>
  </si>
  <si>
    <t>Magadino</t>
  </si>
  <si>
    <t>Cevio</t>
  </si>
  <si>
    <t>Stabio</t>
  </si>
  <si>
    <t>Acquarossa -Comprovasco</t>
  </si>
  <si>
    <t>…</t>
  </si>
  <si>
    <t>...</t>
  </si>
  <si>
    <r>
      <t>Giorni di gelo</t>
    </r>
    <r>
      <rPr>
        <b/>
        <vertAlign val="superscript"/>
        <sz val="8"/>
        <rFont val="Arial"/>
        <family val="2"/>
      </rPr>
      <t>2</t>
    </r>
  </si>
  <si>
    <r>
      <t>Giorni estivi</t>
    </r>
    <r>
      <rPr>
        <b/>
        <vertAlign val="superscript"/>
        <sz val="8"/>
        <rFont val="Arial"/>
        <family val="2"/>
      </rPr>
      <t>4</t>
    </r>
  </si>
  <si>
    <r>
      <t>Giorni tropicali</t>
    </r>
    <r>
      <rPr>
        <b/>
        <vertAlign val="superscript"/>
        <sz val="8"/>
        <rFont val="Arial"/>
        <family val="2"/>
      </rPr>
      <t>6</t>
    </r>
  </si>
  <si>
    <r>
      <t>Notti tropicali</t>
    </r>
    <r>
      <rPr>
        <b/>
        <vertAlign val="superscript"/>
        <sz val="8"/>
        <rFont val="Arial"/>
        <family val="2"/>
      </rPr>
      <t>8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</si>
  <si>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Numero di giorni all'anno con temperatura minima inferiore a 0 °C.</t>
    </r>
  </si>
  <si>
    <r>
      <rPr>
        <vertAlign val="superscript"/>
        <sz val="8"/>
        <color indexed="8"/>
        <rFont val="Arial"/>
        <family val="2"/>
      </rPr>
      <t>6</t>
    </r>
    <r>
      <rPr>
        <sz val="8"/>
        <color indexed="8"/>
        <rFont val="Arial"/>
        <family val="2"/>
      </rPr>
      <t xml:space="preserve"> Numero di giorni all'anno con temperatura massima di almeno 30 °C.</t>
    </r>
  </si>
  <si>
    <r>
      <rPr>
        <vertAlign val="superscript"/>
        <sz val="8"/>
        <color indexed="8"/>
        <rFont val="Arial"/>
        <family val="2"/>
      </rPr>
      <t>8</t>
    </r>
    <r>
      <rPr>
        <sz val="8"/>
        <color indexed="8"/>
        <rFont val="Arial"/>
        <family val="2"/>
      </rPr>
      <t xml:space="preserve"> Numero di notti all'anno con temperatura minima di almeno 20 °C.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</si>
  <si>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Numero di giorni al mese con temperatura minima inferiore a 0 °C.</t>
    </r>
  </si>
  <si>
    <r>
      <rPr>
        <vertAlign val="superscript"/>
        <sz val="8"/>
        <color indexed="8"/>
        <rFont val="Arial"/>
        <family val="2"/>
      </rPr>
      <t xml:space="preserve">4 </t>
    </r>
    <r>
      <rPr>
        <sz val="8"/>
        <color indexed="8"/>
        <rFont val="Arial"/>
        <family val="2"/>
      </rPr>
      <t>Numero di giorni al mese con temperatura massima di almeno 25 °C.</t>
    </r>
  </si>
  <si>
    <r>
      <rPr>
        <vertAlign val="superscript"/>
        <sz val="8"/>
        <color indexed="8"/>
        <rFont val="Arial"/>
        <family val="2"/>
      </rPr>
      <t>6</t>
    </r>
    <r>
      <rPr>
        <sz val="8"/>
        <color indexed="8"/>
        <rFont val="Arial"/>
        <family val="2"/>
      </rPr>
      <t xml:space="preserve"> Numero di giorni al mese con temperatura massima di almeno 30 °C.</t>
    </r>
  </si>
  <si>
    <r>
      <rPr>
        <vertAlign val="superscript"/>
        <sz val="8"/>
        <color indexed="8"/>
        <rFont val="Arial"/>
        <family val="2"/>
      </rPr>
      <t>8</t>
    </r>
    <r>
      <rPr>
        <sz val="8"/>
        <color indexed="8"/>
        <rFont val="Arial"/>
        <family val="2"/>
      </rPr>
      <t xml:space="preserve"> Numero di notti al mese con temperatura minima di almeno 20 °C.</t>
    </r>
  </si>
  <si>
    <t>1961-1990</t>
  </si>
  <si>
    <t>1981-2010</t>
  </si>
  <si>
    <t>1991-2020</t>
  </si>
  <si>
    <r>
      <t>Valore normale</t>
    </r>
    <r>
      <rPr>
        <vertAlign val="superscript"/>
        <sz val="8"/>
        <rFont val="Arial"/>
        <family val="2"/>
      </rPr>
      <t>1</t>
    </r>
  </si>
  <si>
    <t>Temperatura minima assoluta</t>
  </si>
  <si>
    <t>Temperatura massima assoluta</t>
  </si>
  <si>
    <r>
      <t>Valore normale</t>
    </r>
    <r>
      <rPr>
        <vertAlign val="superscript"/>
        <sz val="8"/>
        <rFont val="Arial"/>
        <family val="2"/>
      </rPr>
      <t>3</t>
    </r>
  </si>
  <si>
    <r>
      <t>Valore normale</t>
    </r>
    <r>
      <rPr>
        <vertAlign val="superscript"/>
        <sz val="8"/>
        <rFont val="Arial"/>
        <family val="2"/>
      </rPr>
      <t>5</t>
    </r>
  </si>
  <si>
    <r>
      <t>Valore normale</t>
    </r>
    <r>
      <rPr>
        <vertAlign val="superscript"/>
        <sz val="8"/>
        <rFont val="Arial"/>
        <family val="2"/>
      </rPr>
      <t>7</t>
    </r>
  </si>
  <si>
    <r>
      <t>1</t>
    </r>
    <r>
      <rPr>
        <sz val="8"/>
        <color indexed="8"/>
        <rFont val="Arial"/>
        <family val="2"/>
      </rPr>
      <t xml:space="preserve"> Media delle temperature medie mensili di febbraio, calcolata nei periodi 1961-1990, 1981-2010 e 1991-2020.</t>
    </r>
  </si>
  <si>
    <r>
      <t>1</t>
    </r>
    <r>
      <rPr>
        <sz val="8"/>
        <color indexed="8"/>
        <rFont val="Arial"/>
        <family val="2"/>
      </rPr>
      <t xml:space="preserve"> Media delle temperature medie mensili di marzo, calcolata nei periodi 1961-1990, 1981-2010 e 1991-2020.</t>
    </r>
  </si>
  <si>
    <r>
      <t>1</t>
    </r>
    <r>
      <rPr>
        <sz val="8"/>
        <color indexed="8"/>
        <rFont val="Arial"/>
        <family val="2"/>
      </rPr>
      <t xml:space="preserve"> Media delle temperature medie mensili di aprile, calcolata nei periodi 1961-1990, 1981-2010 e 1991-2020.</t>
    </r>
  </si>
  <si>
    <r>
      <t>1</t>
    </r>
    <r>
      <rPr>
        <sz val="8"/>
        <color indexed="8"/>
        <rFont val="Arial"/>
        <family val="2"/>
      </rPr>
      <t xml:space="preserve"> Media delle temperature medie mensili di maggio, calcolata nei periodi 1961-1990, 1981-2010 e 1991-2020.</t>
    </r>
  </si>
  <si>
    <r>
      <t>1</t>
    </r>
    <r>
      <rPr>
        <sz val="8"/>
        <color indexed="8"/>
        <rFont val="Arial"/>
        <family val="2"/>
      </rPr>
      <t xml:space="preserve"> Media delle temperature medie mensili di giugno, calcolata nei periodi 1961-1990, 1981-2010 e 1991-2020.</t>
    </r>
  </si>
  <si>
    <r>
      <t>1</t>
    </r>
    <r>
      <rPr>
        <sz val="8"/>
        <color indexed="8"/>
        <rFont val="Arial"/>
        <family val="2"/>
      </rPr>
      <t xml:space="preserve"> Media delle temperature medie mensili di luglio, calcolata nei periodi 1961-1990, 1981-2010 e 1991-2020.</t>
    </r>
  </si>
  <si>
    <r>
      <t>1</t>
    </r>
    <r>
      <rPr>
        <sz val="8"/>
        <color indexed="8"/>
        <rFont val="Arial"/>
        <family val="2"/>
      </rPr>
      <t xml:space="preserve"> Media delle temperature medie mensili di agosto, calcolata nei periodi 1961-1990, 1981-2010 e 1991-2020.</t>
    </r>
  </si>
  <si>
    <r>
      <t>1</t>
    </r>
    <r>
      <rPr>
        <sz val="8"/>
        <color indexed="8"/>
        <rFont val="Arial"/>
        <family val="2"/>
      </rPr>
      <t xml:space="preserve"> Media delle temperature medie mensili di settembre, calcolata nei periodi 1961-1990, 1981-2010 e 1991-2020.</t>
    </r>
  </si>
  <si>
    <r>
      <t>1</t>
    </r>
    <r>
      <rPr>
        <sz val="8"/>
        <color indexed="8"/>
        <rFont val="Arial"/>
        <family val="2"/>
      </rPr>
      <t xml:space="preserve"> Media delle temperature medie mensili di ottobre, calcolata nei periodi 1961-1990, 1981-2010 e 1991-2020.</t>
    </r>
  </si>
  <si>
    <r>
      <t>1</t>
    </r>
    <r>
      <rPr>
        <sz val="8"/>
        <color indexed="8"/>
        <rFont val="Arial"/>
        <family val="2"/>
      </rPr>
      <t xml:space="preserve"> Media delle temperature medie mensili di novembre, calcolata nei periodi 1961-1990, 1981-2010 e 1991-2020.</t>
    </r>
  </si>
  <si>
    <r>
      <t>1</t>
    </r>
    <r>
      <rPr>
        <sz val="8"/>
        <color indexed="8"/>
        <rFont val="Arial"/>
        <family val="2"/>
      </rPr>
      <t xml:space="preserve"> Media delle temperature medie mensili di dicembre, calcolata nei periodi 1961-1990, 1981-2010 e 1991-2020.</t>
    </r>
  </si>
  <si>
    <t>Temperature dell'aria media, minima assoluta e massima assoluta (in gradi Celsius), giorni di gelo, giorni estivi, giorni tropicali e notti tropicali, per alcune stazioni di rilevamento, in Ticino, dal 1981</t>
  </si>
  <si>
    <r>
      <t>7</t>
    </r>
    <r>
      <rPr>
        <sz val="8"/>
        <color indexed="8"/>
        <rFont val="Arial"/>
        <family val="2"/>
      </rPr>
      <t xml:space="preserve"> Media del numero di giorni tropicali nel mese di febbraio, calcolata per i periodi 1961-1990, 1981-2010 e 1991-2020.</t>
    </r>
  </si>
  <si>
    <r>
      <t xml:space="preserve">5 </t>
    </r>
    <r>
      <rPr>
        <sz val="8"/>
        <color indexed="8"/>
        <rFont val="Arial"/>
        <family val="2"/>
      </rPr>
      <t>Media del numero di giorni estivi nel mese di febbraio, calcolata per i periodi 1961-1990, 1981-2010 e 1991-2020.</t>
    </r>
  </si>
  <si>
    <r>
      <t>3</t>
    </r>
    <r>
      <rPr>
        <sz val="8"/>
        <color indexed="8"/>
        <rFont val="Arial"/>
        <family val="2"/>
      </rPr>
      <t xml:space="preserve"> Media del numero di giorni di gelo nel mese di febbraio, calcolata per i periodi 1961-1990, 1981-2010 e 1991-2020.</t>
    </r>
  </si>
  <si>
    <r>
      <t xml:space="preserve">5 </t>
    </r>
    <r>
      <rPr>
        <sz val="8"/>
        <color indexed="8"/>
        <rFont val="Arial"/>
        <family val="2"/>
      </rPr>
      <t>Media del numero annuale dei giorni estivi, calcolata per i periodi 1961-1990, 1981-2010 e 1991-2020.</t>
    </r>
  </si>
  <si>
    <r>
      <rPr>
        <vertAlign val="superscript"/>
        <sz val="8"/>
        <color indexed="8"/>
        <rFont val="Arial"/>
        <family val="2"/>
      </rPr>
      <t xml:space="preserve">4 </t>
    </r>
    <r>
      <rPr>
        <sz val="8"/>
        <color indexed="8"/>
        <rFont val="Arial"/>
        <family val="2"/>
      </rPr>
      <t>Numero di giorni all'anno con temperatura massima di almeno 25 °C.</t>
    </r>
  </si>
  <si>
    <r>
      <t>7</t>
    </r>
    <r>
      <rPr>
        <sz val="8"/>
        <color indexed="8"/>
        <rFont val="Arial"/>
        <family val="2"/>
      </rPr>
      <t xml:space="preserve"> Media del numero annuale dei giorni tropicali, calcolata per i periodi 1961-1990, 1981-2010 e 1991-2020.</t>
    </r>
  </si>
  <si>
    <t>Temperature dell'aria media, minima assoluta e massima assoluta (in gradi Celsius), giorni di gelo, giorni estivi, giorni tropicali e notti tropicali, per alcune stazioni di rilevamento, in Ticino, nel mese di gennaio, dal 1981</t>
  </si>
  <si>
    <t>Temperature dell'aria media, minima assoluta e massima assoluta (in gradi Celsius), giorni di gelo, giorni estivi, giorni tropicali e notti tropicali, per alcune stazioni di rilevamento, in Ticino, nel mese di febbraio, dal 1981</t>
  </si>
  <si>
    <t>Temperature dell'aria media, minima assoluta e massima assoluta (in gradi Celsius), giorni di gelo, giorni estivi, giorni tropicali e notti tropicali, per alcune stazioni di rilevamento, in Ticino, nel mese di marzo, dal 1981</t>
  </si>
  <si>
    <t>Temperature dell'aria media, minima assoluta e massima assoluta (in gradi Celsius), giorni di gelo, giorni estivi, giorni tropicali e notti tropicali, per alcune stazioni di rilevamento, nel mese di aprile, in Ticino, dal 1981</t>
  </si>
  <si>
    <t>Temperature dell'aria media, minima assoluta e massima assoluta (in gradi Celsius), giorni di gelo, giorni estivi, giorni tropicali e notti tropicali, per alcune stazioni di rilevamento, nel mese di maggio, in Ticino, dal 1981</t>
  </si>
  <si>
    <t>Temperature dell'aria media, minima assoluta e massima assoluta (in gradi Celsius), giorni di gelo, giorni estivi, giorni tropicali e notti tropicali, per alcune stazioni di rilevamento, nel mese di giugno, in Ticino, dal 1981</t>
  </si>
  <si>
    <t>Temperature dell'aria media, minima assoluta e massima assoluta (in gradi Celsius), giorni di gelo, giorni estivi, giorni tropicali e notti tropicali, per alcune stazioni di rilevamento, nel mese di luglio, in Ticino, dal 1981</t>
  </si>
  <si>
    <t>Temperature dell'aria media, minima assoluta e massima assoluta (in gradi Celsius), giorni di gelo, giorni estivi, giorni tropicali e notti tropicali, per alcune stazioni di rilevamento, nel mese di agosto, in Ticino, dal 1981</t>
  </si>
  <si>
    <t>Temperature dell'aria media, minima assoluta e massima assoluta (in gradi Celsius), giorni di gelo, giorni estivi, giorni tropicali e notti tropicali, per alcune stazioni di rilevamento, nel mese di settembre, in Ticino, dal 1981</t>
  </si>
  <si>
    <t>Temperature dell'aria media, minima assoluta e massima assoluta (in gradi Celsius), giorni di gelo, giorni estivi, giorni tropicali e notti tropicali, per alcune stazioni di rilevamento, nel mese di ottobre, in Ticino, dal 1981</t>
  </si>
  <si>
    <t>Temperature dell'aria media, minima assoluta e massima assoluta (in gradi Celsius), giorni di gelo, giorni estivi, giorni tropicali e notti tropicali, per alcune stazioni di rilevamento, nel mese di novembre, in Ticino, dal 1981</t>
  </si>
  <si>
    <t>Temperature dell'aria media, minima assoluta e massima assoluta (in gradi Celsius), giorni di gelo, giorni estivi, giorni tropicali e notti tropicali, per alcune stazioni di rilevamento, nel mese di dicembre, in Ticino, dal 1981</t>
  </si>
  <si>
    <r>
      <t>3</t>
    </r>
    <r>
      <rPr>
        <sz val="8"/>
        <color indexed="8"/>
        <rFont val="Arial"/>
        <family val="2"/>
      </rPr>
      <t xml:space="preserve"> Media del numero di giorni di gelo nel mese di marzo, calcolata per i periodi 1961-1990, 1981-2010 e 1991-2020.</t>
    </r>
  </si>
  <si>
    <r>
      <t xml:space="preserve">5 </t>
    </r>
    <r>
      <rPr>
        <sz val="8"/>
        <color indexed="8"/>
        <rFont val="Arial"/>
        <family val="2"/>
      </rPr>
      <t>Media del numero di giorni estivi nel mese di marzo, calcolata per i periodi 1961-1990, 1981-2010 e 1991-2020.</t>
    </r>
  </si>
  <si>
    <r>
      <t>7</t>
    </r>
    <r>
      <rPr>
        <sz val="8"/>
        <color indexed="8"/>
        <rFont val="Arial"/>
        <family val="2"/>
      </rPr>
      <t xml:space="preserve"> Media del numero di giorni tropicali nel mese di marzo, calcolata per i periodi 1961-1990, 1981-2010 e 1991-2020.</t>
    </r>
  </si>
  <si>
    <r>
      <t>3</t>
    </r>
    <r>
      <rPr>
        <sz val="8"/>
        <color indexed="8"/>
        <rFont val="Arial"/>
        <family val="2"/>
      </rPr>
      <t xml:space="preserve"> Media del numero di giorni di gelo nel mese di aprile, calcolata per i periodi 1961-1990, 1981-2010 e 1991-2020.</t>
    </r>
  </si>
  <si>
    <r>
      <t xml:space="preserve">5 </t>
    </r>
    <r>
      <rPr>
        <sz val="8"/>
        <color indexed="8"/>
        <rFont val="Arial"/>
        <family val="2"/>
      </rPr>
      <t>Media del numero di giorni estivi nel mese di aprile, calcolata per i periodi 1961-1990, 1981-2010 e 1991-2020.</t>
    </r>
  </si>
  <si>
    <r>
      <t>7</t>
    </r>
    <r>
      <rPr>
        <sz val="8"/>
        <color indexed="8"/>
        <rFont val="Arial"/>
        <family val="2"/>
      </rPr>
      <t xml:space="preserve"> Media del numero di giorni tropicali nel mese di aprile, calcolata per i periodi 1961-1990, 1981-2010 e 1991-2020.</t>
    </r>
  </si>
  <si>
    <r>
      <t>3</t>
    </r>
    <r>
      <rPr>
        <sz val="8"/>
        <color indexed="8"/>
        <rFont val="Arial"/>
        <family val="2"/>
      </rPr>
      <t xml:space="preserve"> Media del numero di giorni di gelo nel mese di maggio, calcolata per i periodi 1961-1990, 1981-2010 e 1991-2020.</t>
    </r>
  </si>
  <si>
    <r>
      <t xml:space="preserve">5 </t>
    </r>
    <r>
      <rPr>
        <sz val="8"/>
        <color indexed="8"/>
        <rFont val="Arial"/>
        <family val="2"/>
      </rPr>
      <t>Media del numero di giorni estivi nel mese di maggio, calcolata per i periodi 1961-1990, 1981-2010 e 1991-2020.</t>
    </r>
  </si>
  <si>
    <r>
      <t>7</t>
    </r>
    <r>
      <rPr>
        <sz val="8"/>
        <color indexed="8"/>
        <rFont val="Arial"/>
        <family val="2"/>
      </rPr>
      <t xml:space="preserve"> Media del numero di giorni tropicali nel mese di maggio, calcolata per i periodi 1961-1990, 1981-2010 e 1991-2020.</t>
    </r>
  </si>
  <si>
    <r>
      <t>3</t>
    </r>
    <r>
      <rPr>
        <sz val="8"/>
        <color indexed="8"/>
        <rFont val="Arial"/>
        <family val="2"/>
      </rPr>
      <t xml:space="preserve"> Media del numero di giorni di gelo nel mese di giugno, calcolata per i periodi 1961-1990, 1981-2010 e 1991-2020.</t>
    </r>
  </si>
  <si>
    <r>
      <t xml:space="preserve">5 </t>
    </r>
    <r>
      <rPr>
        <sz val="8"/>
        <color indexed="8"/>
        <rFont val="Arial"/>
        <family val="2"/>
      </rPr>
      <t>Media del numero di giorni estivi nel mese di giugno, calcolata per i periodi 1961-1990, 1981-2010 e 1991-2020.</t>
    </r>
  </si>
  <si>
    <r>
      <t>7</t>
    </r>
    <r>
      <rPr>
        <sz val="8"/>
        <color indexed="8"/>
        <rFont val="Arial"/>
        <family val="2"/>
      </rPr>
      <t xml:space="preserve"> Media del numero di giorni tropicali nel mese di giugno, calcolata per i periodi 1961-1990, 1981-2010 e 1991-2020.</t>
    </r>
  </si>
  <si>
    <r>
      <t>3</t>
    </r>
    <r>
      <rPr>
        <sz val="8"/>
        <color indexed="8"/>
        <rFont val="Arial"/>
        <family val="2"/>
      </rPr>
      <t xml:space="preserve"> Media del numero di giorni di gelo nel mese di luglio, calcolata per i periodi 1961-1990, 1981-2010 e 1991-2020.</t>
    </r>
  </si>
  <si>
    <r>
      <t xml:space="preserve">5 </t>
    </r>
    <r>
      <rPr>
        <sz val="8"/>
        <color indexed="8"/>
        <rFont val="Arial"/>
        <family val="2"/>
      </rPr>
      <t>Media del numero di giorni estivi nel mese di luglio, calcolata per i periodi 1961-1990, 1981-2010 e 1991-2020.</t>
    </r>
  </si>
  <si>
    <r>
      <t>7</t>
    </r>
    <r>
      <rPr>
        <sz val="8"/>
        <color indexed="8"/>
        <rFont val="Arial"/>
        <family val="2"/>
      </rPr>
      <t xml:space="preserve"> Media del numero di giorni tropicali nel mese di luglio, calcolata per i periodi 1961-1990, 1981-2010 e 1991-2020.</t>
    </r>
  </si>
  <si>
    <r>
      <t>3</t>
    </r>
    <r>
      <rPr>
        <sz val="8"/>
        <color indexed="8"/>
        <rFont val="Arial"/>
        <family val="2"/>
      </rPr>
      <t xml:space="preserve"> Media del numero di giorni di gelo nel mese di agosto, calcolata per i periodi 1961-1990, 1981-2010 e 1991-2020.</t>
    </r>
  </si>
  <si>
    <r>
      <t xml:space="preserve">5 </t>
    </r>
    <r>
      <rPr>
        <sz val="8"/>
        <color indexed="8"/>
        <rFont val="Arial"/>
        <family val="2"/>
      </rPr>
      <t>Media del numero di giorni estivi nel mese di agosto, calcolata per i periodi 1961-1990, 1981-2010 e 1991-2020.</t>
    </r>
  </si>
  <si>
    <r>
      <t>7</t>
    </r>
    <r>
      <rPr>
        <sz val="8"/>
        <color indexed="8"/>
        <rFont val="Arial"/>
        <family val="2"/>
      </rPr>
      <t xml:space="preserve"> Media del numero di giorni tropicali nel mese di agosto, calcolata per i periodi 1961-1990, 1981-2010 e 1991-2020.</t>
    </r>
  </si>
  <si>
    <r>
      <t>3</t>
    </r>
    <r>
      <rPr>
        <sz val="8"/>
        <color indexed="8"/>
        <rFont val="Arial"/>
        <family val="2"/>
      </rPr>
      <t xml:space="preserve"> Media del numero di giorni di gelo nel mese di settembre, calcolata per i periodi 1961-1990, 1981-2010 e 1991-2020.</t>
    </r>
  </si>
  <si>
    <r>
      <t xml:space="preserve">5 </t>
    </r>
    <r>
      <rPr>
        <sz val="8"/>
        <color indexed="8"/>
        <rFont val="Arial"/>
        <family val="2"/>
      </rPr>
      <t>Media del numero di giorni estivi nel mese di settembre, calcolata per i periodi 1961-1990, 1981-2010 e 1991-2020.</t>
    </r>
  </si>
  <si>
    <r>
      <t>7</t>
    </r>
    <r>
      <rPr>
        <sz val="8"/>
        <color indexed="8"/>
        <rFont val="Arial"/>
        <family val="2"/>
      </rPr>
      <t xml:space="preserve"> Media del numero di giorni tropicali nel mese di settembre, calcolata per i periodi 1961-1990, 1981-2010 e 1991-2020.</t>
    </r>
  </si>
  <si>
    <r>
      <t>3</t>
    </r>
    <r>
      <rPr>
        <sz val="8"/>
        <color indexed="8"/>
        <rFont val="Arial"/>
        <family val="2"/>
      </rPr>
      <t xml:space="preserve"> Media del numero di giorni di gelo nel mese di ottobre, calcolata per i periodi 1961-1990, 1981-2010 e 1991-2020.</t>
    </r>
  </si>
  <si>
    <r>
      <t xml:space="preserve">5 </t>
    </r>
    <r>
      <rPr>
        <sz val="8"/>
        <color indexed="8"/>
        <rFont val="Arial"/>
        <family val="2"/>
      </rPr>
      <t>Media del numero di giorni estivi nel mese di ottobre, calcolata per i periodi 1961-1990, 1981-2010 e 1991-2020.</t>
    </r>
  </si>
  <si>
    <r>
      <t>7</t>
    </r>
    <r>
      <rPr>
        <sz val="8"/>
        <color indexed="8"/>
        <rFont val="Arial"/>
        <family val="2"/>
      </rPr>
      <t xml:space="preserve"> Media del numero di giorni tropicali nel mese di ottobre, calcolata per i periodi 1961-1990, 1981-2010 e 1991-2020.</t>
    </r>
  </si>
  <si>
    <r>
      <t>3</t>
    </r>
    <r>
      <rPr>
        <sz val="8"/>
        <color indexed="8"/>
        <rFont val="Arial"/>
        <family val="2"/>
      </rPr>
      <t xml:space="preserve"> Media del numero di giorni di gelo nel mese di novembre, calcolata per i periodi 1961-1990, 1981-2010 e 1991-2020.</t>
    </r>
  </si>
  <si>
    <r>
      <t xml:space="preserve">5 </t>
    </r>
    <r>
      <rPr>
        <sz val="8"/>
        <color indexed="8"/>
        <rFont val="Arial"/>
        <family val="2"/>
      </rPr>
      <t>Media del numero di giorni estivi nel mese di novembre, calcolata per i periodi 1961-1990, 1981-2010 e 1991-2020.</t>
    </r>
  </si>
  <si>
    <r>
      <t>7</t>
    </r>
    <r>
      <rPr>
        <sz val="8"/>
        <color indexed="8"/>
        <rFont val="Arial"/>
        <family val="2"/>
      </rPr>
      <t xml:space="preserve"> Media del numero di giorni tropicali nel mese di novembre, calcolata per i periodi 1961-1990, 1981-2010 e 1991-2020.</t>
    </r>
  </si>
  <si>
    <r>
      <t>3</t>
    </r>
    <r>
      <rPr>
        <sz val="8"/>
        <color indexed="8"/>
        <rFont val="Arial"/>
        <family val="2"/>
      </rPr>
      <t xml:space="preserve"> Media del numero di giorni di gelo nel mese di dicembre, calcolata per i periodi 1961-1990, 1981-2010 e 1991-2020.</t>
    </r>
  </si>
  <si>
    <r>
      <t xml:space="preserve">5 </t>
    </r>
    <r>
      <rPr>
        <sz val="8"/>
        <color indexed="8"/>
        <rFont val="Arial"/>
        <family val="2"/>
      </rPr>
      <t>Media del numero di giorni estivi nel mese di dicembre, calcolata per i periodi 1961-1990, 1981-2010 e 1991-2020.</t>
    </r>
  </si>
  <si>
    <r>
      <t>7</t>
    </r>
    <r>
      <rPr>
        <sz val="8"/>
        <color indexed="8"/>
        <rFont val="Arial"/>
        <family val="2"/>
      </rPr>
      <t xml:space="preserve"> Media del numero di giorni tropicali nel mese di dicembre, calcolata per i periodi 1961-1990, 1981-2010 e 1991-2020.</t>
    </r>
  </si>
  <si>
    <r>
      <t>1</t>
    </r>
    <r>
      <rPr>
        <sz val="8"/>
        <color indexed="8"/>
        <rFont val="Arial"/>
        <family val="2"/>
      </rPr>
      <t xml:space="preserve"> Media delle temperature medie mensili di gennaio, calcolata per i periodi 1961-1990, 1981-2010 e 1991-2020.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</si>
  <si>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Numero di giorni al mese con temperatura minima inferiore a 0 °C.</t>
    </r>
  </si>
  <si>
    <r>
      <t>3</t>
    </r>
    <r>
      <rPr>
        <sz val="8"/>
        <color indexed="8"/>
        <rFont val="Arial"/>
        <family val="2"/>
      </rPr>
      <t xml:space="preserve"> Media del numero di giorni di gelo nel mese di gennaio, calcolata per i periodi 1961-1990, 1981-2010 e 1991-2020.</t>
    </r>
  </si>
  <si>
    <r>
      <rPr>
        <vertAlign val="superscript"/>
        <sz val="8"/>
        <color indexed="8"/>
        <rFont val="Arial"/>
        <family val="2"/>
      </rPr>
      <t xml:space="preserve">4 </t>
    </r>
    <r>
      <rPr>
        <sz val="8"/>
        <color indexed="8"/>
        <rFont val="Arial"/>
        <family val="2"/>
      </rPr>
      <t>Numero di giorni al mese con temperatura massima di almeno 25 °C.</t>
    </r>
  </si>
  <si>
    <r>
      <rPr>
        <vertAlign val="superscript"/>
        <sz val="8"/>
        <color indexed="8"/>
        <rFont val="Arial"/>
        <family val="2"/>
      </rPr>
      <t>6</t>
    </r>
    <r>
      <rPr>
        <sz val="8"/>
        <color indexed="8"/>
        <rFont val="Arial"/>
        <family val="2"/>
      </rPr>
      <t xml:space="preserve"> Numero di giorni al mese con temperatura massima di almeno 30 °C.</t>
    </r>
  </si>
  <si>
    <r>
      <rPr>
        <vertAlign val="superscript"/>
        <sz val="8"/>
        <color indexed="8"/>
        <rFont val="Arial"/>
        <family val="2"/>
      </rPr>
      <t>8</t>
    </r>
    <r>
      <rPr>
        <sz val="8"/>
        <color indexed="8"/>
        <rFont val="Arial"/>
        <family val="2"/>
      </rPr>
      <t xml:space="preserve"> Numero di notti al mese con temperatura minima di almeno 20 °C.</t>
    </r>
  </si>
  <si>
    <t>Temperatura media</t>
  </si>
  <si>
    <r>
      <t xml:space="preserve">5 </t>
    </r>
    <r>
      <rPr>
        <sz val="8"/>
        <color indexed="8"/>
        <rFont val="Arial"/>
        <family val="2"/>
      </rPr>
      <t>Media del numero di giorni estivi nel mese di gennaio, calcolata per i periodi 1961-1990, 1981-2010 e 1991-2020.</t>
    </r>
  </si>
  <si>
    <r>
      <t>7</t>
    </r>
    <r>
      <rPr>
        <sz val="8"/>
        <color indexed="8"/>
        <rFont val="Arial"/>
        <family val="2"/>
      </rPr>
      <t xml:space="preserve"> Media del numero di giorni tropicali nel mese di gennaio, calcolata per i periodi 1961-1990, 1981-2010 e 1991-2020.</t>
    </r>
  </si>
  <si>
    <r>
      <t>1</t>
    </r>
    <r>
      <rPr>
        <sz val="8"/>
        <color indexed="8"/>
        <rFont val="Arial"/>
        <family val="2"/>
      </rPr>
      <t xml:space="preserve"> Media delle temperature medie annuali, calcolata per i periodi 1961-1990, 1981-2010 e 1991-2020.</t>
    </r>
  </si>
  <si>
    <r>
      <t>3</t>
    </r>
    <r>
      <rPr>
        <sz val="8"/>
        <color indexed="8"/>
        <rFont val="Arial"/>
        <family val="2"/>
      </rPr>
      <t xml:space="preserve"> Media del numero annuale di giorni di gelo, calcolata per i periodi 1961-1990, 1981-2010 e 1991-2020.</t>
    </r>
  </si>
  <si>
    <t>Avvertenza: questi dati sono soggetti a revisioni periodiche (omogeneizzazione).</t>
  </si>
  <si>
    <t>Ustat, ultima modifica: 13.06.2025</t>
  </si>
  <si>
    <t>Ustat, ultima modifica: 15.07.2025</t>
  </si>
  <si>
    <t>Ustat, ultima modifica: 19.08.2025</t>
  </si>
  <si>
    <t>Ustat, ultima modifica: 18.09.2025</t>
  </si>
  <si>
    <t>Ustat, ultima modifica: 15.10.2025</t>
  </si>
  <si>
    <t>Ustat, ultima modifica: 20.11.2025</t>
  </si>
  <si>
    <t>Ustat, ultima modifica: 18.12.2025</t>
  </si>
  <si>
    <t>Ustat, ultima modifica: 15.01.2026</t>
  </si>
  <si>
    <t>Ustat, ultima modifica: 13.02.2026</t>
  </si>
  <si>
    <t>Ustat, ultima modifica: 12.03.2026</t>
  </si>
  <si>
    <t>Ustat, ultima modifica: 16.04.2026</t>
  </si>
  <si>
    <t>Ustat, ultima modifica: 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</si>
</sst>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"/>
      <name val="Arial"/>
      <family val="2"/>
    </font>
    <font>
      <sz val="7"/>
      <name val="Arial"/>
      <family val="2"/>
    </font>
    <font>
      <sz val="8.5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color indexed="8"/>
      <name val="Arial"/>
      <family val="2"/>
    </font>
    <font>
      <sz val="8"/>
      <color theme="1"/>
      <name val="Arial"/>
      <family val="2"/>
    </font>
    <font>
      <sz val="1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3" fontId="4" fillId="0" borderId="1" xfId="0" applyNumberFormat="1" applyFont="1" applyBorder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164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3" fontId="4" fillId="0" borderId="2" xfId="0" applyNumberFormat="1" applyFont="1" applyBorder="1" applyAlignment="1">
      <alignment horizontal="left" vertical="top"/>
    </xf>
    <xf numFmtId="0" fontId="0" fillId="0" borderId="3" xfId="0" applyBorder="1" applyAlignment="1">
      <alignment horizontal="left"/>
    </xf>
    <xf numFmtId="3" fontId="4" fillId="0" borderId="3" xfId="0" applyNumberFormat="1" applyFont="1" applyBorder="1" applyAlignment="1">
      <alignment horizontal="left"/>
    </xf>
    <xf numFmtId="3" fontId="4" fillId="0" borderId="3" xfId="0" applyNumberFormat="1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left" vertical="top"/>
    </xf>
    <xf numFmtId="3" fontId="4" fillId="0" borderId="4" xfId="0" applyNumberFormat="1" applyFont="1" applyBorder="1" applyAlignment="1">
      <alignment horizontal="left"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164" fontId="4" fillId="0" borderId="2" xfId="0" applyNumberFormat="1" applyFont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left" vertical="top"/>
    </xf>
    <xf numFmtId="164" fontId="0" fillId="0" borderId="3" xfId="0" applyNumberFormat="1" applyBorder="1" applyAlignment="1">
      <alignment horizontal="left"/>
    </xf>
    <xf numFmtId="164" fontId="4" fillId="0" borderId="3" xfId="0" applyNumberFormat="1" applyFont="1" applyBorder="1" applyAlignment="1">
      <alignment horizontal="left"/>
    </xf>
    <xf numFmtId="164" fontId="4" fillId="0" borderId="3" xfId="0" applyNumberFormat="1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/>
    </xf>
    <xf numFmtId="3" fontId="4" fillId="0" borderId="4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top"/>
    </xf>
    <xf numFmtId="164" fontId="7" fillId="0" borderId="0" xfId="0" applyNumberFormat="1" applyFont="1" applyAlignment="1">
      <alignment horizontal="right" vertical="top"/>
    </xf>
    <xf numFmtId="164" fontId="16" fillId="0" borderId="0" xfId="0" applyNumberFormat="1" applyFont="1" applyAlignment="1">
      <alignment horizontal="right" vertical="top"/>
    </xf>
    <xf numFmtId="0" fontId="0" fillId="0" borderId="0" xfId="0" applyAlignment="1">
      <alignment vertical="center"/>
    </xf>
    <xf numFmtId="1" fontId="6" fillId="0" borderId="0" xfId="0" applyNumberFormat="1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1" fontId="7" fillId="0" borderId="0" xfId="0" applyNumberFormat="1" applyFont="1"/>
    <xf numFmtId="0" fontId="8" fillId="0" borderId="0" xfId="0" applyFont="1"/>
    <xf numFmtId="0" fontId="17" fillId="0" borderId="0" xfId="0" applyFont="1"/>
    <xf numFmtId="0" fontId="16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7" fillId="0" borderId="5" xfId="0" applyFont="1" applyBorder="1" applyAlignment="1">
      <alignment vertical="top"/>
    </xf>
    <xf numFmtId="0" fontId="6" fillId="0" borderId="0" xfId="0" applyFont="1" applyAlignment="1">
      <alignment vertical="top"/>
    </xf>
    <xf numFmtId="164" fontId="16" fillId="0" borderId="6" xfId="0" applyNumberFormat="1" applyFont="1" applyBorder="1" applyAlignment="1">
      <alignment horizontal="right" vertical="top"/>
    </xf>
    <xf numFmtId="164" fontId="7" fillId="0" borderId="6" xfId="0" applyNumberFormat="1" applyFont="1" applyBorder="1" applyAlignment="1">
      <alignment horizontal="right" vertical="top"/>
    </xf>
    <xf numFmtId="164" fontId="7" fillId="0" borderId="5" xfId="0" applyNumberFormat="1" applyFont="1" applyBorder="1" applyAlignment="1">
      <alignment horizontal="right"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164" fontId="16" fillId="0" borderId="5" xfId="0" applyNumberFormat="1" applyFont="1" applyBorder="1" applyAlignment="1">
      <alignment horizontal="right" vertical="top"/>
    </xf>
    <xf numFmtId="0" fontId="16" fillId="0" borderId="0" xfId="0" applyFont="1"/>
    <xf numFmtId="0" fontId="7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0" fillId="0" borderId="0" xfId="0"/>
    <xf numFmtId="0" fontId="7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6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2" fillId="0" borderId="0" xfId="0" applyFont="1"/>
    <xf numFmtId="0" fontId="7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6" fillId="0" borderId="7" xfId="0" applyFont="1" applyBorder="1" applyAlignment="1">
      <alignment vertical="top"/>
    </xf>
    <xf numFmtId="0" fontId="0" fillId="0" borderId="7" xfId="0" applyBorder="1" applyAlignment="1">
      <alignment vertical="top"/>
    </xf>
    <xf numFmtId="0" fontId="7" fillId="0" borderId="5" xfId="0" applyFont="1" applyBorder="1" applyAlignment="1">
      <alignment vertical="top"/>
    </xf>
    <xf numFmtId="0" fontId="0" fillId="0" borderId="5" xfId="0" applyBorder="1" applyAlignment="1">
      <alignment vertical="top"/>
    </xf>
    <xf numFmtId="0" fontId="4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9" xfId="0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5" xfId="0" applyFont="1" applyBorder="1" applyAlignment="1">
      <alignment vertical="top"/>
    </xf>
    <xf numFmtId="0" fontId="16" fillId="0" borderId="0" xfId="0" applyFont="1" applyAlignment="1">
      <alignment horizontal="left" vertical="top"/>
    </xf>
    <xf numFmtId="0" fontId="19" fillId="0" borderId="0" xfId="0" applyFont="1" applyAlignment="1">
      <alignment vertical="top"/>
    </xf>
    <xf numFmtId="0" fontId="1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04349-B196-47A8-B747-57C2FE8F336E}">
  <dimension ref="A1:J384"/>
  <sheetViews>
    <sheetView zoomScaleNormal="100" workbookViewId="0">
      <pane ySplit="6" topLeftCell="A7" activePane="bottomLeft" state="frozen"/>
      <selection pane="bottomLeft" activeCell="I356" sqref="I356"/>
    </sheetView>
  </sheetViews>
  <sheetFormatPr defaultRowHeight="15" x14ac:dyDescent="0.25"/>
  <cols>
    <col min="1" max="1" width="1.7109375" style="11" customWidth="1"/>
    <col min="2" max="2" width="20.42578125" style="11" customWidth="1"/>
    <col min="3" max="5" width="12.5703125" style="12" customWidth="1"/>
    <col min="6" max="9" width="12.5703125" style="13" customWidth="1"/>
  </cols>
  <sheetData>
    <row r="1" spans="1:10" s="1" customFormat="1" ht="1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10" s="34" customFormat="1" ht="30" customHeight="1" x14ac:dyDescent="0.25">
      <c r="A2" s="62" t="s">
        <v>42</v>
      </c>
      <c r="B2" s="62"/>
      <c r="C2" s="62"/>
      <c r="D2" s="62"/>
      <c r="E2" s="62"/>
      <c r="F2" s="62"/>
      <c r="G2" s="62"/>
      <c r="H2" s="62"/>
      <c r="I2" s="62"/>
    </row>
    <row r="3" spans="1:10" s="2" customFormat="1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</row>
    <row r="4" spans="1:10" s="1" customFormat="1" ht="15" customHeight="1" x14ac:dyDescent="0.2">
      <c r="A4" s="64"/>
      <c r="B4" s="64"/>
      <c r="C4" s="64"/>
      <c r="D4" s="64"/>
      <c r="E4" s="64"/>
      <c r="F4" s="64"/>
      <c r="G4" s="64"/>
      <c r="H4" s="64"/>
      <c r="I4" s="64"/>
    </row>
    <row r="5" spans="1:10" s="3" customFormat="1" ht="27.6" customHeight="1" x14ac:dyDescent="0.25">
      <c r="A5" s="76"/>
      <c r="B5" s="77"/>
      <c r="C5" s="18" t="s">
        <v>0</v>
      </c>
      <c r="D5" s="22" t="s">
        <v>1</v>
      </c>
      <c r="E5" s="18" t="s">
        <v>2</v>
      </c>
      <c r="F5" s="14" t="s">
        <v>5</v>
      </c>
      <c r="G5" s="14" t="s">
        <v>6</v>
      </c>
      <c r="H5" s="19" t="s">
        <v>7</v>
      </c>
      <c r="I5" s="30" t="s">
        <v>8</v>
      </c>
    </row>
    <row r="6" spans="1:10" s="3" customFormat="1" ht="13.5" customHeight="1" x14ac:dyDescent="0.25">
      <c r="A6" s="78"/>
      <c r="B6" s="79"/>
      <c r="C6" s="15"/>
      <c r="D6" s="15"/>
      <c r="E6" s="15"/>
      <c r="F6" s="16"/>
      <c r="G6" s="17"/>
      <c r="H6" s="4"/>
      <c r="I6" s="31"/>
    </row>
    <row r="7" spans="1:10" s="3" customFormat="1" ht="13.5" customHeight="1" x14ac:dyDescent="0.25">
      <c r="A7" s="80"/>
      <c r="B7" s="81"/>
      <c r="C7" s="81"/>
      <c r="D7" s="81"/>
      <c r="E7" s="81"/>
      <c r="F7" s="81"/>
      <c r="G7" s="81"/>
      <c r="H7" s="81"/>
      <c r="I7" s="81"/>
    </row>
    <row r="8" spans="1:10" s="20" customFormat="1" ht="12" customHeight="1" x14ac:dyDescent="0.25">
      <c r="A8" s="82" t="s">
        <v>97</v>
      </c>
      <c r="B8" s="75"/>
      <c r="C8" s="75"/>
      <c r="D8" s="75"/>
      <c r="E8" s="75"/>
      <c r="F8" s="75"/>
      <c r="G8" s="75"/>
      <c r="H8" s="75"/>
      <c r="I8" s="75"/>
    </row>
    <row r="9" spans="1:10" s="36" customFormat="1" ht="10.35" customHeight="1" x14ac:dyDescent="0.2">
      <c r="A9" s="74" t="s">
        <v>25</v>
      </c>
      <c r="B9" s="75"/>
      <c r="C9" s="75"/>
      <c r="D9" s="75"/>
      <c r="E9" s="75"/>
      <c r="F9" s="75"/>
      <c r="G9" s="75"/>
      <c r="H9" s="75"/>
      <c r="I9" s="75"/>
      <c r="J9" s="35"/>
    </row>
    <row r="10" spans="1:10" s="36" customFormat="1" ht="10.35" customHeight="1" x14ac:dyDescent="0.2">
      <c r="A10" s="45"/>
      <c r="B10" s="44" t="s">
        <v>22</v>
      </c>
      <c r="C10" s="46">
        <v>11.6</v>
      </c>
      <c r="D10" s="46">
        <v>11.5</v>
      </c>
      <c r="E10" s="46">
        <v>7</v>
      </c>
      <c r="F10" s="46">
        <v>10.4</v>
      </c>
      <c r="G10" s="46" t="s">
        <v>9</v>
      </c>
      <c r="H10" s="46">
        <v>10.199999999999999</v>
      </c>
      <c r="I10" s="46">
        <v>9.4</v>
      </c>
      <c r="J10" s="35"/>
    </row>
    <row r="11" spans="1:10" s="36" customFormat="1" ht="10.35" customHeight="1" x14ac:dyDescent="0.2">
      <c r="A11" s="45"/>
      <c r="B11" s="44" t="s">
        <v>23</v>
      </c>
      <c r="C11" s="46">
        <v>12.4</v>
      </c>
      <c r="D11" s="46">
        <v>12.4</v>
      </c>
      <c r="E11" s="46">
        <v>7.7</v>
      </c>
      <c r="F11" s="46">
        <v>11.3</v>
      </c>
      <c r="G11" s="46" t="s">
        <v>9</v>
      </c>
      <c r="H11" s="46">
        <v>11.1</v>
      </c>
      <c r="I11" s="46">
        <v>10.1</v>
      </c>
      <c r="J11" s="35"/>
    </row>
    <row r="12" spans="1:10" s="36" customFormat="1" ht="10.35" customHeight="1" x14ac:dyDescent="0.2">
      <c r="A12" s="45"/>
      <c r="B12" s="44" t="s">
        <v>24</v>
      </c>
      <c r="C12" s="46">
        <v>13</v>
      </c>
      <c r="D12" s="46">
        <v>12.9</v>
      </c>
      <c r="E12" s="46">
        <v>8.1</v>
      </c>
      <c r="F12" s="46">
        <v>11.9</v>
      </c>
      <c r="G12" s="46" t="s">
        <v>9</v>
      </c>
      <c r="H12" s="46">
        <v>11.6</v>
      </c>
      <c r="I12" s="46">
        <v>10.5</v>
      </c>
      <c r="J12" s="35"/>
    </row>
    <row r="13" spans="1:10" s="37" customFormat="1" ht="10.35" customHeight="1" x14ac:dyDescent="0.2">
      <c r="A13" s="58">
        <v>1981</v>
      </c>
      <c r="B13" s="59"/>
      <c r="C13" s="47">
        <v>11.6</v>
      </c>
      <c r="D13" s="47">
        <v>11.6</v>
      </c>
      <c r="E13" s="47">
        <v>7</v>
      </c>
      <c r="F13" s="47">
        <v>10.4</v>
      </c>
      <c r="G13" s="46" t="s">
        <v>9</v>
      </c>
      <c r="H13" s="47" t="s">
        <v>9</v>
      </c>
      <c r="I13" s="47">
        <v>9.4</v>
      </c>
    </row>
    <row r="14" spans="1:10" s="37" customFormat="1" ht="10.35" customHeight="1" x14ac:dyDescent="0.2">
      <c r="A14" s="58">
        <v>1982</v>
      </c>
      <c r="B14" s="59"/>
      <c r="C14" s="47">
        <v>12.1</v>
      </c>
      <c r="D14" s="47">
        <v>11.8</v>
      </c>
      <c r="E14" s="47">
        <v>7.4</v>
      </c>
      <c r="F14" s="47">
        <v>10.8</v>
      </c>
      <c r="G14" s="46" t="s">
        <v>9</v>
      </c>
      <c r="H14" s="47">
        <v>10.9</v>
      </c>
      <c r="I14" s="47">
        <v>9.6999999999999993</v>
      </c>
    </row>
    <row r="15" spans="1:10" s="37" customFormat="1" ht="10.15" customHeight="1" x14ac:dyDescent="0.2">
      <c r="A15" s="58">
        <v>1983</v>
      </c>
      <c r="B15" s="59"/>
      <c r="C15" s="47">
        <v>11.9</v>
      </c>
      <c r="D15" s="47">
        <v>11.8</v>
      </c>
      <c r="E15" s="47">
        <v>7.6</v>
      </c>
      <c r="F15" s="47">
        <v>10.6</v>
      </c>
      <c r="G15" s="46" t="s">
        <v>9</v>
      </c>
      <c r="H15" s="47">
        <v>10.4</v>
      </c>
      <c r="I15" s="47">
        <v>10</v>
      </c>
    </row>
    <row r="16" spans="1:10" s="37" customFormat="1" ht="10.15" customHeight="1" x14ac:dyDescent="0.2">
      <c r="A16" s="58">
        <v>1984</v>
      </c>
      <c r="B16" s="59"/>
      <c r="C16" s="47">
        <v>11.3</v>
      </c>
      <c r="D16" s="47">
        <v>11.1</v>
      </c>
      <c r="E16" s="47">
        <v>6.4</v>
      </c>
      <c r="F16" s="47">
        <v>10</v>
      </c>
      <c r="G16" s="46" t="s">
        <v>9</v>
      </c>
      <c r="H16" s="47">
        <v>9.9</v>
      </c>
      <c r="I16" s="47">
        <v>8.6999999999999993</v>
      </c>
    </row>
    <row r="17" spans="1:10" s="37" customFormat="1" ht="10.15" customHeight="1" x14ac:dyDescent="0.2">
      <c r="A17" s="58">
        <v>1985</v>
      </c>
      <c r="B17" s="59"/>
      <c r="C17" s="47">
        <v>11.5</v>
      </c>
      <c r="D17" s="47">
        <v>11.4</v>
      </c>
      <c r="E17" s="47">
        <v>7.1</v>
      </c>
      <c r="F17" s="47">
        <v>10.199999999999999</v>
      </c>
      <c r="G17" s="46" t="s">
        <v>9</v>
      </c>
      <c r="H17" s="47">
        <v>10</v>
      </c>
      <c r="I17" s="47">
        <v>9.1999999999999993</v>
      </c>
      <c r="J17" s="38"/>
    </row>
    <row r="18" spans="1:10" s="37" customFormat="1" ht="10.15" customHeight="1" x14ac:dyDescent="0.2">
      <c r="A18" s="58">
        <v>1986</v>
      </c>
      <c r="B18" s="59"/>
      <c r="C18" s="47">
        <v>11.9</v>
      </c>
      <c r="D18" s="47">
        <v>11.8</v>
      </c>
      <c r="E18" s="47">
        <v>7</v>
      </c>
      <c r="F18" s="47">
        <v>10.7</v>
      </c>
      <c r="G18" s="46" t="s">
        <v>9</v>
      </c>
      <c r="H18" s="47">
        <v>10.5</v>
      </c>
      <c r="I18" s="47">
        <v>9.1999999999999993</v>
      </c>
    </row>
    <row r="19" spans="1:10" s="37" customFormat="1" ht="10.15" customHeight="1" x14ac:dyDescent="0.2">
      <c r="A19" s="58">
        <v>1987</v>
      </c>
      <c r="B19" s="59"/>
      <c r="C19" s="47">
        <v>11.6</v>
      </c>
      <c r="D19" s="47">
        <v>11.5</v>
      </c>
      <c r="E19" s="47">
        <v>7.1</v>
      </c>
      <c r="F19" s="47">
        <v>10.6</v>
      </c>
      <c r="G19" s="46" t="s">
        <v>9</v>
      </c>
      <c r="H19" s="47">
        <v>10.3</v>
      </c>
      <c r="I19" s="47">
        <v>9.5</v>
      </c>
      <c r="J19" s="39"/>
    </row>
    <row r="20" spans="1:10" s="37" customFormat="1" ht="10.15" customHeight="1" x14ac:dyDescent="0.2">
      <c r="A20" s="58">
        <v>1988</v>
      </c>
      <c r="B20" s="59"/>
      <c r="C20" s="47">
        <v>12.3</v>
      </c>
      <c r="D20" s="47">
        <v>12.1</v>
      </c>
      <c r="E20" s="47">
        <v>7.6</v>
      </c>
      <c r="F20" s="47">
        <v>11.2</v>
      </c>
      <c r="G20" s="46" t="s">
        <v>9</v>
      </c>
      <c r="H20" s="47">
        <v>11</v>
      </c>
      <c r="I20" s="47">
        <v>10</v>
      </c>
    </row>
    <row r="21" spans="1:10" s="37" customFormat="1" ht="10.15" customHeight="1" x14ac:dyDescent="0.2">
      <c r="A21" s="58">
        <v>1989</v>
      </c>
      <c r="B21" s="59"/>
      <c r="C21" s="48">
        <v>12.3</v>
      </c>
      <c r="D21" s="48">
        <v>12.4</v>
      </c>
      <c r="E21" s="48">
        <v>8</v>
      </c>
      <c r="F21" s="48">
        <v>11.2</v>
      </c>
      <c r="G21" s="46" t="s">
        <v>9</v>
      </c>
      <c r="H21" s="48">
        <v>10.6</v>
      </c>
      <c r="I21" s="48">
        <v>10.6</v>
      </c>
    </row>
    <row r="22" spans="1:10" s="37" customFormat="1" ht="10.15" customHeight="1" x14ac:dyDescent="0.2">
      <c r="A22" s="58">
        <v>1990</v>
      </c>
      <c r="B22" s="59"/>
      <c r="C22" s="47">
        <v>12.7</v>
      </c>
      <c r="D22" s="47">
        <v>12.7</v>
      </c>
      <c r="E22" s="47">
        <v>7.9</v>
      </c>
      <c r="F22" s="47">
        <v>11.4</v>
      </c>
      <c r="G22" s="46" t="s">
        <v>9</v>
      </c>
      <c r="H22" s="47">
        <v>11.1</v>
      </c>
      <c r="I22" s="47">
        <v>10.5</v>
      </c>
      <c r="J22" s="40"/>
    </row>
    <row r="23" spans="1:10" s="37" customFormat="1" ht="10.15" customHeight="1" x14ac:dyDescent="0.2">
      <c r="A23" s="58">
        <v>1991</v>
      </c>
      <c r="B23" s="59"/>
      <c r="C23" s="47">
        <v>12.3</v>
      </c>
      <c r="D23" s="47">
        <v>12.3</v>
      </c>
      <c r="E23" s="47">
        <v>7.4</v>
      </c>
      <c r="F23" s="47">
        <v>11.5</v>
      </c>
      <c r="G23" s="46" t="s">
        <v>9</v>
      </c>
      <c r="H23" s="47">
        <v>11</v>
      </c>
      <c r="I23" s="47">
        <v>10.199999999999999</v>
      </c>
    </row>
    <row r="24" spans="1:10" s="37" customFormat="1" ht="10.15" customHeight="1" x14ac:dyDescent="0.2">
      <c r="A24" s="58">
        <v>1992</v>
      </c>
      <c r="B24" s="59"/>
      <c r="C24" s="47">
        <v>12.4</v>
      </c>
      <c r="D24" s="47">
        <v>12.5</v>
      </c>
      <c r="E24" s="47">
        <v>7.9</v>
      </c>
      <c r="F24" s="47">
        <v>11.3</v>
      </c>
      <c r="G24" s="46" t="s">
        <v>9</v>
      </c>
      <c r="H24" s="47">
        <v>11.1</v>
      </c>
      <c r="I24" s="47">
        <v>10.5</v>
      </c>
    </row>
    <row r="25" spans="1:10" s="37" customFormat="1" ht="10.15" customHeight="1" x14ac:dyDescent="0.2">
      <c r="A25" s="58">
        <v>1993</v>
      </c>
      <c r="B25" s="59"/>
      <c r="C25" s="47">
        <v>12.1</v>
      </c>
      <c r="D25" s="47">
        <v>12.3</v>
      </c>
      <c r="E25" s="47">
        <v>7.4</v>
      </c>
      <c r="F25" s="47">
        <v>11</v>
      </c>
      <c r="G25" s="46" t="s">
        <v>9</v>
      </c>
      <c r="H25" s="47">
        <v>10.7</v>
      </c>
      <c r="I25" s="47">
        <v>10</v>
      </c>
    </row>
    <row r="26" spans="1:10" s="37" customFormat="1" ht="10.15" customHeight="1" x14ac:dyDescent="0.2">
      <c r="A26" s="58">
        <v>1994</v>
      </c>
      <c r="B26" s="59"/>
      <c r="C26" s="47">
        <v>13.2</v>
      </c>
      <c r="D26" s="47">
        <v>13</v>
      </c>
      <c r="E26" s="47">
        <v>8.6</v>
      </c>
      <c r="F26" s="47">
        <v>11.9</v>
      </c>
      <c r="G26" s="46" t="s">
        <v>9</v>
      </c>
      <c r="H26" s="47">
        <v>11.7</v>
      </c>
      <c r="I26" s="47">
        <v>10.9</v>
      </c>
    </row>
    <row r="27" spans="1:10" s="37" customFormat="1" ht="10.15" customHeight="1" x14ac:dyDescent="0.2">
      <c r="A27" s="58">
        <v>1995</v>
      </c>
      <c r="B27" s="59"/>
      <c r="C27" s="47">
        <v>12.5</v>
      </c>
      <c r="D27" s="47">
        <v>12.2</v>
      </c>
      <c r="E27" s="47">
        <v>7.5</v>
      </c>
      <c r="F27" s="47">
        <v>11.3</v>
      </c>
      <c r="G27" s="46" t="s">
        <v>9</v>
      </c>
      <c r="H27" s="47">
        <v>11</v>
      </c>
      <c r="I27" s="47">
        <v>10.1</v>
      </c>
    </row>
    <row r="28" spans="1:10" s="37" customFormat="1" ht="10.15" customHeight="1" x14ac:dyDescent="0.2">
      <c r="A28" s="58">
        <v>1996</v>
      </c>
      <c r="B28" s="59"/>
      <c r="C28" s="47">
        <v>12.1</v>
      </c>
      <c r="D28" s="47">
        <v>11.9</v>
      </c>
      <c r="E28" s="47">
        <v>7.2</v>
      </c>
      <c r="F28" s="47">
        <v>10.8</v>
      </c>
      <c r="G28" s="46" t="s">
        <v>9</v>
      </c>
      <c r="H28" s="47">
        <v>10.8</v>
      </c>
      <c r="I28" s="47">
        <v>9.6999999999999993</v>
      </c>
    </row>
    <row r="29" spans="1:10" s="37" customFormat="1" ht="10.15" customHeight="1" x14ac:dyDescent="0.2">
      <c r="A29" s="58">
        <v>1997</v>
      </c>
      <c r="B29" s="59"/>
      <c r="C29" s="47">
        <v>13</v>
      </c>
      <c r="D29" s="47">
        <v>12.9</v>
      </c>
      <c r="E29" s="47">
        <v>8.3000000000000007</v>
      </c>
      <c r="F29" s="47">
        <v>11.8</v>
      </c>
      <c r="G29" s="46" t="s">
        <v>9</v>
      </c>
      <c r="H29" s="47">
        <v>11.5</v>
      </c>
      <c r="I29" s="47">
        <v>10.6</v>
      </c>
    </row>
    <row r="30" spans="1:10" s="37" customFormat="1" ht="10.15" customHeight="1" x14ac:dyDescent="0.2">
      <c r="A30" s="58">
        <v>1998</v>
      </c>
      <c r="B30" s="59"/>
      <c r="C30" s="47">
        <v>12.5</v>
      </c>
      <c r="D30" s="47">
        <v>12.5</v>
      </c>
      <c r="E30" s="47">
        <v>7.7</v>
      </c>
      <c r="F30" s="47">
        <v>11.4</v>
      </c>
      <c r="G30" s="46" t="s">
        <v>9</v>
      </c>
      <c r="H30" s="47">
        <v>11.1</v>
      </c>
      <c r="I30" s="47">
        <v>10.199999999999999</v>
      </c>
    </row>
    <row r="31" spans="1:10" s="37" customFormat="1" ht="10.15" customHeight="1" x14ac:dyDescent="0.2">
      <c r="A31" s="58">
        <v>1999</v>
      </c>
      <c r="B31" s="59"/>
      <c r="C31" s="47">
        <v>12.6</v>
      </c>
      <c r="D31" s="47">
        <v>12.4</v>
      </c>
      <c r="E31" s="47">
        <v>7.6</v>
      </c>
      <c r="F31" s="47">
        <v>11.7</v>
      </c>
      <c r="G31" s="46" t="s">
        <v>9</v>
      </c>
      <c r="H31" s="47">
        <v>11.4</v>
      </c>
      <c r="I31" s="47">
        <v>10</v>
      </c>
    </row>
    <row r="32" spans="1:10" s="37" customFormat="1" ht="10.15" customHeight="1" x14ac:dyDescent="0.2">
      <c r="A32" s="58">
        <v>2000</v>
      </c>
      <c r="B32" s="59"/>
      <c r="C32" s="47">
        <v>13</v>
      </c>
      <c r="D32" s="47">
        <v>12.8</v>
      </c>
      <c r="E32" s="47">
        <v>8</v>
      </c>
      <c r="F32" s="47">
        <v>12</v>
      </c>
      <c r="G32" s="46" t="s">
        <v>9</v>
      </c>
      <c r="H32" s="47">
        <v>11.8</v>
      </c>
      <c r="I32" s="47">
        <v>10.5</v>
      </c>
    </row>
    <row r="33" spans="1:9" s="37" customFormat="1" ht="10.15" customHeight="1" x14ac:dyDescent="0.2">
      <c r="A33" s="58">
        <v>2001</v>
      </c>
      <c r="B33" s="59"/>
      <c r="C33" s="47">
        <v>12.7</v>
      </c>
      <c r="D33" s="47">
        <v>12.5</v>
      </c>
      <c r="E33" s="47">
        <v>7.8</v>
      </c>
      <c r="F33" s="47">
        <v>11.5</v>
      </c>
      <c r="G33" s="46" t="s">
        <v>9</v>
      </c>
      <c r="H33" s="47">
        <v>11.6</v>
      </c>
      <c r="I33" s="47">
        <v>10.199999999999999</v>
      </c>
    </row>
    <row r="34" spans="1:9" s="37" customFormat="1" ht="10.15" customHeight="1" x14ac:dyDescent="0.2">
      <c r="A34" s="58">
        <v>2002</v>
      </c>
      <c r="B34" s="59"/>
      <c r="C34" s="47">
        <v>12.9</v>
      </c>
      <c r="D34" s="47">
        <v>12.7</v>
      </c>
      <c r="E34" s="47">
        <v>8.1999999999999993</v>
      </c>
      <c r="F34" s="47">
        <v>11.7</v>
      </c>
      <c r="G34" s="46" t="s">
        <v>9</v>
      </c>
      <c r="H34" s="47">
        <v>11.8</v>
      </c>
      <c r="I34" s="47">
        <v>10.5</v>
      </c>
    </row>
    <row r="35" spans="1:9" s="37" customFormat="1" ht="10.15" customHeight="1" x14ac:dyDescent="0.2">
      <c r="A35" s="58">
        <v>2003</v>
      </c>
      <c r="B35" s="59"/>
      <c r="C35" s="48">
        <v>13.3</v>
      </c>
      <c r="D35" s="48">
        <v>13.4</v>
      </c>
      <c r="E35" s="48">
        <v>8.6</v>
      </c>
      <c r="F35" s="48">
        <v>12.3</v>
      </c>
      <c r="G35" s="46" t="s">
        <v>9</v>
      </c>
      <c r="H35" s="48">
        <v>11.9</v>
      </c>
      <c r="I35" s="48">
        <v>10.9</v>
      </c>
    </row>
    <row r="36" spans="1:9" s="36" customFormat="1" ht="10.15" customHeight="1" x14ac:dyDescent="0.2">
      <c r="A36" s="58">
        <v>2004</v>
      </c>
      <c r="B36" s="59"/>
      <c r="C36" s="48">
        <v>12.6</v>
      </c>
      <c r="D36" s="48">
        <v>12.5</v>
      </c>
      <c r="E36" s="48">
        <v>8.1</v>
      </c>
      <c r="F36" s="48">
        <v>11.7</v>
      </c>
      <c r="G36" s="46" t="s">
        <v>9</v>
      </c>
      <c r="H36" s="48">
        <v>11.6</v>
      </c>
      <c r="I36" s="48">
        <v>10.3</v>
      </c>
    </row>
    <row r="37" spans="1:9" s="37" customFormat="1" ht="10.15" customHeight="1" x14ac:dyDescent="0.2">
      <c r="A37" s="58">
        <v>2005</v>
      </c>
      <c r="B37" s="59"/>
      <c r="C37" s="48">
        <v>12.6</v>
      </c>
      <c r="D37" s="48">
        <v>12.4</v>
      </c>
      <c r="E37" s="48">
        <v>7.8</v>
      </c>
      <c r="F37" s="48">
        <v>11.5</v>
      </c>
      <c r="G37" s="46" t="s">
        <v>9</v>
      </c>
      <c r="H37" s="48">
        <v>11.2</v>
      </c>
      <c r="I37" s="48">
        <v>10</v>
      </c>
    </row>
    <row r="38" spans="1:9" s="37" customFormat="1" ht="10.15" customHeight="1" x14ac:dyDescent="0.2">
      <c r="A38" s="58">
        <v>2006</v>
      </c>
      <c r="B38" s="59"/>
      <c r="C38" s="48">
        <v>13.1</v>
      </c>
      <c r="D38" s="48">
        <v>13</v>
      </c>
      <c r="E38" s="48">
        <v>8.1</v>
      </c>
      <c r="F38" s="48">
        <v>11.8</v>
      </c>
      <c r="G38" s="46" t="s">
        <v>9</v>
      </c>
      <c r="H38" s="48">
        <v>11.7</v>
      </c>
      <c r="I38" s="48">
        <v>10.6</v>
      </c>
    </row>
    <row r="39" spans="1:9" s="37" customFormat="1" ht="10.15" customHeight="1" x14ac:dyDescent="0.2">
      <c r="A39" s="58">
        <v>2007</v>
      </c>
      <c r="B39" s="59"/>
      <c r="C39" s="48">
        <v>13.5</v>
      </c>
      <c r="D39" s="48">
        <v>13.5</v>
      </c>
      <c r="E39" s="48">
        <v>8.6</v>
      </c>
      <c r="F39" s="48">
        <v>12.3</v>
      </c>
      <c r="G39" s="46" t="s">
        <v>9</v>
      </c>
      <c r="H39" s="48">
        <v>12.2</v>
      </c>
      <c r="I39" s="48">
        <v>11.1</v>
      </c>
    </row>
    <row r="40" spans="1:9" s="37" customFormat="1" ht="10.15" customHeight="1" x14ac:dyDescent="0.2">
      <c r="A40" s="58">
        <v>2008</v>
      </c>
      <c r="B40" s="59"/>
      <c r="C40" s="48">
        <v>12.7</v>
      </c>
      <c r="D40" s="48">
        <v>12.5</v>
      </c>
      <c r="E40" s="48">
        <v>7.8</v>
      </c>
      <c r="F40" s="48">
        <v>11.7</v>
      </c>
      <c r="G40" s="46" t="s">
        <v>9</v>
      </c>
      <c r="H40" s="48">
        <v>11.5</v>
      </c>
      <c r="I40" s="48">
        <v>10</v>
      </c>
    </row>
    <row r="41" spans="1:9" s="37" customFormat="1" ht="10.15" customHeight="1" x14ac:dyDescent="0.2">
      <c r="A41" s="58">
        <v>2009</v>
      </c>
      <c r="B41" s="59"/>
      <c r="C41" s="32">
        <v>13.2</v>
      </c>
      <c r="D41" s="32">
        <v>13</v>
      </c>
      <c r="E41" s="32">
        <v>8.1999999999999993</v>
      </c>
      <c r="F41" s="32">
        <v>12.2</v>
      </c>
      <c r="G41" s="46" t="s">
        <v>9</v>
      </c>
      <c r="H41" s="32">
        <v>11.9</v>
      </c>
      <c r="I41" s="32">
        <v>10.3</v>
      </c>
    </row>
    <row r="42" spans="1:9" s="37" customFormat="1" ht="10.15" customHeight="1" x14ac:dyDescent="0.2">
      <c r="A42" s="58">
        <v>2010</v>
      </c>
      <c r="B42" s="59"/>
      <c r="C42" s="48">
        <v>12.1</v>
      </c>
      <c r="D42" s="48">
        <v>11.9</v>
      </c>
      <c r="E42" s="48">
        <v>6.9</v>
      </c>
      <c r="F42" s="48">
        <v>11.4</v>
      </c>
      <c r="G42" s="46" t="s">
        <v>9</v>
      </c>
      <c r="H42" s="48">
        <v>10.9</v>
      </c>
      <c r="I42" s="48">
        <v>9.3000000000000007</v>
      </c>
    </row>
    <row r="43" spans="1:9" s="37" customFormat="1" ht="10.15" customHeight="1" x14ac:dyDescent="0.2">
      <c r="A43" s="58">
        <v>2011</v>
      </c>
      <c r="B43" s="59"/>
      <c r="C43" s="48">
        <v>13.5</v>
      </c>
      <c r="D43" s="48">
        <v>13.4</v>
      </c>
      <c r="E43" s="48">
        <v>8.6</v>
      </c>
      <c r="F43" s="48">
        <v>12.2</v>
      </c>
      <c r="G43" s="46" t="s">
        <v>9</v>
      </c>
      <c r="H43" s="48">
        <v>11.8</v>
      </c>
      <c r="I43" s="48">
        <v>10.7</v>
      </c>
    </row>
    <row r="44" spans="1:9" s="37" customFormat="1" ht="10.15" customHeight="1" x14ac:dyDescent="0.2">
      <c r="A44" s="58">
        <v>2012</v>
      </c>
      <c r="B44" s="59"/>
      <c r="C44" s="48">
        <v>13.2</v>
      </c>
      <c r="D44" s="48">
        <v>13.1</v>
      </c>
      <c r="E44" s="48">
        <v>8.1999999999999993</v>
      </c>
      <c r="F44" s="48">
        <v>11.9</v>
      </c>
      <c r="G44" s="46" t="s">
        <v>9</v>
      </c>
      <c r="H44" s="48">
        <v>11.7</v>
      </c>
      <c r="I44" s="48">
        <v>10.8</v>
      </c>
    </row>
    <row r="45" spans="1:9" s="37" customFormat="1" ht="10.15" customHeight="1" x14ac:dyDescent="0.2">
      <c r="A45" s="58">
        <v>2013</v>
      </c>
      <c r="B45" s="59"/>
      <c r="C45" s="48">
        <v>12.8</v>
      </c>
      <c r="D45" s="48">
        <v>12.7</v>
      </c>
      <c r="E45" s="48">
        <v>7.8</v>
      </c>
      <c r="F45" s="48">
        <v>11.7</v>
      </c>
      <c r="G45" s="46" t="s">
        <v>9</v>
      </c>
      <c r="H45" s="48">
        <v>11.4</v>
      </c>
      <c r="I45" s="48">
        <v>10.3</v>
      </c>
    </row>
    <row r="46" spans="1:9" s="37" customFormat="1" ht="10.15" customHeight="1" x14ac:dyDescent="0.2">
      <c r="A46" s="58">
        <v>2014</v>
      </c>
      <c r="B46" s="59"/>
      <c r="C46" s="48">
        <v>13.5</v>
      </c>
      <c r="D46" s="48">
        <v>13.3</v>
      </c>
      <c r="E46" s="48">
        <v>8.5</v>
      </c>
      <c r="F46" s="48">
        <v>12.4</v>
      </c>
      <c r="G46" s="48">
        <v>11.6</v>
      </c>
      <c r="H46" s="48">
        <v>12.3</v>
      </c>
      <c r="I46" s="48">
        <v>10.9</v>
      </c>
    </row>
    <row r="47" spans="1:9" s="37" customFormat="1" ht="10.15" customHeight="1" x14ac:dyDescent="0.2">
      <c r="A47" s="58">
        <v>2015</v>
      </c>
      <c r="B47" s="59"/>
      <c r="C47" s="48">
        <v>13.8</v>
      </c>
      <c r="D47" s="48">
        <v>13.8</v>
      </c>
      <c r="E47" s="48">
        <v>8.6</v>
      </c>
      <c r="F47" s="48">
        <v>12.4</v>
      </c>
      <c r="G47" s="48">
        <v>11.8</v>
      </c>
      <c r="H47" s="48">
        <v>12.1</v>
      </c>
      <c r="I47" s="48">
        <v>11.3</v>
      </c>
    </row>
    <row r="48" spans="1:9" s="37" customFormat="1" ht="10.15" customHeight="1" x14ac:dyDescent="0.2">
      <c r="A48" s="58">
        <v>2016</v>
      </c>
      <c r="B48" s="59"/>
      <c r="C48" s="47">
        <v>13.3</v>
      </c>
      <c r="D48" s="47">
        <v>13.2</v>
      </c>
      <c r="E48" s="47">
        <v>8.3000000000000007</v>
      </c>
      <c r="F48" s="47">
        <v>12.1</v>
      </c>
      <c r="G48" s="47">
        <v>11.4</v>
      </c>
      <c r="H48" s="47">
        <v>11.7</v>
      </c>
      <c r="I48" s="47">
        <v>10.8</v>
      </c>
    </row>
    <row r="49" spans="1:10" s="37" customFormat="1" ht="10.15" customHeight="1" x14ac:dyDescent="0.2">
      <c r="A49" s="58">
        <v>2017</v>
      </c>
      <c r="B49" s="59"/>
      <c r="C49" s="47">
        <v>13.4</v>
      </c>
      <c r="D49" s="47">
        <v>13.4</v>
      </c>
      <c r="E49" s="47">
        <v>8.5</v>
      </c>
      <c r="F49" s="47">
        <v>12.1</v>
      </c>
      <c r="G49" s="47">
        <v>11.5</v>
      </c>
      <c r="H49" s="47">
        <v>11.9</v>
      </c>
      <c r="I49" s="47">
        <v>10.9</v>
      </c>
    </row>
    <row r="50" spans="1:10" s="37" customFormat="1" ht="10.15" customHeight="1" x14ac:dyDescent="0.2">
      <c r="A50" s="58">
        <v>2018</v>
      </c>
      <c r="B50" s="59"/>
      <c r="C50" s="47">
        <v>13.9</v>
      </c>
      <c r="D50" s="47">
        <v>13.8</v>
      </c>
      <c r="E50" s="47">
        <v>9</v>
      </c>
      <c r="F50" s="47">
        <v>13</v>
      </c>
      <c r="G50" s="47">
        <v>12</v>
      </c>
      <c r="H50" s="47">
        <v>12.6</v>
      </c>
      <c r="I50" s="47">
        <v>11.3</v>
      </c>
    </row>
    <row r="51" spans="1:10" s="37" customFormat="1" ht="10.15" customHeight="1" x14ac:dyDescent="0.2">
      <c r="A51" s="58">
        <v>2019</v>
      </c>
      <c r="B51" s="59"/>
      <c r="C51" s="48">
        <v>13.9</v>
      </c>
      <c r="D51" s="48">
        <v>13.8</v>
      </c>
      <c r="E51" s="48">
        <v>8.8000000000000007</v>
      </c>
      <c r="F51" s="48">
        <v>12.7</v>
      </c>
      <c r="G51" s="48">
        <v>11.9</v>
      </c>
      <c r="H51" s="48">
        <v>12.5</v>
      </c>
      <c r="I51" s="48">
        <v>11.2</v>
      </c>
    </row>
    <row r="52" spans="1:10" s="37" customFormat="1" ht="10.15" customHeight="1" x14ac:dyDescent="0.2">
      <c r="A52" s="58">
        <v>2020</v>
      </c>
      <c r="B52" s="59"/>
      <c r="C52" s="32">
        <v>13.7</v>
      </c>
      <c r="D52" s="32">
        <v>13.7</v>
      </c>
      <c r="E52" s="32">
        <v>8.6999999999999993</v>
      </c>
      <c r="F52" s="32">
        <v>12.5</v>
      </c>
      <c r="G52" s="32">
        <v>11.9</v>
      </c>
      <c r="H52" s="32">
        <v>12</v>
      </c>
      <c r="I52" s="32">
        <v>11.4</v>
      </c>
    </row>
    <row r="53" spans="1:10" s="37" customFormat="1" ht="10.15" customHeight="1" x14ac:dyDescent="0.2">
      <c r="A53" s="58">
        <v>2021</v>
      </c>
      <c r="B53" s="59"/>
      <c r="C53" s="47">
        <v>13.1</v>
      </c>
      <c r="D53" s="47">
        <v>12.9</v>
      </c>
      <c r="E53" s="47">
        <v>8</v>
      </c>
      <c r="F53" s="47">
        <v>12</v>
      </c>
      <c r="G53" s="47">
        <v>11.1</v>
      </c>
      <c r="H53" s="47">
        <v>11.6</v>
      </c>
      <c r="I53" s="47">
        <v>10.4</v>
      </c>
    </row>
    <row r="54" spans="1:10" s="37" customFormat="1" ht="10.15" customHeight="1" x14ac:dyDescent="0.2">
      <c r="A54" s="68">
        <v>2022</v>
      </c>
      <c r="B54" s="69"/>
      <c r="C54" s="47">
        <f>AVERAGE(Gennaio!C54,Febbraio!C54,Marzo!C54,Aprile!C54,Maggio!C54,Giugno!C54,Luglio!C54,Agosto!C54,Settembre!C54,Ottobre!C54,Novembre!C54,Dicembre!C54)</f>
        <v>14.383333333333333</v>
      </c>
      <c r="D54" s="47">
        <f>AVERAGE(Gennaio!D54,Febbraio!D54,Marzo!D54,Aprile!D54,Maggio!D54,Giugno!D54,Luglio!D54,Agosto!D54,Settembre!D54,Ottobre!D54,Novembre!D54,Dicembre!D54)</f>
        <v>14.358333333333334</v>
      </c>
      <c r="E54" s="47">
        <f>AVERAGE(Gennaio!E54,Febbraio!E54,Marzo!E54,Aprile!E54,Maggio!E54,Giugno!E54,Luglio!E54,Agosto!E54,Settembre!E54,Ottobre!E54,Novembre!E54,Dicembre!E54)</f>
        <v>9.7833333333333314</v>
      </c>
      <c r="F54" s="47">
        <f>AVERAGE(Gennaio!F54,Febbraio!F54,Marzo!F54,Aprile!F54,Maggio!F54,Giugno!F54,Luglio!F54,Agosto!F54,Settembre!F54,Ottobre!F54,Novembre!F54,Dicembre!F54)</f>
        <v>13.108333333333333</v>
      </c>
      <c r="G54" s="47">
        <f>AVERAGE(Gennaio!G54,Febbraio!G54,Marzo!G54,Aprile!G54,Maggio!G54,Giugno!G54,Luglio!G54,Agosto!G54,Settembre!G54,Ottobre!G54,Novembre!G54,Dicembre!G54)</f>
        <v>12.450000000000001</v>
      </c>
      <c r="H54" s="47">
        <f>AVERAGE(Gennaio!H54,Febbraio!H54,Marzo!H54,Aprile!H54,Maggio!H54,Giugno!H54,Luglio!H54,Agosto!H54,Settembre!H54,Ottobre!H54,Novembre!H54,Dicembre!H54)</f>
        <v>12.975</v>
      </c>
      <c r="I54" s="47">
        <f>AVERAGE(Gennaio!I54,Febbraio!I54,Marzo!I54,Aprile!I54,Maggio!I54,Giugno!I54,Luglio!I54,Agosto!I54,Settembre!I54,Ottobre!I54,Novembre!I54,Dicembre!I54)</f>
        <v>12.041666666666664</v>
      </c>
    </row>
    <row r="55" spans="1:10" s="37" customFormat="1" ht="10.15" customHeight="1" x14ac:dyDescent="0.2">
      <c r="A55" s="58">
        <v>2023</v>
      </c>
      <c r="B55" s="59"/>
      <c r="C55" s="48">
        <f>AVERAGE(Gennaio!C55,Febbraio!C55,Marzo!C55,Aprile!C55,Maggio!C55,Giugno!C55,Luglio!C55,Agosto!C55,Settembre!C55,Ottobre!C55,Novembre!C55,Dicembre!C55)</f>
        <v>14.225</v>
      </c>
      <c r="D55" s="48">
        <f>AVERAGE(Gennaio!D55,Febbraio!D55,Marzo!D55,Aprile!D55,Maggio!D55,Giugno!D55,Luglio!D55,Agosto!D55,Settembre!D55,Ottobre!D55,Novembre!D55,Dicembre!D55)</f>
        <v>14.191666666666663</v>
      </c>
      <c r="E55" s="48">
        <f>AVERAGE(Gennaio!E55,Febbraio!E55,Marzo!E55,Aprile!E55,Maggio!E55,Giugno!E55,Luglio!E55,Agosto!E55,Settembre!E55,Ottobre!E55,Novembre!E55,Dicembre!E55)</f>
        <v>9.5000000000000018</v>
      </c>
      <c r="F55" s="48">
        <f>AVERAGE(Gennaio!F55,Febbraio!F55,Marzo!F55,Aprile!F55,Maggio!F55,Giugno!F55,Luglio!F55,Agosto!F55,Settembre!F55,Ottobre!F55,Novembre!F55,Dicembre!F55)</f>
        <v>13.250000000000002</v>
      </c>
      <c r="G55" s="48">
        <f>AVERAGE(Gennaio!G55,Febbraio!G55,Marzo!G55,Aprile!G55,Maggio!G55,Giugno!G55,Luglio!G55,Agosto!G55,Settembre!G55,Ottobre!G55,Novembre!G55,Dicembre!G55)</f>
        <v>12.558333333333335</v>
      </c>
      <c r="H55" s="48">
        <f>AVERAGE(Gennaio!H55,Febbraio!H55,Marzo!H55,Aprile!H55,Maggio!H55,Giugno!H55,Luglio!H55,Agosto!H55,Settembre!H55,Ottobre!H55,Novembre!H55,Dicembre!H55)</f>
        <v>12.891666666666666</v>
      </c>
      <c r="I55" s="48">
        <f>AVERAGE(Gennaio!I55,Febbraio!I55,Marzo!I55,Aprile!I55,Maggio!I55,Giugno!I55,Luglio!I55,Agosto!I55,Settembre!I55,Ottobre!I55,Novembre!I55,Dicembre!I55)</f>
        <v>11.899999999999999</v>
      </c>
    </row>
    <row r="56" spans="1:10" s="37" customFormat="1" ht="10.15" customHeight="1" x14ac:dyDescent="0.2">
      <c r="A56" s="65">
        <v>2024</v>
      </c>
      <c r="B56" s="70"/>
      <c r="C56" s="32">
        <f>AVERAGE(Gennaio!C56,Febbraio!C56,Marzo!C56,Aprile!C56,Maggio!C56,Giugno!C56,Luglio!C56,Agosto!C56,Settembre!C56,Ottobre!C56,Novembre!C56,Dicembre!C56)</f>
        <v>13.883333333333335</v>
      </c>
      <c r="D56" s="32">
        <f>AVERAGE(Gennaio!D56,Febbraio!D56,Marzo!D56,Aprile!D56,Maggio!D56,Giugno!D56,Luglio!D56,Agosto!D56,Settembre!D56,Ottobre!D56,Novembre!D56,Dicembre!D56)</f>
        <v>13.883333333333335</v>
      </c>
      <c r="E56" s="32">
        <f>AVERAGE(Gennaio!E56,Febbraio!E56,Marzo!E56,Aprile!E56,Maggio!E56,Giugno!E56,Luglio!E56,Agosto!E56,Settembre!E56,Ottobre!E56,Novembre!E56,Dicembre!E56)</f>
        <v>9.15</v>
      </c>
      <c r="F56" s="32">
        <f>AVERAGE(Gennaio!F56,Febbraio!F56,Marzo!F56,Aprile!F56,Maggio!F56,Giugno!F56,Luglio!F56,Agosto!F56,Settembre!F56,Ottobre!F56,Novembre!F56,Dicembre!F56)</f>
        <v>12.658333333333333</v>
      </c>
      <c r="G56" s="32">
        <f>AVERAGE(Gennaio!G56,Febbraio!G56,Marzo!G56,Aprile!G56,Maggio!G56,Giugno!G56,Luglio!G56,Agosto!G56,Settembre!G56,Ottobre!G56,Novembre!G56,Dicembre!G56)</f>
        <v>12.075000000000001</v>
      </c>
      <c r="H56" s="32">
        <f>AVERAGE(Gennaio!H56,Febbraio!H56,Marzo!H56,Aprile!H56,Maggio!H56,Giugno!H56,Luglio!H56,Agosto!H56,Settembre!H56,Ottobre!H56,Novembre!H56,Dicembre!H56)</f>
        <v>12.666666666666666</v>
      </c>
      <c r="I56" s="32">
        <f>AVERAGE(Gennaio!I56,Febbraio!I56,Marzo!I56,Aprile!I56,Maggio!I56,Giugno!I56,Luglio!I56,Agosto!I56,Settembre!I56,Ottobre!I56,Novembre!I56,Dicembre!I56)</f>
        <v>11.558333333333332</v>
      </c>
    </row>
    <row r="57" spans="1:10" s="37" customFormat="1" ht="10.15" customHeight="1" x14ac:dyDescent="0.2">
      <c r="A57" s="68">
        <v>2025</v>
      </c>
      <c r="B57" s="69"/>
      <c r="C57" s="47">
        <f>AVERAGE(Gennaio!C57,Febbraio!C57,Marzo!C57,Aprile!C57,Maggio!C57,Giugno!C57,Luglio!C57,Agosto!C57,Settembre!C57,Ottobre!C57,Novembre!C57,Dicembre!C57)</f>
        <v>13.949999999999998</v>
      </c>
      <c r="D57" s="47">
        <f>AVERAGE(Gennaio!D57,Febbraio!D57,Marzo!D57,Aprile!D57,Maggio!D57,Giugno!D57,Luglio!D57,Agosto!D57,Settembre!D57,Ottobre!D57,Novembre!D57,Dicembre!D57)</f>
        <v>13.758333333333333</v>
      </c>
      <c r="E57" s="47">
        <f>AVERAGE(Gennaio!E57,Febbraio!E57,Marzo!E57,Aprile!E57,Maggio!E57,Giugno!E57,Luglio!E57,Agosto!E57,Settembre!E57,Ottobre!E57,Novembre!E57,Dicembre!E57)</f>
        <v>8.7916666666666661</v>
      </c>
      <c r="F57" s="47">
        <f>AVERAGE(Gennaio!F57,Febbraio!F57,Marzo!F57,Aprile!F57,Maggio!F57,Giugno!F57,Luglio!F57,Agosto!F57,Settembre!F57,Ottobre!F57,Novembre!F57,Dicembre!F57)</f>
        <v>12.791666666666666</v>
      </c>
      <c r="G57" s="47">
        <f>AVERAGE(Gennaio!G57,Febbraio!G57,Marzo!G57,Aprile!G57,Maggio!G57,Giugno!G57,Luglio!G57,Agosto!G57,Settembre!G57,Ottobre!G57,Novembre!G57,Dicembre!G57)</f>
        <v>11.941666666666665</v>
      </c>
      <c r="H57" s="47">
        <f>AVERAGE(Gennaio!H57,Febbraio!H57,Marzo!H57,Aprile!H57,Maggio!H57,Giugno!H57,Luglio!H57,Agosto!H57,Settembre!H57,Ottobre!H57,Novembre!H57,Dicembre!H57)</f>
        <v>12.483333333333333</v>
      </c>
      <c r="I57" s="47">
        <f>AVERAGE(Gennaio!I57,Febbraio!I57,Marzo!I57,Aprile!I57,Maggio!I57,Giugno!I57,Luglio!I57,Agosto!I57,Settembre!I57,Ottobre!I57,Novembre!I57,Dicembre!I57)</f>
        <v>11.375</v>
      </c>
    </row>
    <row r="58" spans="1:10" s="37" customFormat="1" ht="10.15" customHeight="1" x14ac:dyDescent="0.2">
      <c r="A58" s="68">
        <v>2026</v>
      </c>
      <c r="B58" s="69"/>
      <c r="C58" s="47"/>
      <c r="D58" s="47"/>
      <c r="E58" s="47"/>
      <c r="F58" s="47"/>
      <c r="G58" s="47"/>
      <c r="H58" s="47"/>
      <c r="I58" s="47"/>
    </row>
    <row r="59" spans="1:10" s="37" customFormat="1" ht="10.15" customHeight="1" x14ac:dyDescent="0.2">
      <c r="A59" s="65"/>
      <c r="B59" s="66"/>
      <c r="C59" s="66"/>
      <c r="D59" s="66"/>
      <c r="E59" s="66"/>
      <c r="F59" s="66"/>
      <c r="G59" s="66"/>
      <c r="H59" s="66"/>
      <c r="I59" s="66"/>
    </row>
    <row r="60" spans="1:10" s="36" customFormat="1" ht="10.15" customHeight="1" x14ac:dyDescent="0.2">
      <c r="A60" s="72" t="s">
        <v>26</v>
      </c>
      <c r="B60" s="73"/>
      <c r="C60" s="73"/>
      <c r="D60" s="73"/>
      <c r="E60" s="73"/>
      <c r="F60" s="73"/>
      <c r="G60" s="73"/>
      <c r="H60" s="73"/>
      <c r="I60" s="73"/>
      <c r="J60" s="35"/>
    </row>
    <row r="61" spans="1:10" s="37" customFormat="1" ht="10.15" customHeight="1" x14ac:dyDescent="0.2">
      <c r="A61" s="58">
        <v>1981</v>
      </c>
      <c r="B61" s="59"/>
      <c r="C61" s="47">
        <v>-5.4</v>
      </c>
      <c r="D61" s="47">
        <v>-6.1</v>
      </c>
      <c r="E61" s="47">
        <v>-12.4</v>
      </c>
      <c r="F61" s="48">
        <v>-10.7</v>
      </c>
      <c r="G61" s="51" t="s">
        <v>10</v>
      </c>
      <c r="H61" s="47" t="s">
        <v>10</v>
      </c>
      <c r="I61" s="48" t="s">
        <v>10</v>
      </c>
    </row>
    <row r="62" spans="1:10" s="37" customFormat="1" ht="10.15" customHeight="1" x14ac:dyDescent="0.2">
      <c r="A62" s="58">
        <v>1982</v>
      </c>
      <c r="B62" s="59"/>
      <c r="C62" s="47">
        <v>-3.6</v>
      </c>
      <c r="D62" s="47">
        <v>-4.3</v>
      </c>
      <c r="E62" s="47">
        <v>-11.8</v>
      </c>
      <c r="F62" s="48">
        <v>-9.1999999999999993</v>
      </c>
      <c r="G62" s="51" t="s">
        <v>10</v>
      </c>
      <c r="H62" s="47">
        <v>-9</v>
      </c>
      <c r="I62" s="48" t="s">
        <v>10</v>
      </c>
    </row>
    <row r="63" spans="1:10" s="37" customFormat="1" ht="10.15" customHeight="1" x14ac:dyDescent="0.2">
      <c r="A63" s="58">
        <v>1983</v>
      </c>
      <c r="B63" s="59"/>
      <c r="C63" s="47">
        <v>-2.6</v>
      </c>
      <c r="D63" s="47">
        <v>-3</v>
      </c>
      <c r="E63" s="47">
        <v>-10.7</v>
      </c>
      <c r="F63" s="48">
        <v>-10.1</v>
      </c>
      <c r="G63" s="51" t="s">
        <v>10</v>
      </c>
      <c r="H63" s="47">
        <v>-11.9</v>
      </c>
      <c r="I63" s="48" t="s">
        <v>10</v>
      </c>
    </row>
    <row r="64" spans="1:10" s="37" customFormat="1" ht="10.15" customHeight="1" x14ac:dyDescent="0.2">
      <c r="A64" s="58">
        <v>1984</v>
      </c>
      <c r="B64" s="59"/>
      <c r="C64" s="47">
        <v>-3.5</v>
      </c>
      <c r="D64" s="47">
        <v>-3.6</v>
      </c>
      <c r="E64" s="47">
        <v>-12.6</v>
      </c>
      <c r="F64" s="48">
        <v>-10.199999999999999</v>
      </c>
      <c r="G64" s="51" t="s">
        <v>10</v>
      </c>
      <c r="H64" s="47">
        <v>-10.8</v>
      </c>
      <c r="I64" s="48" t="s">
        <v>10</v>
      </c>
    </row>
    <row r="65" spans="1:10" s="37" customFormat="1" ht="10.15" customHeight="1" x14ac:dyDescent="0.2">
      <c r="A65" s="58">
        <v>1985</v>
      </c>
      <c r="B65" s="59"/>
      <c r="C65" s="47">
        <v>-9</v>
      </c>
      <c r="D65" s="47">
        <v>-10</v>
      </c>
      <c r="E65" s="47">
        <v>-18.3</v>
      </c>
      <c r="F65" s="48">
        <v>-12.5</v>
      </c>
      <c r="G65" s="51" t="s">
        <v>10</v>
      </c>
      <c r="H65" s="47">
        <v>-18</v>
      </c>
      <c r="I65" s="48" t="s">
        <v>10</v>
      </c>
      <c r="J65" s="38"/>
    </row>
    <row r="66" spans="1:10" s="37" customFormat="1" ht="10.15" customHeight="1" x14ac:dyDescent="0.2">
      <c r="A66" s="58">
        <v>1986</v>
      </c>
      <c r="B66" s="59"/>
      <c r="C66" s="47">
        <v>-5.6</v>
      </c>
      <c r="D66" s="47">
        <v>-7</v>
      </c>
      <c r="E66" s="47">
        <v>-15.1</v>
      </c>
      <c r="F66" s="48">
        <v>-13.1</v>
      </c>
      <c r="G66" s="51" t="s">
        <v>10</v>
      </c>
      <c r="H66" s="47">
        <v>-13</v>
      </c>
      <c r="I66" s="48" t="s">
        <v>10</v>
      </c>
    </row>
    <row r="67" spans="1:10" s="37" customFormat="1" ht="10.15" customHeight="1" x14ac:dyDescent="0.2">
      <c r="A67" s="58">
        <v>1987</v>
      </c>
      <c r="B67" s="59"/>
      <c r="C67" s="47">
        <v>-5.2</v>
      </c>
      <c r="D67" s="47">
        <v>-7.5</v>
      </c>
      <c r="E67" s="47">
        <v>-17.8</v>
      </c>
      <c r="F67" s="48">
        <v>-10.6</v>
      </c>
      <c r="G67" s="51" t="s">
        <v>10</v>
      </c>
      <c r="H67" s="47">
        <v>-14.9</v>
      </c>
      <c r="I67" s="48" t="s">
        <v>10</v>
      </c>
      <c r="J67" s="39"/>
    </row>
    <row r="68" spans="1:10" s="37" customFormat="1" ht="10.15" customHeight="1" x14ac:dyDescent="0.2">
      <c r="A68" s="58">
        <v>1988</v>
      </c>
      <c r="B68" s="59"/>
      <c r="C68" s="47">
        <v>-3</v>
      </c>
      <c r="D68" s="47">
        <v>-3.3</v>
      </c>
      <c r="E68" s="47">
        <v>-9.6</v>
      </c>
      <c r="F68" s="48">
        <v>-6.3</v>
      </c>
      <c r="G68" s="51" t="s">
        <v>10</v>
      </c>
      <c r="H68" s="47">
        <v>-9.8000000000000007</v>
      </c>
      <c r="I68" s="48" t="s">
        <v>10</v>
      </c>
    </row>
    <row r="69" spans="1:10" s="37" customFormat="1" ht="10.15" customHeight="1" x14ac:dyDescent="0.2">
      <c r="A69" s="58">
        <v>1989</v>
      </c>
      <c r="B69" s="59"/>
      <c r="C69" s="48">
        <v>-2.8</v>
      </c>
      <c r="D69" s="48">
        <v>-2.1</v>
      </c>
      <c r="E69" s="48">
        <v>-9.4</v>
      </c>
      <c r="F69" s="48">
        <v>-7</v>
      </c>
      <c r="G69" s="51" t="s">
        <v>10</v>
      </c>
      <c r="H69" s="48">
        <v>-8.9</v>
      </c>
      <c r="I69" s="48">
        <v>-4.5999999999999996</v>
      </c>
    </row>
    <row r="70" spans="1:10" s="37" customFormat="1" ht="10.15" customHeight="1" x14ac:dyDescent="0.2">
      <c r="A70" s="58">
        <v>1990</v>
      </c>
      <c r="B70" s="59"/>
      <c r="C70" s="47">
        <v>-3</v>
      </c>
      <c r="D70" s="47">
        <v>-3.6</v>
      </c>
      <c r="E70" s="47">
        <v>-11.2</v>
      </c>
      <c r="F70" s="48">
        <v>-12.1</v>
      </c>
      <c r="G70" s="51" t="s">
        <v>10</v>
      </c>
      <c r="H70" s="47">
        <v>-9.9</v>
      </c>
      <c r="I70" s="48">
        <v>-7.9</v>
      </c>
      <c r="J70" s="40"/>
    </row>
    <row r="71" spans="1:10" s="37" customFormat="1" ht="10.15" customHeight="1" x14ac:dyDescent="0.2">
      <c r="A71" s="58">
        <v>1991</v>
      </c>
      <c r="B71" s="59"/>
      <c r="C71" s="47">
        <v>-8.1999999999999993</v>
      </c>
      <c r="D71" s="47">
        <v>-8.6999999999999993</v>
      </c>
      <c r="E71" s="47">
        <v>-16.3</v>
      </c>
      <c r="F71" s="48">
        <v>-16.899999999999999</v>
      </c>
      <c r="G71" s="51" t="s">
        <v>10</v>
      </c>
      <c r="H71" s="47">
        <v>-18.399999999999999</v>
      </c>
      <c r="I71" s="48">
        <v>-12.2</v>
      </c>
    </row>
    <row r="72" spans="1:10" s="37" customFormat="1" ht="10.15" customHeight="1" x14ac:dyDescent="0.2">
      <c r="A72" s="58">
        <v>1992</v>
      </c>
      <c r="B72" s="59"/>
      <c r="C72" s="47">
        <v>-2.9</v>
      </c>
      <c r="D72" s="47">
        <v>-3.2</v>
      </c>
      <c r="E72" s="47">
        <v>-10.9</v>
      </c>
      <c r="F72" s="48">
        <v>-6.3</v>
      </c>
      <c r="G72" s="51" t="s">
        <v>10</v>
      </c>
      <c r="H72" s="47">
        <v>-9.1999999999999993</v>
      </c>
      <c r="I72" s="48">
        <v>-7.5</v>
      </c>
    </row>
    <row r="73" spans="1:10" s="37" customFormat="1" ht="10.15" customHeight="1" x14ac:dyDescent="0.2">
      <c r="A73" s="58">
        <v>1993</v>
      </c>
      <c r="B73" s="59"/>
      <c r="C73" s="47">
        <v>-5</v>
      </c>
      <c r="D73" s="47">
        <v>-5.0999999999999996</v>
      </c>
      <c r="E73" s="47">
        <v>-11.7</v>
      </c>
      <c r="F73" s="48">
        <v>-8.3000000000000007</v>
      </c>
      <c r="G73" s="51" t="s">
        <v>10</v>
      </c>
      <c r="H73" s="47">
        <v>-10.4</v>
      </c>
      <c r="I73" s="48">
        <v>-9.5</v>
      </c>
    </row>
    <row r="74" spans="1:10" s="37" customFormat="1" ht="10.15" customHeight="1" x14ac:dyDescent="0.2">
      <c r="A74" s="58">
        <v>1994</v>
      </c>
      <c r="B74" s="59"/>
      <c r="C74" s="47">
        <v>-3.5</v>
      </c>
      <c r="D74" s="47">
        <v>-4.4000000000000004</v>
      </c>
      <c r="E74" s="47">
        <v>-11</v>
      </c>
      <c r="F74" s="48">
        <v>-4.8</v>
      </c>
      <c r="G74" s="51" t="s">
        <v>10</v>
      </c>
      <c r="H74" s="47">
        <v>-10.3</v>
      </c>
      <c r="I74" s="48">
        <v>-7.3</v>
      </c>
    </row>
    <row r="75" spans="1:10" s="37" customFormat="1" ht="10.15" customHeight="1" x14ac:dyDescent="0.2">
      <c r="A75" s="58">
        <v>1995</v>
      </c>
      <c r="B75" s="59"/>
      <c r="C75" s="47">
        <v>-4.2</v>
      </c>
      <c r="D75" s="47">
        <v>-4.9000000000000004</v>
      </c>
      <c r="E75" s="47">
        <v>-12.8</v>
      </c>
      <c r="F75" s="48">
        <v>-8.6</v>
      </c>
      <c r="G75" s="51" t="s">
        <v>10</v>
      </c>
      <c r="H75" s="47">
        <v>-11.3</v>
      </c>
      <c r="I75" s="48">
        <v>-8.6999999999999993</v>
      </c>
    </row>
    <row r="76" spans="1:10" s="37" customFormat="1" ht="10.15" customHeight="1" x14ac:dyDescent="0.2">
      <c r="A76" s="58">
        <v>1996</v>
      </c>
      <c r="B76" s="59"/>
      <c r="C76" s="47">
        <v>-6.2</v>
      </c>
      <c r="D76" s="47">
        <v>-7.3</v>
      </c>
      <c r="E76" s="47">
        <v>-12.6</v>
      </c>
      <c r="F76" s="48">
        <v>-8.6</v>
      </c>
      <c r="G76" s="51" t="s">
        <v>10</v>
      </c>
      <c r="H76" s="47">
        <v>-10.7</v>
      </c>
      <c r="I76" s="48">
        <v>-9.8000000000000007</v>
      </c>
    </row>
    <row r="77" spans="1:10" s="37" customFormat="1" ht="10.15" customHeight="1" x14ac:dyDescent="0.2">
      <c r="A77" s="58">
        <v>1997</v>
      </c>
      <c r="B77" s="59"/>
      <c r="C77" s="47">
        <v>-1.5</v>
      </c>
      <c r="D77" s="47">
        <v>-2.2999999999999998</v>
      </c>
      <c r="E77" s="47">
        <v>-7.5</v>
      </c>
      <c r="F77" s="48">
        <v>-5.6</v>
      </c>
      <c r="G77" s="51" t="s">
        <v>10</v>
      </c>
      <c r="H77" s="47">
        <v>-8</v>
      </c>
      <c r="I77" s="48">
        <v>-4.0999999999999996</v>
      </c>
    </row>
    <row r="78" spans="1:10" s="37" customFormat="1" ht="10.15" customHeight="1" x14ac:dyDescent="0.2">
      <c r="A78" s="58">
        <v>1998</v>
      </c>
      <c r="B78" s="59"/>
      <c r="C78" s="47">
        <v>-2.9</v>
      </c>
      <c r="D78" s="47">
        <v>-3.6</v>
      </c>
      <c r="E78" s="47">
        <v>-11</v>
      </c>
      <c r="F78" s="48">
        <v>-7.7</v>
      </c>
      <c r="G78" s="51" t="s">
        <v>10</v>
      </c>
      <c r="H78" s="47">
        <v>-9</v>
      </c>
      <c r="I78" s="48">
        <v>-7.9</v>
      </c>
    </row>
    <row r="79" spans="1:10" s="37" customFormat="1" ht="10.15" customHeight="1" x14ac:dyDescent="0.2">
      <c r="A79" s="58">
        <v>1999</v>
      </c>
      <c r="B79" s="59"/>
      <c r="C79" s="47">
        <v>-3.8</v>
      </c>
      <c r="D79" s="47">
        <v>-3.9</v>
      </c>
      <c r="E79" s="47">
        <v>-10.8</v>
      </c>
      <c r="F79" s="48">
        <v>-8.5</v>
      </c>
      <c r="G79" s="51" t="s">
        <v>10</v>
      </c>
      <c r="H79" s="47">
        <v>-11.3</v>
      </c>
      <c r="I79" s="48">
        <v>-9.8000000000000007</v>
      </c>
    </row>
    <row r="80" spans="1:10" s="37" customFormat="1" ht="10.15" customHeight="1" x14ac:dyDescent="0.2">
      <c r="A80" s="58">
        <v>2000</v>
      </c>
      <c r="B80" s="59"/>
      <c r="C80" s="47">
        <v>-4.7</v>
      </c>
      <c r="D80" s="47">
        <v>-5.5</v>
      </c>
      <c r="E80" s="47">
        <v>-13.5</v>
      </c>
      <c r="F80" s="48">
        <v>-8.4</v>
      </c>
      <c r="G80" s="51" t="s">
        <v>10</v>
      </c>
      <c r="H80" s="47">
        <v>-11.2</v>
      </c>
      <c r="I80" s="48">
        <v>-8.6</v>
      </c>
    </row>
    <row r="81" spans="1:9" s="37" customFormat="1" ht="10.15" customHeight="1" x14ac:dyDescent="0.2">
      <c r="A81" s="58">
        <v>2001</v>
      </c>
      <c r="B81" s="59"/>
      <c r="C81" s="47">
        <v>-4.4000000000000004</v>
      </c>
      <c r="D81" s="47">
        <v>-4.9000000000000004</v>
      </c>
      <c r="E81" s="47">
        <v>-11.6</v>
      </c>
      <c r="F81" s="48">
        <v>-10.5</v>
      </c>
      <c r="G81" s="51" t="s">
        <v>10</v>
      </c>
      <c r="H81" s="47">
        <v>-10.6</v>
      </c>
      <c r="I81" s="48">
        <v>-9.6999999999999993</v>
      </c>
    </row>
    <row r="82" spans="1:9" s="37" customFormat="1" ht="10.15" customHeight="1" x14ac:dyDescent="0.2">
      <c r="A82" s="58">
        <v>2002</v>
      </c>
      <c r="B82" s="59"/>
      <c r="C82" s="47">
        <v>-3.8</v>
      </c>
      <c r="D82" s="47">
        <v>-3.7</v>
      </c>
      <c r="E82" s="47">
        <v>-12.2</v>
      </c>
      <c r="F82" s="48">
        <v>-12.5</v>
      </c>
      <c r="G82" s="51" t="s">
        <v>10</v>
      </c>
      <c r="H82" s="47">
        <v>-11.7</v>
      </c>
      <c r="I82" s="48">
        <v>-7.6</v>
      </c>
    </row>
    <row r="83" spans="1:9" s="37" customFormat="1" ht="10.15" customHeight="1" x14ac:dyDescent="0.2">
      <c r="A83" s="58">
        <v>2003</v>
      </c>
      <c r="B83" s="59"/>
      <c r="C83" s="48">
        <v>-4</v>
      </c>
      <c r="D83" s="48">
        <v>-4.3</v>
      </c>
      <c r="E83" s="48">
        <v>-12.9</v>
      </c>
      <c r="F83" s="48">
        <v>-7.8</v>
      </c>
      <c r="G83" s="51" t="s">
        <v>10</v>
      </c>
      <c r="H83" s="48">
        <v>-10.7</v>
      </c>
      <c r="I83" s="48">
        <v>-8.5</v>
      </c>
    </row>
    <row r="84" spans="1:9" s="36" customFormat="1" ht="10.15" customHeight="1" x14ac:dyDescent="0.2">
      <c r="A84" s="58">
        <v>2004</v>
      </c>
      <c r="B84" s="59"/>
      <c r="C84" s="48">
        <v>-2.2999999999999998</v>
      </c>
      <c r="D84" s="48">
        <v>-3</v>
      </c>
      <c r="E84" s="48">
        <v>-11.9</v>
      </c>
      <c r="F84" s="48">
        <v>-9.6999999999999993</v>
      </c>
      <c r="G84" s="51" t="s">
        <v>10</v>
      </c>
      <c r="H84" s="48">
        <v>-8.6999999999999993</v>
      </c>
      <c r="I84" s="48">
        <v>-7.6</v>
      </c>
    </row>
    <row r="85" spans="1:9" s="37" customFormat="1" ht="10.15" customHeight="1" x14ac:dyDescent="0.2">
      <c r="A85" s="58">
        <v>2005</v>
      </c>
      <c r="B85" s="59"/>
      <c r="C85" s="48">
        <v>-5.5</v>
      </c>
      <c r="D85" s="48">
        <v>-6.3</v>
      </c>
      <c r="E85" s="48">
        <v>-14.1</v>
      </c>
      <c r="F85" s="48">
        <v>-14.4</v>
      </c>
      <c r="G85" s="51" t="s">
        <v>10</v>
      </c>
      <c r="H85" s="48">
        <v>-14.4</v>
      </c>
      <c r="I85" s="48">
        <v>-10.4</v>
      </c>
    </row>
    <row r="86" spans="1:9" s="37" customFormat="1" ht="10.15" customHeight="1" x14ac:dyDescent="0.2">
      <c r="A86" s="58">
        <v>2006</v>
      </c>
      <c r="B86" s="59"/>
      <c r="C86" s="48">
        <v>-3.4</v>
      </c>
      <c r="D86" s="48">
        <v>-4.7</v>
      </c>
      <c r="E86" s="48">
        <v>-13.2</v>
      </c>
      <c r="F86" s="48">
        <v>-10.7</v>
      </c>
      <c r="G86" s="51" t="s">
        <v>10</v>
      </c>
      <c r="H86" s="48">
        <v>-10.199999999999999</v>
      </c>
      <c r="I86" s="48">
        <v>-8.6999999999999993</v>
      </c>
    </row>
    <row r="87" spans="1:9" s="37" customFormat="1" ht="10.15" customHeight="1" x14ac:dyDescent="0.2">
      <c r="A87" s="58">
        <v>2007</v>
      </c>
      <c r="B87" s="59"/>
      <c r="C87" s="48">
        <v>-2.6</v>
      </c>
      <c r="D87" s="48">
        <v>-3.3</v>
      </c>
      <c r="E87" s="48">
        <v>-9.5</v>
      </c>
      <c r="F87" s="48">
        <v>-7.8</v>
      </c>
      <c r="G87" s="51" t="s">
        <v>10</v>
      </c>
      <c r="H87" s="48">
        <v>-8.8000000000000007</v>
      </c>
      <c r="I87" s="48">
        <v>-6.5</v>
      </c>
    </row>
    <row r="88" spans="1:9" s="37" customFormat="1" ht="10.15" customHeight="1" x14ac:dyDescent="0.2">
      <c r="A88" s="58">
        <v>2008</v>
      </c>
      <c r="B88" s="59"/>
      <c r="C88" s="48">
        <v>-4</v>
      </c>
      <c r="D88" s="48">
        <v>-5.2</v>
      </c>
      <c r="E88" s="48">
        <v>-12.5</v>
      </c>
      <c r="F88" s="48">
        <v>-11.4</v>
      </c>
      <c r="G88" s="51" t="s">
        <v>10</v>
      </c>
      <c r="H88" s="48">
        <v>-10.9</v>
      </c>
      <c r="I88" s="48">
        <v>-8</v>
      </c>
    </row>
    <row r="89" spans="1:9" s="37" customFormat="1" ht="10.15" customHeight="1" x14ac:dyDescent="0.2">
      <c r="A89" s="58">
        <v>2009</v>
      </c>
      <c r="B89" s="59"/>
      <c r="C89" s="32">
        <v>-5.2</v>
      </c>
      <c r="D89" s="32">
        <v>-5.6</v>
      </c>
      <c r="E89" s="32">
        <v>-15.9</v>
      </c>
      <c r="F89" s="48">
        <v>-9.5</v>
      </c>
      <c r="G89" s="51" t="s">
        <v>10</v>
      </c>
      <c r="H89" s="32">
        <v>-15.4</v>
      </c>
      <c r="I89" s="48">
        <v>-8.3000000000000007</v>
      </c>
    </row>
    <row r="90" spans="1:9" s="37" customFormat="1" ht="10.15" customHeight="1" x14ac:dyDescent="0.2">
      <c r="A90" s="58">
        <v>2010</v>
      </c>
      <c r="B90" s="59"/>
      <c r="C90" s="48">
        <v>-5</v>
      </c>
      <c r="D90" s="48">
        <v>-5.4</v>
      </c>
      <c r="E90" s="48">
        <v>-15.9</v>
      </c>
      <c r="F90" s="48">
        <v>-11.1</v>
      </c>
      <c r="G90" s="51" t="s">
        <v>10</v>
      </c>
      <c r="H90" s="48">
        <v>-12.3</v>
      </c>
      <c r="I90" s="48">
        <v>-9.1999999999999993</v>
      </c>
    </row>
    <row r="91" spans="1:9" s="37" customFormat="1" ht="10.15" customHeight="1" x14ac:dyDescent="0.2">
      <c r="A91" s="58">
        <v>2011</v>
      </c>
      <c r="B91" s="59"/>
      <c r="C91" s="48">
        <v>-2.6</v>
      </c>
      <c r="D91" s="48">
        <v>-3.8</v>
      </c>
      <c r="E91" s="48">
        <v>-12.6</v>
      </c>
      <c r="F91" s="48">
        <v>-6.8</v>
      </c>
      <c r="G91" s="51" t="s">
        <v>10</v>
      </c>
      <c r="H91" s="48">
        <v>-8.4</v>
      </c>
      <c r="I91" s="48">
        <v>-6.1</v>
      </c>
    </row>
    <row r="92" spans="1:9" s="37" customFormat="1" ht="10.15" customHeight="1" x14ac:dyDescent="0.2">
      <c r="A92" s="58">
        <v>2012</v>
      </c>
      <c r="B92" s="59"/>
      <c r="C92" s="48">
        <v>-8.5</v>
      </c>
      <c r="D92" s="48">
        <v>-9.5</v>
      </c>
      <c r="E92" s="48">
        <v>-18.8</v>
      </c>
      <c r="F92" s="48">
        <v>-16.3</v>
      </c>
      <c r="G92" s="51" t="s">
        <v>10</v>
      </c>
      <c r="H92" s="48">
        <v>-18</v>
      </c>
      <c r="I92" s="48">
        <v>-13.6</v>
      </c>
    </row>
    <row r="93" spans="1:9" s="37" customFormat="1" ht="10.15" customHeight="1" x14ac:dyDescent="0.2">
      <c r="A93" s="58">
        <v>2013</v>
      </c>
      <c r="B93" s="59"/>
      <c r="C93" s="48">
        <v>-2.4</v>
      </c>
      <c r="D93" s="48">
        <v>-3.6</v>
      </c>
      <c r="E93" s="48">
        <v>-13.1</v>
      </c>
      <c r="F93" s="48">
        <v>-5.8</v>
      </c>
      <c r="G93" s="51" t="s">
        <v>10</v>
      </c>
      <c r="H93" s="48">
        <v>-8</v>
      </c>
      <c r="I93" s="48">
        <v>-7.2</v>
      </c>
    </row>
    <row r="94" spans="1:9" s="37" customFormat="1" ht="10.15" customHeight="1" x14ac:dyDescent="0.2">
      <c r="A94" s="58">
        <v>2014</v>
      </c>
      <c r="B94" s="59"/>
      <c r="C94" s="48">
        <v>-1.7</v>
      </c>
      <c r="D94" s="48">
        <v>-1.3</v>
      </c>
      <c r="E94" s="48">
        <v>-12</v>
      </c>
      <c r="F94" s="48">
        <v>-4.9000000000000004</v>
      </c>
      <c r="G94" s="48">
        <v>-3.2</v>
      </c>
      <c r="H94" s="48">
        <v>-7.4</v>
      </c>
      <c r="I94" s="48">
        <v>-4.8</v>
      </c>
    </row>
    <row r="95" spans="1:9" s="37" customFormat="1" ht="10.15" customHeight="1" x14ac:dyDescent="0.2">
      <c r="A95" s="58">
        <v>2015</v>
      </c>
      <c r="B95" s="59"/>
      <c r="C95" s="48">
        <v>-1.4</v>
      </c>
      <c r="D95" s="48">
        <v>-1.7</v>
      </c>
      <c r="E95" s="48">
        <v>-11.2</v>
      </c>
      <c r="F95" s="48">
        <v>-5.4</v>
      </c>
      <c r="G95" s="48">
        <v>-3.7</v>
      </c>
      <c r="H95" s="48">
        <v>-6.4</v>
      </c>
      <c r="I95" s="48">
        <v>-4.3</v>
      </c>
    </row>
    <row r="96" spans="1:9" s="37" customFormat="1" ht="10.15" customHeight="1" x14ac:dyDescent="0.2">
      <c r="A96" s="58">
        <v>2016</v>
      </c>
      <c r="B96" s="59"/>
      <c r="C96" s="47">
        <v>-2.6</v>
      </c>
      <c r="D96" s="47">
        <v>-2.9</v>
      </c>
      <c r="E96" s="47">
        <v>-12.2</v>
      </c>
      <c r="F96" s="48">
        <v>-8</v>
      </c>
      <c r="G96" s="48">
        <v>-5.8</v>
      </c>
      <c r="H96" s="47">
        <v>-9.3000000000000007</v>
      </c>
      <c r="I96" s="48">
        <v>-6.8</v>
      </c>
    </row>
    <row r="97" spans="1:10" s="37" customFormat="1" ht="10.15" customHeight="1" x14ac:dyDescent="0.2">
      <c r="A97" s="58">
        <v>2017</v>
      </c>
      <c r="B97" s="59"/>
      <c r="C97" s="47">
        <v>-3.7</v>
      </c>
      <c r="D97" s="47">
        <v>-3.5</v>
      </c>
      <c r="E97" s="47">
        <v>-13.9</v>
      </c>
      <c r="F97" s="48">
        <v>-9.6</v>
      </c>
      <c r="G97" s="48">
        <v>-6.9</v>
      </c>
      <c r="H97" s="47">
        <v>-9.9</v>
      </c>
      <c r="I97" s="48">
        <v>-6.4</v>
      </c>
    </row>
    <row r="98" spans="1:10" s="37" customFormat="1" ht="10.15" customHeight="1" x14ac:dyDescent="0.2">
      <c r="A98" s="58">
        <v>2018</v>
      </c>
      <c r="B98" s="59"/>
      <c r="C98" s="47">
        <v>-6.1</v>
      </c>
      <c r="D98" s="47">
        <v>-7.5</v>
      </c>
      <c r="E98" s="47">
        <v>-14.1</v>
      </c>
      <c r="F98" s="47">
        <v>-6.5</v>
      </c>
      <c r="G98" s="47">
        <v>-9.1</v>
      </c>
      <c r="H98" s="47">
        <v>-11</v>
      </c>
      <c r="I98" s="47">
        <v>-10.3</v>
      </c>
    </row>
    <row r="99" spans="1:10" s="37" customFormat="1" ht="10.15" customHeight="1" x14ac:dyDescent="0.2">
      <c r="A99" s="58">
        <v>2019</v>
      </c>
      <c r="B99" s="59"/>
      <c r="C99" s="48">
        <v>-2.1</v>
      </c>
      <c r="D99" s="48">
        <v>-2.4</v>
      </c>
      <c r="E99" s="48">
        <v>-10.9</v>
      </c>
      <c r="F99" s="48">
        <v>-6.9</v>
      </c>
      <c r="G99" s="48">
        <v>-4.7</v>
      </c>
      <c r="H99" s="48">
        <v>-7.4</v>
      </c>
      <c r="I99" s="48">
        <v>-5.4</v>
      </c>
    </row>
    <row r="100" spans="1:10" s="37" customFormat="1" ht="10.15" customHeight="1" x14ac:dyDescent="0.2">
      <c r="A100" s="58">
        <v>2020</v>
      </c>
      <c r="B100" s="59"/>
      <c r="C100" s="32">
        <v>-1.5</v>
      </c>
      <c r="D100" s="32">
        <v>-1.8</v>
      </c>
      <c r="E100" s="32">
        <v>-10.1</v>
      </c>
      <c r="F100" s="32">
        <v>-11.2</v>
      </c>
      <c r="G100" s="32">
        <v>-3.9</v>
      </c>
      <c r="H100" s="32">
        <v>-8.6999999999999993</v>
      </c>
      <c r="I100" s="32">
        <v>-5.5</v>
      </c>
    </row>
    <row r="101" spans="1:10" s="37" customFormat="1" ht="10.15" customHeight="1" x14ac:dyDescent="0.2">
      <c r="A101" s="58">
        <v>2021</v>
      </c>
      <c r="B101" s="59"/>
      <c r="C101" s="47">
        <v>-3.2</v>
      </c>
      <c r="D101" s="47">
        <v>-4.5</v>
      </c>
      <c r="E101" s="47">
        <v>-17.8</v>
      </c>
      <c r="F101" s="47">
        <v>-9.4</v>
      </c>
      <c r="G101" s="47">
        <v>-6.9</v>
      </c>
      <c r="H101" s="47">
        <v>-8.1</v>
      </c>
      <c r="I101" s="47">
        <v>-8.1</v>
      </c>
    </row>
    <row r="102" spans="1:10" s="37" customFormat="1" ht="10.15" customHeight="1" x14ac:dyDescent="0.2">
      <c r="A102" s="68">
        <v>2022</v>
      </c>
      <c r="B102" s="69"/>
      <c r="C102" s="47">
        <f>MIN(Gennaio!C102,Febbraio!C102,Marzo!C102,Aprile!C102,Maggio!C102,Giugno!C102,Luglio!C102,Agosto!C102,Settembre!C102,Ottobre!C102,Novembre!C102,Dicembre!C102)</f>
        <v>-1.7</v>
      </c>
      <c r="D102" s="47">
        <f>MIN(Gennaio!D102,Febbraio!D102,Marzo!D102,Aprile!D102,Maggio!D102,Giugno!D102,Luglio!D102,Agosto!D102,Settembre!D102,Ottobre!D102,Novembre!D102,Dicembre!D102)</f>
        <v>-2.2000000000000002</v>
      </c>
      <c r="E102" s="47">
        <f>MIN(Gennaio!E102,Febbraio!E102,Marzo!E102,Aprile!E102,Maggio!E102,Giugno!E102,Luglio!E102,Agosto!E102,Settembre!E102,Ottobre!E102,Novembre!E102,Dicembre!E102)</f>
        <v>-11.8</v>
      </c>
      <c r="F102" s="47">
        <f>MIN(Gennaio!F102,Febbraio!F102,Marzo!F102,Aprile!F102,Maggio!F102,Giugno!F102,Luglio!F102,Agosto!F102,Settembre!F102,Ottobre!F102,Novembre!F102,Dicembre!F102)</f>
        <v>-6.7</v>
      </c>
      <c r="G102" s="47">
        <f>MIN(Gennaio!G102,Febbraio!G102,Marzo!G102,Aprile!G102,Maggio!G102,Giugno!G102,Luglio!G102,Agosto!G102,Settembre!G102,Ottobre!G102,Novembre!G102,Dicembre!G102)</f>
        <v>-5.0999999999999996</v>
      </c>
      <c r="H102" s="47">
        <f>MIN(Gennaio!H102,Febbraio!H102,Marzo!H102,Aprile!H102,Maggio!H102,Giugno!H102,Luglio!H102,Agosto!H102,Settembre!H102,Ottobre!H102,Novembre!H102,Dicembre!H102)</f>
        <v>-7.2</v>
      </c>
      <c r="I102" s="47">
        <f>MIN(Gennaio!I102,Febbraio!I102,Marzo!I102,Aprile!I102,Maggio!I102,Giugno!I102,Luglio!I102,Agosto!I102,Settembre!I102,Ottobre!I102,Novembre!I102,Dicembre!I102)</f>
        <v>-5.2</v>
      </c>
    </row>
    <row r="103" spans="1:10" s="37" customFormat="1" ht="10.15" customHeight="1" x14ac:dyDescent="0.2">
      <c r="A103" s="58">
        <v>2023</v>
      </c>
      <c r="B103" s="59"/>
      <c r="C103" s="48">
        <f>MIN(Gennaio!C103,Febbraio!C103,Marzo!C103,Aprile!C103,Maggio!C103,Giugno!C103,Luglio!C103,Agosto!C103,Settembre!C103,Ottobre!C103,Novembre!C103,Dicembre!C103)</f>
        <v>-2.1</v>
      </c>
      <c r="D103" s="48">
        <f>MIN(Gennaio!D103,Febbraio!D103,Marzo!D103,Aprile!D103,Maggio!D103,Giugno!D103,Luglio!D103,Agosto!D103,Settembre!D103,Ottobre!D103,Novembre!D103,Dicembre!D103)</f>
        <v>-2.8</v>
      </c>
      <c r="E103" s="48">
        <f>MIN(Gennaio!E103,Febbraio!E103,Marzo!E103,Aprile!E103,Maggio!E103,Giugno!E103,Luglio!E103,Agosto!E103,Settembre!E103,Ottobre!E103,Novembre!E103,Dicembre!E103)</f>
        <v>-10.3</v>
      </c>
      <c r="F103" s="48">
        <f>MIN(Gennaio!F103,Febbraio!F103,Marzo!F103,Aprile!F103,Maggio!F103,Giugno!F103,Luglio!F103,Agosto!F103,Settembre!F103,Ottobre!F103,Novembre!F103,Dicembre!F103)</f>
        <v>-6.8</v>
      </c>
      <c r="G103" s="48">
        <f>MIN(Gennaio!G103,Febbraio!G103,Marzo!G103,Aprile!G103,Maggio!G103,Giugno!G103,Luglio!G103,Agosto!G103,Settembre!G103,Ottobre!G103,Novembre!G103,Dicembre!G103)</f>
        <v>-4.9000000000000004</v>
      </c>
      <c r="H103" s="48">
        <f>MIN(Gennaio!H103,Febbraio!H103,Marzo!H103,Aprile!H103,Maggio!H103,Giugno!H103,Luglio!H103,Agosto!H103,Settembre!H103,Ottobre!H103,Novembre!H103,Dicembre!H103)</f>
        <v>-8.9</v>
      </c>
      <c r="I103" s="48">
        <f>MIN(Gennaio!I103,Febbraio!I103,Marzo!I103,Aprile!I103,Maggio!I103,Giugno!I103,Luglio!I103,Agosto!I103,Settembre!I103,Ottobre!I103,Novembre!I103,Dicembre!I103)</f>
        <v>-5.0999999999999996</v>
      </c>
    </row>
    <row r="104" spans="1:10" s="37" customFormat="1" ht="10.15" customHeight="1" x14ac:dyDescent="0.2">
      <c r="A104" s="65">
        <v>2024</v>
      </c>
      <c r="B104" s="70"/>
      <c r="C104" s="32">
        <f>MIN(Gennaio!C104,Febbraio!C104,Marzo!C104,Aprile!C104,Maggio!C104,Giugno!C104,Luglio!C104,Agosto!C104,Settembre!C104,Ottobre!C104,Novembre!C104,Dicembre!C104)</f>
        <v>-1.9</v>
      </c>
      <c r="D104" s="32">
        <f>MIN(Gennaio!D104,Febbraio!D104,Marzo!D104,Aprile!D104,Maggio!D104,Giugno!D104,Luglio!D104,Agosto!D104,Settembre!D104,Ottobre!D104,Novembre!D104,Dicembre!D104)</f>
        <v>-1.9</v>
      </c>
      <c r="E104" s="32">
        <f>MIN(Gennaio!E104,Febbraio!E104,Marzo!E104,Aprile!E104,Maggio!E104,Giugno!E104,Luglio!E104,Agosto!E104,Settembre!E104,Ottobre!E104,Novembre!E104,Dicembre!E104)</f>
        <v>-9</v>
      </c>
      <c r="F104" s="32">
        <f>MIN(Gennaio!F104,Febbraio!F104,Marzo!F104,Aprile!F104,Maggio!F104,Giugno!F104,Luglio!F104,Agosto!F104,Settembre!F104,Ottobre!F104,Novembre!F104,Dicembre!F104)</f>
        <v>-6.5</v>
      </c>
      <c r="G104" s="32">
        <f>MIN(Gennaio!G104,Febbraio!G104,Marzo!G104,Aprile!G104,Maggio!G104,Giugno!G104,Luglio!G104,Agosto!G104,Settembre!G104,Ottobre!G104,Novembre!G104,Dicembre!G104)</f>
        <v>-4.7</v>
      </c>
      <c r="H104" s="32">
        <f>MIN(Gennaio!H104,Febbraio!H104,Marzo!H104,Aprile!H104,Maggio!H104,Giugno!H104,Luglio!H104,Agosto!H104,Settembre!H104,Ottobre!H104,Novembre!H104,Dicembre!H104)</f>
        <v>-7.9</v>
      </c>
      <c r="I104" s="32">
        <f>MIN(Gennaio!I104,Febbraio!I104,Marzo!I104,Aprile!I104,Maggio!I104,Giugno!I104,Luglio!I104,Agosto!I104,Settembre!I104,Ottobre!I104,Novembre!I104,Dicembre!I104)</f>
        <v>-5.4</v>
      </c>
    </row>
    <row r="105" spans="1:10" s="37" customFormat="1" ht="10.15" customHeight="1" x14ac:dyDescent="0.2">
      <c r="A105" s="68">
        <v>2025</v>
      </c>
      <c r="B105" s="69"/>
      <c r="C105" s="47">
        <f>MIN(Gennaio!C105,Febbraio!C105,Marzo!C105,Aprile!C105,Maggio!C105,Giugno!C105,Luglio!C105,Agosto!C105,Settembre!C105,Ottobre!C105,Novembre!C105,Dicembre!C105)</f>
        <v>-1.2</v>
      </c>
      <c r="D105" s="47">
        <f>MIN(Gennaio!D105,Febbraio!D105,Marzo!D105,Aprile!D105,Maggio!D105,Giugno!D105,Luglio!D105,Agosto!D105,Settembre!D105,Ottobre!D105,Novembre!D105,Dicembre!D105)</f>
        <v>-1.6</v>
      </c>
      <c r="E105" s="47">
        <f>MIN(Gennaio!E105,Febbraio!E105,Marzo!E105,Aprile!E105,Maggio!E105,Giugno!E105,Luglio!E105,Agosto!E105,Settembre!E105,Ottobre!E105,Novembre!E105,Dicembre!E105)</f>
        <v>-11.3</v>
      </c>
      <c r="F105" s="47">
        <f>MIN(Gennaio!F105,Febbraio!F105,Marzo!F105,Aprile!F105,Maggio!F105,Giugno!F105,Luglio!F105,Agosto!F105,Settembre!F105,Ottobre!F105,Novembre!F105,Dicembre!F105)</f>
        <v>-5.9</v>
      </c>
      <c r="G105" s="47">
        <f>MIN(Gennaio!G105,Febbraio!G105,Marzo!G105,Aprile!G105,Maggio!G105,Giugno!G105,Luglio!G105,Agosto!G105,Settembre!G105,Ottobre!G105,Novembre!G105,Dicembre!G105)</f>
        <v>-3.9</v>
      </c>
      <c r="H105" s="47">
        <f>MIN(Gennaio!H105,Febbraio!H105,Marzo!H105,Aprile!H105,Maggio!H105,Giugno!H105,Luglio!H105,Agosto!H105,Settembre!H105,Ottobre!H105,Novembre!H105,Dicembre!H105)</f>
        <v>-7</v>
      </c>
      <c r="I105" s="47">
        <f>MIN(Gennaio!I105,Febbraio!I105,Marzo!I105,Aprile!I105,Maggio!I105,Giugno!I105,Luglio!I105,Agosto!I105,Settembre!I105,Ottobre!I105,Novembre!I105,Dicembre!I105)</f>
        <v>-4.3</v>
      </c>
    </row>
    <row r="106" spans="1:10" s="37" customFormat="1" ht="10.15" customHeight="1" x14ac:dyDescent="0.2">
      <c r="A106" s="68">
        <v>2026</v>
      </c>
      <c r="B106" s="69"/>
      <c r="C106" s="47"/>
      <c r="D106" s="47"/>
      <c r="E106" s="47"/>
      <c r="F106" s="47"/>
      <c r="G106" s="47"/>
      <c r="H106" s="47"/>
      <c r="I106" s="47"/>
    </row>
    <row r="107" spans="1:10" s="37" customFormat="1" ht="10.15" customHeight="1" x14ac:dyDescent="0.2">
      <c r="A107" s="65"/>
      <c r="B107" s="66"/>
      <c r="C107" s="66"/>
      <c r="D107" s="66"/>
      <c r="E107" s="66"/>
      <c r="F107" s="66"/>
      <c r="G107" s="66"/>
      <c r="H107" s="66"/>
      <c r="I107" s="66"/>
    </row>
    <row r="108" spans="1:10" s="36" customFormat="1" ht="10.15" customHeight="1" x14ac:dyDescent="0.2">
      <c r="A108" s="72" t="s">
        <v>27</v>
      </c>
      <c r="B108" s="73"/>
      <c r="C108" s="73"/>
      <c r="D108" s="73"/>
      <c r="E108" s="73"/>
      <c r="F108" s="73"/>
      <c r="G108" s="73"/>
      <c r="H108" s="73"/>
      <c r="I108" s="73"/>
      <c r="J108" s="35"/>
    </row>
    <row r="109" spans="1:10" s="37" customFormat="1" ht="10.15" customHeight="1" x14ac:dyDescent="0.2">
      <c r="A109" s="58">
        <v>1981</v>
      </c>
      <c r="B109" s="59"/>
      <c r="C109" s="47">
        <v>29.1</v>
      </c>
      <c r="D109" s="47">
        <v>31.3</v>
      </c>
      <c r="E109" s="47">
        <v>29.9</v>
      </c>
      <c r="F109" s="48">
        <v>31.7</v>
      </c>
      <c r="G109" s="51" t="s">
        <v>10</v>
      </c>
      <c r="H109" s="51" t="s">
        <v>10</v>
      </c>
      <c r="I109" s="48" t="s">
        <v>10</v>
      </c>
    </row>
    <row r="110" spans="1:10" s="37" customFormat="1" ht="10.15" customHeight="1" x14ac:dyDescent="0.2">
      <c r="A110" s="58">
        <v>1982</v>
      </c>
      <c r="B110" s="59"/>
      <c r="C110" s="47">
        <v>34</v>
      </c>
      <c r="D110" s="47">
        <v>33.799999999999997</v>
      </c>
      <c r="E110" s="47">
        <v>30.6</v>
      </c>
      <c r="F110" s="48">
        <v>34.200000000000003</v>
      </c>
      <c r="G110" s="51" t="s">
        <v>10</v>
      </c>
      <c r="H110" s="47">
        <v>34.1</v>
      </c>
      <c r="I110" s="48" t="s">
        <v>10</v>
      </c>
    </row>
    <row r="111" spans="1:10" s="37" customFormat="1" ht="10.15" customHeight="1" x14ac:dyDescent="0.2">
      <c r="A111" s="58">
        <v>1983</v>
      </c>
      <c r="B111" s="59"/>
      <c r="C111" s="47">
        <v>37.1</v>
      </c>
      <c r="D111" s="47">
        <v>37.299999999999997</v>
      </c>
      <c r="E111" s="47">
        <v>32.799999999999997</v>
      </c>
      <c r="F111" s="48">
        <v>37.200000000000003</v>
      </c>
      <c r="G111" s="51" t="s">
        <v>10</v>
      </c>
      <c r="H111" s="47">
        <v>36.299999999999997</v>
      </c>
      <c r="I111" s="48" t="s">
        <v>10</v>
      </c>
    </row>
    <row r="112" spans="1:10" s="37" customFormat="1" ht="10.15" customHeight="1" x14ac:dyDescent="0.2">
      <c r="A112" s="58">
        <v>1984</v>
      </c>
      <c r="B112" s="59"/>
      <c r="C112" s="47">
        <v>34.6</v>
      </c>
      <c r="D112" s="47">
        <v>32.200000000000003</v>
      </c>
      <c r="E112" s="47">
        <v>28.7</v>
      </c>
      <c r="F112" s="48">
        <v>31</v>
      </c>
      <c r="G112" s="51" t="s">
        <v>10</v>
      </c>
      <c r="H112" s="47">
        <v>32.700000000000003</v>
      </c>
      <c r="I112" s="48" t="s">
        <v>10</v>
      </c>
    </row>
    <row r="113" spans="1:10" s="37" customFormat="1" ht="10.15" customHeight="1" x14ac:dyDescent="0.2">
      <c r="A113" s="58">
        <v>1985</v>
      </c>
      <c r="B113" s="59"/>
      <c r="C113" s="47">
        <v>30.3</v>
      </c>
      <c r="D113" s="47">
        <v>30.7</v>
      </c>
      <c r="E113" s="47">
        <v>28.9</v>
      </c>
      <c r="F113" s="48">
        <v>32</v>
      </c>
      <c r="G113" s="51" t="s">
        <v>10</v>
      </c>
      <c r="H113" s="47">
        <v>31.6</v>
      </c>
      <c r="I113" s="48" t="s">
        <v>10</v>
      </c>
      <c r="J113" s="38"/>
    </row>
    <row r="114" spans="1:10" s="37" customFormat="1" ht="10.15" customHeight="1" x14ac:dyDescent="0.2">
      <c r="A114" s="58">
        <v>1986</v>
      </c>
      <c r="B114" s="59"/>
      <c r="C114" s="47">
        <v>30</v>
      </c>
      <c r="D114" s="47">
        <v>31.6</v>
      </c>
      <c r="E114" s="47">
        <v>30.3</v>
      </c>
      <c r="F114" s="48">
        <v>30.8</v>
      </c>
      <c r="G114" s="51" t="s">
        <v>10</v>
      </c>
      <c r="H114" s="47">
        <v>31</v>
      </c>
      <c r="I114" s="48" t="s">
        <v>10</v>
      </c>
    </row>
    <row r="115" spans="1:10" s="37" customFormat="1" ht="10.15" customHeight="1" x14ac:dyDescent="0.2">
      <c r="A115" s="58">
        <v>1987</v>
      </c>
      <c r="B115" s="59"/>
      <c r="C115" s="47">
        <v>30.1</v>
      </c>
      <c r="D115" s="47">
        <v>30</v>
      </c>
      <c r="E115" s="47">
        <v>28.8</v>
      </c>
      <c r="F115" s="48">
        <v>30.6</v>
      </c>
      <c r="G115" s="51" t="s">
        <v>10</v>
      </c>
      <c r="H115" s="47">
        <v>30.4</v>
      </c>
      <c r="I115" s="48" t="s">
        <v>10</v>
      </c>
      <c r="J115" s="39"/>
    </row>
    <row r="116" spans="1:10" s="37" customFormat="1" ht="10.15" customHeight="1" x14ac:dyDescent="0.2">
      <c r="A116" s="58">
        <v>1988</v>
      </c>
      <c r="B116" s="59"/>
      <c r="C116" s="47">
        <v>30.8</v>
      </c>
      <c r="D116" s="47">
        <v>30.3</v>
      </c>
      <c r="E116" s="47">
        <v>26.8</v>
      </c>
      <c r="F116" s="48">
        <v>31.5</v>
      </c>
      <c r="G116" s="51" t="s">
        <v>10</v>
      </c>
      <c r="H116" s="47">
        <v>30.9</v>
      </c>
      <c r="I116" s="48" t="s">
        <v>10</v>
      </c>
    </row>
    <row r="117" spans="1:10" s="37" customFormat="1" ht="10.15" customHeight="1" x14ac:dyDescent="0.2">
      <c r="A117" s="58">
        <v>1989</v>
      </c>
      <c r="B117" s="59"/>
      <c r="C117" s="48">
        <v>32.1</v>
      </c>
      <c r="D117" s="48">
        <v>32.700000000000003</v>
      </c>
      <c r="E117" s="48">
        <v>29.5</v>
      </c>
      <c r="F117" s="48">
        <v>32.799999999999997</v>
      </c>
      <c r="G117" s="51" t="s">
        <v>10</v>
      </c>
      <c r="H117" s="48">
        <v>31.3</v>
      </c>
      <c r="I117" s="48">
        <v>30.4</v>
      </c>
    </row>
    <row r="118" spans="1:10" s="37" customFormat="1" ht="10.15" customHeight="1" x14ac:dyDescent="0.2">
      <c r="A118" s="58">
        <v>1990</v>
      </c>
      <c r="B118" s="59"/>
      <c r="C118" s="47">
        <v>31.3</v>
      </c>
      <c r="D118" s="47">
        <v>32.200000000000003</v>
      </c>
      <c r="E118" s="47">
        <v>29.8</v>
      </c>
      <c r="F118" s="48">
        <v>31.2</v>
      </c>
      <c r="G118" s="51" t="s">
        <v>10</v>
      </c>
      <c r="H118" s="47">
        <v>31.6</v>
      </c>
      <c r="I118" s="48">
        <v>30.4</v>
      </c>
      <c r="J118" s="40"/>
    </row>
    <row r="119" spans="1:10" s="37" customFormat="1" ht="10.15" customHeight="1" x14ac:dyDescent="0.2">
      <c r="A119" s="58">
        <v>1991</v>
      </c>
      <c r="B119" s="59"/>
      <c r="C119" s="47">
        <v>32.299999999999997</v>
      </c>
      <c r="D119" s="47">
        <v>31.9</v>
      </c>
      <c r="E119" s="47">
        <v>31.4</v>
      </c>
      <c r="F119" s="48">
        <v>32.4</v>
      </c>
      <c r="G119" s="51" t="s">
        <v>10</v>
      </c>
      <c r="H119" s="47">
        <v>33.700000000000003</v>
      </c>
      <c r="I119" s="48">
        <v>32</v>
      </c>
    </row>
    <row r="120" spans="1:10" s="37" customFormat="1" ht="10.15" customHeight="1" x14ac:dyDescent="0.2">
      <c r="A120" s="58">
        <v>1992</v>
      </c>
      <c r="B120" s="59"/>
      <c r="C120" s="47">
        <v>31.7</v>
      </c>
      <c r="D120" s="47">
        <v>33.200000000000003</v>
      </c>
      <c r="E120" s="47">
        <v>28.5</v>
      </c>
      <c r="F120" s="48">
        <v>33.299999999999997</v>
      </c>
      <c r="G120" s="51" t="s">
        <v>10</v>
      </c>
      <c r="H120" s="47">
        <v>31.7</v>
      </c>
      <c r="I120" s="48">
        <v>32.5</v>
      </c>
    </row>
    <row r="121" spans="1:10" s="37" customFormat="1" ht="10.15" customHeight="1" x14ac:dyDescent="0.2">
      <c r="A121" s="58">
        <v>1993</v>
      </c>
      <c r="B121" s="59"/>
      <c r="C121" s="47">
        <v>31</v>
      </c>
      <c r="D121" s="47">
        <v>30.3</v>
      </c>
      <c r="E121" s="47">
        <v>28.3</v>
      </c>
      <c r="F121" s="48">
        <v>30.6</v>
      </c>
      <c r="G121" s="51" t="s">
        <v>10</v>
      </c>
      <c r="H121" s="47">
        <v>32.200000000000003</v>
      </c>
      <c r="I121" s="48">
        <v>30.5</v>
      </c>
    </row>
    <row r="122" spans="1:10" s="37" customFormat="1" ht="10.15" customHeight="1" x14ac:dyDescent="0.2">
      <c r="A122" s="58">
        <v>1994</v>
      </c>
      <c r="B122" s="59"/>
      <c r="C122" s="47">
        <v>33.299999999999997</v>
      </c>
      <c r="D122" s="47">
        <v>34</v>
      </c>
      <c r="E122" s="47">
        <v>30.8</v>
      </c>
      <c r="F122" s="48">
        <v>33.1</v>
      </c>
      <c r="G122" s="51" t="s">
        <v>10</v>
      </c>
      <c r="H122" s="47">
        <v>33.799999999999997</v>
      </c>
      <c r="I122" s="48">
        <v>32.799999999999997</v>
      </c>
    </row>
    <row r="123" spans="1:10" s="37" customFormat="1" ht="10.15" customHeight="1" x14ac:dyDescent="0.2">
      <c r="A123" s="58">
        <v>1995</v>
      </c>
      <c r="B123" s="59"/>
      <c r="C123" s="47">
        <v>31.2</v>
      </c>
      <c r="D123" s="47">
        <v>32.5</v>
      </c>
      <c r="E123" s="47">
        <v>29.7</v>
      </c>
      <c r="F123" s="48">
        <v>33.799999999999997</v>
      </c>
      <c r="G123" s="51" t="s">
        <v>10</v>
      </c>
      <c r="H123" s="47">
        <v>32.9</v>
      </c>
      <c r="I123" s="48">
        <v>31.3</v>
      </c>
    </row>
    <row r="124" spans="1:10" s="37" customFormat="1" ht="10.15" customHeight="1" x14ac:dyDescent="0.2">
      <c r="A124" s="58">
        <v>1996</v>
      </c>
      <c r="B124" s="59"/>
      <c r="C124" s="47">
        <v>33.4</v>
      </c>
      <c r="D124" s="47">
        <v>33.200000000000003</v>
      </c>
      <c r="E124" s="47">
        <v>28.7</v>
      </c>
      <c r="F124" s="48">
        <v>34.299999999999997</v>
      </c>
      <c r="G124" s="51" t="s">
        <v>10</v>
      </c>
      <c r="H124" s="47">
        <v>33.5</v>
      </c>
      <c r="I124" s="48">
        <v>30.5</v>
      </c>
    </row>
    <row r="125" spans="1:10" s="37" customFormat="1" ht="10.15" customHeight="1" x14ac:dyDescent="0.2">
      <c r="A125" s="58">
        <v>1997</v>
      </c>
      <c r="B125" s="59"/>
      <c r="C125" s="47">
        <v>30.4</v>
      </c>
      <c r="D125" s="47">
        <v>30.4</v>
      </c>
      <c r="E125" s="47">
        <v>27.4</v>
      </c>
      <c r="F125" s="48">
        <v>31.3</v>
      </c>
      <c r="G125" s="51" t="s">
        <v>10</v>
      </c>
      <c r="H125" s="47">
        <v>30.2</v>
      </c>
      <c r="I125" s="48">
        <v>30.4</v>
      </c>
    </row>
    <row r="126" spans="1:10" s="37" customFormat="1" ht="10.15" customHeight="1" x14ac:dyDescent="0.2">
      <c r="A126" s="58">
        <v>1998</v>
      </c>
      <c r="B126" s="59"/>
      <c r="C126" s="47">
        <v>32</v>
      </c>
      <c r="D126" s="47">
        <v>32.299999999999997</v>
      </c>
      <c r="E126" s="47">
        <v>29.3</v>
      </c>
      <c r="F126" s="48">
        <v>32.1</v>
      </c>
      <c r="G126" s="51" t="s">
        <v>10</v>
      </c>
      <c r="H126" s="47">
        <v>32.700000000000003</v>
      </c>
      <c r="I126" s="48">
        <v>32.9</v>
      </c>
    </row>
    <row r="127" spans="1:10" s="37" customFormat="1" ht="10.15" customHeight="1" x14ac:dyDescent="0.2">
      <c r="A127" s="58">
        <v>1999</v>
      </c>
      <c r="B127" s="59"/>
      <c r="C127" s="47">
        <v>30.2</v>
      </c>
      <c r="D127" s="47">
        <v>29.8</v>
      </c>
      <c r="E127" s="47">
        <v>26</v>
      </c>
      <c r="F127" s="48">
        <v>30.9</v>
      </c>
      <c r="G127" s="51" t="s">
        <v>10</v>
      </c>
      <c r="H127" s="47">
        <v>30.8</v>
      </c>
      <c r="I127" s="48">
        <v>28.8</v>
      </c>
    </row>
    <row r="128" spans="1:10" s="37" customFormat="1" ht="10.15" customHeight="1" x14ac:dyDescent="0.2">
      <c r="A128" s="58">
        <v>2000</v>
      </c>
      <c r="B128" s="59"/>
      <c r="C128" s="47">
        <v>31.5</v>
      </c>
      <c r="D128" s="47">
        <v>32</v>
      </c>
      <c r="E128" s="47">
        <v>28.9</v>
      </c>
      <c r="F128" s="48">
        <v>30.6</v>
      </c>
      <c r="G128" s="51" t="s">
        <v>10</v>
      </c>
      <c r="H128" s="47">
        <v>32.200000000000003</v>
      </c>
      <c r="I128" s="48">
        <v>31.8</v>
      </c>
    </row>
    <row r="129" spans="1:9" s="37" customFormat="1" ht="10.15" customHeight="1" x14ac:dyDescent="0.2">
      <c r="A129" s="58">
        <v>2001</v>
      </c>
      <c r="B129" s="59"/>
      <c r="C129" s="47">
        <v>31</v>
      </c>
      <c r="D129" s="47">
        <v>31.2</v>
      </c>
      <c r="E129" s="47">
        <v>29.5</v>
      </c>
      <c r="F129" s="48">
        <v>31.2</v>
      </c>
      <c r="G129" s="51" t="s">
        <v>10</v>
      </c>
      <c r="H129" s="47">
        <v>32.5</v>
      </c>
      <c r="I129" s="48">
        <v>32.4</v>
      </c>
    </row>
    <row r="130" spans="1:9" s="37" customFormat="1" ht="10.15" customHeight="1" x14ac:dyDescent="0.2">
      <c r="A130" s="58">
        <v>2002</v>
      </c>
      <c r="B130" s="59"/>
      <c r="C130" s="47">
        <v>31.6</v>
      </c>
      <c r="D130" s="47">
        <v>31.6</v>
      </c>
      <c r="E130" s="47">
        <v>31.2</v>
      </c>
      <c r="F130" s="48">
        <v>32.299999999999997</v>
      </c>
      <c r="G130" s="51" t="s">
        <v>10</v>
      </c>
      <c r="H130" s="47">
        <v>32.700000000000003</v>
      </c>
      <c r="I130" s="48">
        <v>31.3</v>
      </c>
    </row>
    <row r="131" spans="1:9" s="37" customFormat="1" ht="10.15" customHeight="1" x14ac:dyDescent="0.2">
      <c r="A131" s="58">
        <v>2003</v>
      </c>
      <c r="B131" s="59"/>
      <c r="C131" s="48">
        <v>35.9</v>
      </c>
      <c r="D131" s="48">
        <v>37.9</v>
      </c>
      <c r="E131" s="48">
        <v>34</v>
      </c>
      <c r="F131" s="48">
        <v>36.1</v>
      </c>
      <c r="G131" s="51" t="s">
        <v>10</v>
      </c>
      <c r="H131" s="48">
        <v>36.1</v>
      </c>
      <c r="I131" s="48">
        <v>37.5</v>
      </c>
    </row>
    <row r="132" spans="1:9" s="36" customFormat="1" ht="10.15" customHeight="1" x14ac:dyDescent="0.2">
      <c r="A132" s="58">
        <v>2004</v>
      </c>
      <c r="B132" s="59"/>
      <c r="C132" s="48">
        <v>32.4</v>
      </c>
      <c r="D132" s="48">
        <v>31.9</v>
      </c>
      <c r="E132" s="48">
        <v>31.3</v>
      </c>
      <c r="F132" s="48">
        <v>31.8</v>
      </c>
      <c r="G132" s="51" t="s">
        <v>10</v>
      </c>
      <c r="H132" s="48">
        <v>34.5</v>
      </c>
      <c r="I132" s="48">
        <v>31.1</v>
      </c>
    </row>
    <row r="133" spans="1:9" s="37" customFormat="1" ht="10.15" customHeight="1" x14ac:dyDescent="0.2">
      <c r="A133" s="58">
        <v>2005</v>
      </c>
      <c r="B133" s="59"/>
      <c r="C133" s="48">
        <v>32.6</v>
      </c>
      <c r="D133" s="48">
        <v>32</v>
      </c>
      <c r="E133" s="48">
        <v>32.1</v>
      </c>
      <c r="F133" s="48">
        <v>32.4</v>
      </c>
      <c r="G133" s="51" t="s">
        <v>10</v>
      </c>
      <c r="H133" s="48">
        <v>32.9</v>
      </c>
      <c r="I133" s="48">
        <v>30.8</v>
      </c>
    </row>
    <row r="134" spans="1:9" s="37" customFormat="1" ht="10.15" customHeight="1" x14ac:dyDescent="0.2">
      <c r="A134" s="58">
        <v>2006</v>
      </c>
      <c r="B134" s="59"/>
      <c r="C134" s="48">
        <v>34.4</v>
      </c>
      <c r="D134" s="48">
        <v>34.4</v>
      </c>
      <c r="E134" s="48">
        <v>31.2</v>
      </c>
      <c r="F134" s="48">
        <v>33.700000000000003</v>
      </c>
      <c r="G134" s="51" t="s">
        <v>10</v>
      </c>
      <c r="H134" s="48">
        <v>34.5</v>
      </c>
      <c r="I134" s="48">
        <v>34.200000000000003</v>
      </c>
    </row>
    <row r="135" spans="1:9" s="37" customFormat="1" ht="10.15" customHeight="1" x14ac:dyDescent="0.2">
      <c r="A135" s="58">
        <v>2007</v>
      </c>
      <c r="B135" s="59"/>
      <c r="C135" s="48">
        <v>31.8</v>
      </c>
      <c r="D135" s="48">
        <v>32</v>
      </c>
      <c r="E135" s="48">
        <v>28.4</v>
      </c>
      <c r="F135" s="48">
        <v>33</v>
      </c>
      <c r="G135" s="51" t="s">
        <v>10</v>
      </c>
      <c r="H135" s="48">
        <v>32.799999999999997</v>
      </c>
      <c r="I135" s="48">
        <v>32</v>
      </c>
    </row>
    <row r="136" spans="1:9" s="37" customFormat="1" ht="10.15" customHeight="1" x14ac:dyDescent="0.2">
      <c r="A136" s="58">
        <v>2008</v>
      </c>
      <c r="B136" s="59"/>
      <c r="C136" s="48">
        <v>31.7</v>
      </c>
      <c r="D136" s="48">
        <v>31.2</v>
      </c>
      <c r="E136" s="48">
        <v>27.2</v>
      </c>
      <c r="F136" s="48">
        <v>31.7</v>
      </c>
      <c r="G136" s="51" t="s">
        <v>10</v>
      </c>
      <c r="H136" s="48">
        <v>32.299999999999997</v>
      </c>
      <c r="I136" s="48">
        <v>32.6</v>
      </c>
    </row>
    <row r="137" spans="1:9" s="37" customFormat="1" ht="10.15" customHeight="1" x14ac:dyDescent="0.2">
      <c r="A137" s="58">
        <v>2009</v>
      </c>
      <c r="B137" s="59"/>
      <c r="C137" s="32">
        <v>31.2</v>
      </c>
      <c r="D137" s="32">
        <v>31.2</v>
      </c>
      <c r="E137" s="32">
        <v>29.4</v>
      </c>
      <c r="F137" s="48">
        <v>31.7</v>
      </c>
      <c r="G137" s="51" t="s">
        <v>10</v>
      </c>
      <c r="H137" s="32">
        <v>33</v>
      </c>
      <c r="I137" s="48">
        <v>30.9</v>
      </c>
    </row>
    <row r="138" spans="1:9" s="37" customFormat="1" ht="10.15" customHeight="1" x14ac:dyDescent="0.2">
      <c r="A138" s="58">
        <v>2010</v>
      </c>
      <c r="B138" s="59"/>
      <c r="C138" s="48">
        <v>31.8</v>
      </c>
      <c r="D138" s="48">
        <v>32.6</v>
      </c>
      <c r="E138" s="48">
        <v>28.5</v>
      </c>
      <c r="F138" s="48">
        <v>33.200000000000003</v>
      </c>
      <c r="G138" s="51" t="s">
        <v>10</v>
      </c>
      <c r="H138" s="48">
        <v>32.6</v>
      </c>
      <c r="I138" s="48">
        <v>32.4</v>
      </c>
    </row>
    <row r="139" spans="1:9" s="37" customFormat="1" ht="10.15" customHeight="1" x14ac:dyDescent="0.2">
      <c r="A139" s="58">
        <v>2011</v>
      </c>
      <c r="B139" s="59"/>
      <c r="C139" s="48">
        <v>32.700000000000003</v>
      </c>
      <c r="D139" s="48">
        <v>32.5</v>
      </c>
      <c r="E139" s="48">
        <v>30.8</v>
      </c>
      <c r="F139" s="48">
        <v>31.6</v>
      </c>
      <c r="G139" s="51" t="s">
        <v>10</v>
      </c>
      <c r="H139" s="48">
        <v>33.5</v>
      </c>
      <c r="I139" s="48">
        <v>30.7</v>
      </c>
    </row>
    <row r="140" spans="1:9" s="37" customFormat="1" ht="10.15" customHeight="1" x14ac:dyDescent="0.2">
      <c r="A140" s="58">
        <v>2012</v>
      </c>
      <c r="B140" s="59"/>
      <c r="C140" s="48">
        <v>33.4</v>
      </c>
      <c r="D140" s="48">
        <v>33.9</v>
      </c>
      <c r="E140" s="48">
        <v>28.7</v>
      </c>
      <c r="F140" s="48">
        <v>33.1</v>
      </c>
      <c r="G140" s="51" t="s">
        <v>10</v>
      </c>
      <c r="H140" s="48">
        <v>34.9</v>
      </c>
      <c r="I140" s="48">
        <v>30.7</v>
      </c>
    </row>
    <row r="141" spans="1:9" s="37" customFormat="1" ht="10.15" customHeight="1" x14ac:dyDescent="0.2">
      <c r="A141" s="58">
        <v>2013</v>
      </c>
      <c r="B141" s="59"/>
      <c r="C141" s="48">
        <v>32.5</v>
      </c>
      <c r="D141" s="48">
        <v>33.5</v>
      </c>
      <c r="E141" s="48">
        <v>28.9</v>
      </c>
      <c r="F141" s="48">
        <v>32.5</v>
      </c>
      <c r="G141" s="51" t="s">
        <v>10</v>
      </c>
      <c r="H141" s="48">
        <v>34.200000000000003</v>
      </c>
      <c r="I141" s="48">
        <v>31.7</v>
      </c>
    </row>
    <row r="142" spans="1:9" s="37" customFormat="1" ht="10.15" customHeight="1" x14ac:dyDescent="0.2">
      <c r="A142" s="58">
        <v>2014</v>
      </c>
      <c r="B142" s="59"/>
      <c r="C142" s="48">
        <v>31.4</v>
      </c>
      <c r="D142" s="48">
        <v>32.200000000000003</v>
      </c>
      <c r="E142" s="48">
        <v>28.4</v>
      </c>
      <c r="F142" s="48">
        <v>31.8</v>
      </c>
      <c r="G142" s="48">
        <v>32.299999999999997</v>
      </c>
      <c r="H142" s="48">
        <v>32.6</v>
      </c>
      <c r="I142" s="48">
        <v>30.9</v>
      </c>
    </row>
    <row r="143" spans="1:9" s="37" customFormat="1" ht="10.15" customHeight="1" x14ac:dyDescent="0.2">
      <c r="A143" s="58">
        <v>2015</v>
      </c>
      <c r="B143" s="59"/>
      <c r="C143" s="48">
        <v>33.9</v>
      </c>
      <c r="D143" s="48">
        <v>36.799999999999997</v>
      </c>
      <c r="E143" s="48">
        <v>32.1</v>
      </c>
      <c r="F143" s="48">
        <v>34.5</v>
      </c>
      <c r="G143" s="48">
        <v>35</v>
      </c>
      <c r="H143" s="48">
        <v>35.6</v>
      </c>
      <c r="I143" s="48">
        <v>32.9</v>
      </c>
    </row>
    <row r="144" spans="1:9" s="37" customFormat="1" ht="10.15" customHeight="1" x14ac:dyDescent="0.2">
      <c r="A144" s="58">
        <v>2016</v>
      </c>
      <c r="B144" s="59"/>
      <c r="C144" s="47">
        <v>31.6</v>
      </c>
      <c r="D144" s="47">
        <v>31.8</v>
      </c>
      <c r="E144" s="47">
        <v>29.5</v>
      </c>
      <c r="F144" s="47">
        <v>32</v>
      </c>
      <c r="G144" s="47">
        <v>31.6</v>
      </c>
      <c r="H144" s="47">
        <v>32.1</v>
      </c>
      <c r="I144" s="47">
        <v>30.4</v>
      </c>
    </row>
    <row r="145" spans="1:10" s="37" customFormat="1" ht="10.15" customHeight="1" x14ac:dyDescent="0.2">
      <c r="A145" s="58">
        <v>2017</v>
      </c>
      <c r="B145" s="59"/>
      <c r="C145" s="47">
        <v>33</v>
      </c>
      <c r="D145" s="47">
        <v>34.5</v>
      </c>
      <c r="E145" s="47">
        <v>30.8</v>
      </c>
      <c r="F145" s="47">
        <v>33.9</v>
      </c>
      <c r="G145" s="47">
        <v>33.5</v>
      </c>
      <c r="H145" s="47">
        <v>34</v>
      </c>
      <c r="I145" s="47">
        <v>31.9</v>
      </c>
    </row>
    <row r="146" spans="1:10" s="37" customFormat="1" ht="10.15" customHeight="1" x14ac:dyDescent="0.2">
      <c r="A146" s="58">
        <v>2018</v>
      </c>
      <c r="B146" s="59"/>
      <c r="C146" s="47">
        <v>32.799999999999997</v>
      </c>
      <c r="D146" s="47">
        <v>35</v>
      </c>
      <c r="E146" s="47">
        <v>33.1</v>
      </c>
      <c r="F146" s="47">
        <v>33.4</v>
      </c>
      <c r="G146" s="47">
        <v>35.799999999999997</v>
      </c>
      <c r="H146" s="47">
        <v>33.200000000000003</v>
      </c>
      <c r="I146" s="47">
        <v>34.1</v>
      </c>
    </row>
    <row r="147" spans="1:10" s="37" customFormat="1" ht="10.15" customHeight="1" x14ac:dyDescent="0.2">
      <c r="A147" s="58">
        <v>2019</v>
      </c>
      <c r="B147" s="59"/>
      <c r="C147" s="48">
        <v>34.799999999999997</v>
      </c>
      <c r="D147" s="48">
        <v>35.5</v>
      </c>
      <c r="E147" s="48">
        <v>35.4</v>
      </c>
      <c r="F147" s="48">
        <v>36.1</v>
      </c>
      <c r="G147" s="48">
        <v>36.1</v>
      </c>
      <c r="H147" s="48">
        <v>35.6</v>
      </c>
      <c r="I147" s="48">
        <v>35.1</v>
      </c>
    </row>
    <row r="148" spans="1:10" s="37" customFormat="1" ht="10.15" customHeight="1" x14ac:dyDescent="0.2">
      <c r="A148" s="58">
        <v>2020</v>
      </c>
      <c r="B148" s="59"/>
      <c r="C148" s="32">
        <v>33.299999999999997</v>
      </c>
      <c r="D148" s="32">
        <v>34.4</v>
      </c>
      <c r="E148" s="32">
        <v>33.5</v>
      </c>
      <c r="F148" s="32">
        <v>33.700000000000003</v>
      </c>
      <c r="G148" s="32">
        <v>33.6</v>
      </c>
      <c r="H148" s="32">
        <v>34.6</v>
      </c>
      <c r="I148" s="32">
        <v>33.1</v>
      </c>
    </row>
    <row r="149" spans="1:10" s="37" customFormat="1" ht="10.15" customHeight="1" x14ac:dyDescent="0.2">
      <c r="A149" s="58">
        <v>2021</v>
      </c>
      <c r="B149" s="59"/>
      <c r="C149" s="47">
        <v>33.299999999999997</v>
      </c>
      <c r="D149" s="47">
        <v>33.700000000000003</v>
      </c>
      <c r="E149" s="47">
        <v>29.4</v>
      </c>
      <c r="F149" s="47">
        <v>34.299999999999997</v>
      </c>
      <c r="G149" s="47">
        <v>31.7</v>
      </c>
      <c r="H149" s="47">
        <v>33.1</v>
      </c>
      <c r="I149" s="47">
        <v>30.1</v>
      </c>
    </row>
    <row r="150" spans="1:10" s="37" customFormat="1" ht="10.15" customHeight="1" x14ac:dyDescent="0.2">
      <c r="A150" s="68">
        <v>2022</v>
      </c>
      <c r="B150" s="69"/>
      <c r="C150" s="47">
        <f>MAX(Gennaio!C150,Febbraio!C150,Marzo!C150,Aprile!C150,Maggio!C150,Giugno!C150,Luglio!C150,Agosto!C150,Settembre!C150,Ottobre!C150,Novembre!C150,Dicembre!C150)</f>
        <v>34.200000000000003</v>
      </c>
      <c r="D150" s="47">
        <f>MAX(Gennaio!D150,Febbraio!D150,Marzo!D150,Aprile!D150,Maggio!D150,Giugno!D150,Luglio!D150,Agosto!D150,Settembre!D150,Ottobre!D150,Novembre!D150,Dicembre!D150)</f>
        <v>34.9</v>
      </c>
      <c r="E150" s="47">
        <f>MAX(Gennaio!E150,Febbraio!E150,Marzo!E150,Aprile!E150,Maggio!E150,Giugno!E150,Luglio!E150,Agosto!E150,Settembre!E150,Ottobre!E150,Novembre!E150,Dicembre!E150)</f>
        <v>31.7</v>
      </c>
      <c r="F150" s="47">
        <f>MAX(Gennaio!F150,Febbraio!F150,Marzo!F150,Aprile!F150,Maggio!F150,Giugno!F150,Luglio!F150,Agosto!F150,Settembre!F150,Ottobre!F150,Novembre!F150,Dicembre!F150)</f>
        <v>35.1</v>
      </c>
      <c r="G150" s="47">
        <f>MAX(Gennaio!G150,Febbraio!G150,Marzo!G150,Aprile!G150,Maggio!G150,Giugno!G150,Luglio!G150,Agosto!G150,Settembre!G150,Ottobre!G150,Novembre!G150,Dicembre!G150)</f>
        <v>34</v>
      </c>
      <c r="H150" s="47">
        <f>MAX(Gennaio!H150,Febbraio!H150,Marzo!H150,Aprile!H150,Maggio!H150,Giugno!H150,Luglio!H150,Agosto!H150,Settembre!H150,Ottobre!H150,Novembre!H150,Dicembre!H150)</f>
        <v>36.5</v>
      </c>
      <c r="I150" s="47">
        <f>MAX(Gennaio!I150,Febbraio!I150,Marzo!I150,Aprile!I150,Maggio!I150,Giugno!I150,Luglio!I150,Agosto!I150,Settembre!I150,Ottobre!I150,Novembre!I150,Dicembre!I150)</f>
        <v>33.5</v>
      </c>
    </row>
    <row r="151" spans="1:10" s="37" customFormat="1" ht="10.15" customHeight="1" x14ac:dyDescent="0.2">
      <c r="A151" s="58">
        <v>2023</v>
      </c>
      <c r="B151" s="59"/>
      <c r="C151" s="48">
        <f>MAX(Gennaio!C151,Febbraio!C151,Marzo!C151,Aprile!C151,Maggio!C151,Giugno!C151,Luglio!C151,Agosto!C151,Settembre!C151,Ottobre!C151,Novembre!C151,Dicembre!C151)</f>
        <v>33.9</v>
      </c>
      <c r="D151" s="48">
        <f>MAX(Gennaio!D151,Febbraio!D151,Marzo!D151,Aprile!D151,Maggio!D151,Giugno!D151,Luglio!D151,Agosto!D151,Settembre!D151,Ottobre!D151,Novembre!D151,Dicembre!D151)</f>
        <v>34.9</v>
      </c>
      <c r="E151" s="48">
        <f>MAX(Gennaio!E151,Febbraio!E151,Marzo!E151,Aprile!E151,Maggio!E151,Giugno!E151,Luglio!E151,Agosto!E151,Settembre!E151,Ottobre!E151,Novembre!E151,Dicembre!E151)</f>
        <v>34.1</v>
      </c>
      <c r="F151" s="48">
        <f>MAX(Gennaio!F151,Febbraio!F151,Marzo!F151,Aprile!F151,Maggio!F151,Giugno!F151,Luglio!F151,Agosto!F151,Settembre!F151,Ottobre!F151,Novembre!F151,Dicembre!F151)</f>
        <v>34.5</v>
      </c>
      <c r="G151" s="48">
        <f>MAX(Gennaio!G151,Febbraio!G151,Marzo!G151,Aprile!G151,Maggio!G151,Giugno!G151,Luglio!G151,Agosto!G151,Settembre!G151,Ottobre!G151,Novembre!G151,Dicembre!G151)</f>
        <v>35.4</v>
      </c>
      <c r="H151" s="48">
        <f>MAX(Gennaio!H151,Febbraio!H151,Marzo!H151,Aprile!H151,Maggio!H151,Giugno!H151,Luglio!H151,Agosto!H151,Settembre!H151,Ottobre!H151,Novembre!H151,Dicembre!H151)</f>
        <v>35.200000000000003</v>
      </c>
      <c r="I151" s="48">
        <f>MAX(Gennaio!I151,Febbraio!I151,Marzo!I151,Aprile!I151,Maggio!I151,Giugno!I151,Luglio!I151,Agosto!I151,Settembre!I151,Ottobre!I151,Novembre!I151,Dicembre!I151)</f>
        <v>34.1</v>
      </c>
    </row>
    <row r="152" spans="1:10" s="37" customFormat="1" ht="10.15" customHeight="1" x14ac:dyDescent="0.2">
      <c r="A152" s="65">
        <v>2024</v>
      </c>
      <c r="B152" s="70"/>
      <c r="C152" s="32">
        <f>MAX(Gennaio!C152,Febbraio!C152,Marzo!C152,Aprile!C152,Maggio!C152,Giugno!C152,Luglio!C152,Agosto!C152,Settembre!C152,Ottobre!C152,Novembre!C152,Dicembre!C152)</f>
        <v>33.299999999999997</v>
      </c>
      <c r="D152" s="32">
        <f>MAX(Gennaio!D152,Febbraio!D152,Marzo!D152,Aprile!D152,Maggio!D152,Giugno!D152,Luglio!D152,Agosto!D152,Settembre!D152,Ottobre!D152,Novembre!D152,Dicembre!D152)</f>
        <v>34.700000000000003</v>
      </c>
      <c r="E152" s="32">
        <f>MAX(Gennaio!E152,Febbraio!E152,Marzo!E152,Aprile!E152,Maggio!E152,Giugno!E152,Luglio!E152,Agosto!E152,Settembre!E152,Ottobre!E152,Novembre!E152,Dicembre!E152)</f>
        <v>30.6</v>
      </c>
      <c r="F152" s="32">
        <f>MAX(Gennaio!F152,Febbraio!F152,Marzo!F152,Aprile!F152,Maggio!F152,Giugno!F152,Luglio!F152,Agosto!F152,Settembre!F152,Ottobre!F152,Novembre!F152,Dicembre!F152)</f>
        <v>33.200000000000003</v>
      </c>
      <c r="G152" s="32">
        <f>MAX(Gennaio!G152,Febbraio!G152,Marzo!G152,Aprile!G152,Maggio!G152,Giugno!G152,Luglio!G152,Agosto!G152,Settembre!G152,Ottobre!G152,Novembre!G152,Dicembre!G152)</f>
        <v>33.200000000000003</v>
      </c>
      <c r="H152" s="32">
        <f>MAX(Gennaio!H152,Febbraio!H152,Marzo!H152,Aprile!H152,Maggio!H152,Giugno!H152,Luglio!H152,Agosto!H152,Settembre!H152,Ottobre!H152,Novembre!H152,Dicembre!H152)</f>
        <v>34.200000000000003</v>
      </c>
      <c r="I152" s="32">
        <f>MAX(Gennaio!I152,Febbraio!I152,Marzo!I152,Aprile!I152,Maggio!I152,Giugno!I152,Luglio!I152,Agosto!I152,Settembre!I152,Ottobre!I152,Novembre!I152,Dicembre!I152)</f>
        <v>33.6</v>
      </c>
    </row>
    <row r="153" spans="1:10" s="37" customFormat="1" ht="10.15" customHeight="1" x14ac:dyDescent="0.2">
      <c r="A153" s="68">
        <v>2025</v>
      </c>
      <c r="B153" s="69"/>
      <c r="C153" s="47">
        <f>MAX(Gennaio!C153,Febbraio!C153,Marzo!C153,Aprile!C153,Maggio!C153,Giugno!C153,Luglio!C153,Agosto!C153,Settembre!C153,Ottobre!C153,Novembre!C153,Dicembre!C153)</f>
        <v>34.200000000000003</v>
      </c>
      <c r="D153" s="47">
        <f>MAX(Gennaio!D153,Febbraio!D153,Marzo!D153,Aprile!D153,Maggio!D153,Giugno!D153,Luglio!D153,Agosto!D153,Settembre!D153,Ottobre!D153,Novembre!D153,Dicembre!D153)</f>
        <v>33.5</v>
      </c>
      <c r="E153" s="47">
        <f>MAX(Gennaio!E153,Febbraio!E153,Marzo!E153,Aprile!E153,Maggio!E153,Giugno!E153,Luglio!E153,Agosto!E153,Settembre!E153,Ottobre!E153,Novembre!E153,Dicembre!E153)</f>
        <v>33.4</v>
      </c>
      <c r="F153" s="47">
        <f>MAX(Gennaio!F153,Febbraio!F153,Marzo!F153,Aprile!F153,Maggio!F153,Giugno!F153,Luglio!F153,Agosto!F153,Settembre!F153,Ottobre!F153,Novembre!F153,Dicembre!F153)</f>
        <v>33.799999999999997</v>
      </c>
      <c r="G153" s="47">
        <f>MAX(Gennaio!G153,Febbraio!G153,Marzo!G153,Aprile!G153,Maggio!G153,Giugno!G153,Luglio!G153,Agosto!G153,Settembre!G153,Ottobre!G153,Novembre!G153,Dicembre!G153)</f>
        <v>33.4</v>
      </c>
      <c r="H153" s="47">
        <f>MAX(Gennaio!H153,Febbraio!H153,Marzo!H153,Aprile!H153,Maggio!H153,Giugno!H153,Luglio!H153,Agosto!H153,Settembre!H153,Ottobre!H153,Novembre!H153,Dicembre!H153)</f>
        <v>35</v>
      </c>
      <c r="I153" s="47">
        <f>MAX(Gennaio!I153,Febbraio!I153,Marzo!I153,Aprile!I153,Maggio!I153,Giugno!I153,Luglio!I153,Agosto!I153,Settembre!I153,Ottobre!I153,Novembre!I153,Dicembre!I153)</f>
        <v>33.4</v>
      </c>
    </row>
    <row r="154" spans="1:10" s="37" customFormat="1" ht="10.15" customHeight="1" x14ac:dyDescent="0.2">
      <c r="A154" s="68">
        <v>2026</v>
      </c>
      <c r="B154" s="69"/>
      <c r="C154" s="47"/>
      <c r="D154" s="47"/>
      <c r="E154" s="47"/>
      <c r="F154" s="47"/>
      <c r="G154" s="47"/>
      <c r="H154" s="47"/>
      <c r="I154" s="47"/>
    </row>
    <row r="155" spans="1:10" s="5" customFormat="1" ht="11.45" customHeight="1" x14ac:dyDescent="0.15">
      <c r="A155" s="71"/>
      <c r="B155" s="70"/>
      <c r="C155" s="70"/>
      <c r="D155" s="70"/>
      <c r="E155" s="70"/>
      <c r="F155" s="70"/>
      <c r="G155" s="70"/>
      <c r="H155" s="70"/>
      <c r="I155" s="70"/>
    </row>
    <row r="156" spans="1:10" s="36" customFormat="1" ht="10.35" customHeight="1" x14ac:dyDescent="0.2">
      <c r="A156" s="72" t="s">
        <v>11</v>
      </c>
      <c r="B156" s="73"/>
      <c r="C156" s="73"/>
      <c r="D156" s="73"/>
      <c r="E156" s="73"/>
      <c r="F156" s="73"/>
      <c r="G156" s="73"/>
      <c r="H156" s="73"/>
      <c r="I156" s="73"/>
      <c r="J156" s="35"/>
    </row>
    <row r="157" spans="1:10" s="36" customFormat="1" ht="10.35" customHeight="1" x14ac:dyDescent="0.2">
      <c r="A157" s="74" t="s">
        <v>28</v>
      </c>
      <c r="B157" s="75"/>
      <c r="C157" s="75"/>
      <c r="D157" s="75"/>
      <c r="E157" s="75"/>
      <c r="F157" s="75"/>
      <c r="G157" s="75"/>
      <c r="H157" s="75"/>
      <c r="I157" s="75"/>
      <c r="J157" s="35"/>
    </row>
    <row r="158" spans="1:10" s="36" customFormat="1" ht="10.35" customHeight="1" x14ac:dyDescent="0.2">
      <c r="A158" s="49"/>
      <c r="B158" s="44" t="s">
        <v>22</v>
      </c>
      <c r="C158" s="46">
        <v>34.9</v>
      </c>
      <c r="D158" s="46">
        <v>35.5</v>
      </c>
      <c r="E158" s="46">
        <v>137.30000000000001</v>
      </c>
      <c r="F158" s="46">
        <v>102.4</v>
      </c>
      <c r="G158" s="46" t="s">
        <v>9</v>
      </c>
      <c r="H158" s="46" t="s">
        <v>9</v>
      </c>
      <c r="I158" s="46" t="s">
        <v>9</v>
      </c>
      <c r="J158" s="35"/>
    </row>
    <row r="159" spans="1:10" s="36" customFormat="1" ht="10.35" customHeight="1" x14ac:dyDescent="0.2">
      <c r="A159" s="21"/>
      <c r="B159" s="44" t="s">
        <v>23</v>
      </c>
      <c r="C159" s="46">
        <v>28.1</v>
      </c>
      <c r="D159" s="46">
        <v>30.1</v>
      </c>
      <c r="E159" s="46">
        <v>128</v>
      </c>
      <c r="F159" s="46">
        <v>94.5</v>
      </c>
      <c r="G159" s="46" t="s">
        <v>9</v>
      </c>
      <c r="H159" s="46">
        <v>102.8</v>
      </c>
      <c r="I159" s="46">
        <v>72.3</v>
      </c>
      <c r="J159" s="35"/>
    </row>
    <row r="160" spans="1:10" s="36" customFormat="1" ht="10.35" customHeight="1" x14ac:dyDescent="0.2">
      <c r="A160" s="50"/>
      <c r="B160" s="44" t="s">
        <v>24</v>
      </c>
      <c r="C160" s="46">
        <v>22.2</v>
      </c>
      <c r="D160" s="46">
        <v>24.5</v>
      </c>
      <c r="E160" s="46">
        <v>121.4</v>
      </c>
      <c r="F160" s="46">
        <v>91</v>
      </c>
      <c r="G160" s="46" t="s">
        <v>9</v>
      </c>
      <c r="H160" s="46">
        <v>96.7</v>
      </c>
      <c r="I160" s="46">
        <v>66.2</v>
      </c>
      <c r="J160" s="35"/>
    </row>
    <row r="161" spans="1:10" s="37" customFormat="1" ht="10.15" customHeight="1" x14ac:dyDescent="0.2">
      <c r="A161" s="58">
        <v>1981</v>
      </c>
      <c r="B161" s="59"/>
      <c r="C161" s="47">
        <v>53</v>
      </c>
      <c r="D161" s="47">
        <v>54</v>
      </c>
      <c r="E161" s="47">
        <v>130</v>
      </c>
      <c r="F161" s="48">
        <v>116</v>
      </c>
      <c r="G161" s="46" t="s">
        <v>9</v>
      </c>
      <c r="H161" s="51" t="s">
        <v>10</v>
      </c>
      <c r="I161" s="48" t="s">
        <v>10</v>
      </c>
    </row>
    <row r="162" spans="1:10" s="37" customFormat="1" ht="10.15" customHeight="1" x14ac:dyDescent="0.2">
      <c r="A162" s="58">
        <v>1982</v>
      </c>
      <c r="B162" s="59"/>
      <c r="C162" s="47">
        <v>30</v>
      </c>
      <c r="D162" s="47">
        <v>28</v>
      </c>
      <c r="E162" s="47">
        <v>117</v>
      </c>
      <c r="F162" s="48">
        <v>85</v>
      </c>
      <c r="G162" s="46" t="s">
        <v>9</v>
      </c>
      <c r="H162" s="47">
        <v>101</v>
      </c>
      <c r="I162" s="48" t="s">
        <v>10</v>
      </c>
    </row>
    <row r="163" spans="1:10" s="37" customFormat="1" ht="10.15" customHeight="1" x14ac:dyDescent="0.2">
      <c r="A163" s="58">
        <v>1983</v>
      </c>
      <c r="B163" s="59"/>
      <c r="C163" s="47">
        <v>36</v>
      </c>
      <c r="D163" s="47">
        <v>37</v>
      </c>
      <c r="E163" s="47">
        <v>104</v>
      </c>
      <c r="F163" s="48">
        <v>107</v>
      </c>
      <c r="G163" s="51" t="s">
        <v>10</v>
      </c>
      <c r="H163" s="47">
        <v>110</v>
      </c>
      <c r="I163" s="48" t="s">
        <v>10</v>
      </c>
    </row>
    <row r="164" spans="1:10" s="37" customFormat="1" ht="10.15" customHeight="1" x14ac:dyDescent="0.2">
      <c r="A164" s="58">
        <v>1984</v>
      </c>
      <c r="B164" s="59"/>
      <c r="C164" s="47">
        <v>30</v>
      </c>
      <c r="D164" s="47">
        <v>33</v>
      </c>
      <c r="E164" s="47">
        <v>127</v>
      </c>
      <c r="F164" s="48">
        <v>91</v>
      </c>
      <c r="G164" s="51" t="s">
        <v>10</v>
      </c>
      <c r="H164" s="47">
        <v>107</v>
      </c>
      <c r="I164" s="48" t="s">
        <v>10</v>
      </c>
    </row>
    <row r="165" spans="1:10" s="37" customFormat="1" ht="10.15" customHeight="1" x14ac:dyDescent="0.2">
      <c r="A165" s="58">
        <v>1985</v>
      </c>
      <c r="B165" s="59"/>
      <c r="C165" s="47">
        <v>35</v>
      </c>
      <c r="D165" s="47">
        <v>42</v>
      </c>
      <c r="E165" s="47">
        <v>132</v>
      </c>
      <c r="F165" s="48">
        <v>98</v>
      </c>
      <c r="G165" s="51" t="s">
        <v>10</v>
      </c>
      <c r="H165" s="47">
        <v>109</v>
      </c>
      <c r="I165" s="48" t="s">
        <v>10</v>
      </c>
      <c r="J165" s="38"/>
    </row>
    <row r="166" spans="1:10" s="37" customFormat="1" ht="10.15" customHeight="1" x14ac:dyDescent="0.2">
      <c r="A166" s="58">
        <v>1986</v>
      </c>
      <c r="B166" s="59"/>
      <c r="C166" s="47">
        <v>23</v>
      </c>
      <c r="D166" s="47">
        <v>35</v>
      </c>
      <c r="E166" s="47">
        <v>123</v>
      </c>
      <c r="F166" s="48">
        <v>94</v>
      </c>
      <c r="G166" s="51" t="s">
        <v>10</v>
      </c>
      <c r="H166" s="47">
        <v>118</v>
      </c>
      <c r="I166" s="48" t="s">
        <v>10</v>
      </c>
    </row>
    <row r="167" spans="1:10" s="37" customFormat="1" ht="10.15" customHeight="1" x14ac:dyDescent="0.2">
      <c r="A167" s="58">
        <v>1987</v>
      </c>
      <c r="B167" s="59"/>
      <c r="C167" s="47">
        <v>36</v>
      </c>
      <c r="D167" s="47">
        <v>40</v>
      </c>
      <c r="E167" s="47">
        <v>106</v>
      </c>
      <c r="F167" s="48">
        <v>96</v>
      </c>
      <c r="G167" s="51" t="s">
        <v>10</v>
      </c>
      <c r="H167" s="47">
        <v>104</v>
      </c>
      <c r="I167" s="48" t="s">
        <v>10</v>
      </c>
      <c r="J167" s="39"/>
    </row>
    <row r="168" spans="1:10" s="37" customFormat="1" ht="10.15" customHeight="1" x14ac:dyDescent="0.2">
      <c r="A168" s="58">
        <v>1988</v>
      </c>
      <c r="B168" s="59"/>
      <c r="C168" s="47">
        <v>14</v>
      </c>
      <c r="D168" s="47">
        <v>12</v>
      </c>
      <c r="E168" s="47">
        <v>114</v>
      </c>
      <c r="F168" s="48">
        <v>93</v>
      </c>
      <c r="G168" s="51" t="s">
        <v>10</v>
      </c>
      <c r="H168" s="47">
        <v>104</v>
      </c>
      <c r="I168" s="48" t="s">
        <v>10</v>
      </c>
    </row>
    <row r="169" spans="1:10" s="37" customFormat="1" ht="10.15" customHeight="1" x14ac:dyDescent="0.2">
      <c r="A169" s="58">
        <v>1989</v>
      </c>
      <c r="B169" s="59"/>
      <c r="C169" s="48">
        <v>28</v>
      </c>
      <c r="D169" s="48">
        <v>24</v>
      </c>
      <c r="E169" s="48">
        <v>113</v>
      </c>
      <c r="F169" s="48">
        <v>91</v>
      </c>
      <c r="G169" s="51" t="s">
        <v>10</v>
      </c>
      <c r="H169" s="48">
        <v>106</v>
      </c>
      <c r="I169" s="48">
        <v>62</v>
      </c>
    </row>
    <row r="170" spans="1:10" s="37" customFormat="1" ht="10.15" customHeight="1" x14ac:dyDescent="0.2">
      <c r="A170" s="58">
        <v>1990</v>
      </c>
      <c r="B170" s="59"/>
      <c r="C170" s="47">
        <v>33</v>
      </c>
      <c r="D170" s="47">
        <v>27</v>
      </c>
      <c r="E170" s="47">
        <v>108</v>
      </c>
      <c r="F170" s="48">
        <v>91</v>
      </c>
      <c r="G170" s="51" t="s">
        <v>10</v>
      </c>
      <c r="H170" s="47">
        <v>100</v>
      </c>
      <c r="I170" s="48">
        <v>74</v>
      </c>
      <c r="J170" s="40"/>
    </row>
    <row r="171" spans="1:10" s="37" customFormat="1" ht="10.15" customHeight="1" x14ac:dyDescent="0.2">
      <c r="A171" s="58">
        <v>1991</v>
      </c>
      <c r="B171" s="59"/>
      <c r="C171" s="47">
        <v>48</v>
      </c>
      <c r="D171" s="47">
        <v>39</v>
      </c>
      <c r="E171" s="47">
        <v>113</v>
      </c>
      <c r="F171" s="48">
        <v>95</v>
      </c>
      <c r="G171" s="51" t="s">
        <v>10</v>
      </c>
      <c r="H171" s="47">
        <v>113</v>
      </c>
      <c r="I171" s="48">
        <v>87</v>
      </c>
    </row>
    <row r="172" spans="1:10" s="37" customFormat="1" ht="10.15" customHeight="1" x14ac:dyDescent="0.2">
      <c r="A172" s="58">
        <v>1992</v>
      </c>
      <c r="B172" s="59"/>
      <c r="C172" s="47">
        <v>27</v>
      </c>
      <c r="D172" s="47">
        <v>19</v>
      </c>
      <c r="E172" s="47">
        <v>108</v>
      </c>
      <c r="F172" s="48">
        <v>88</v>
      </c>
      <c r="G172" s="51" t="s">
        <v>10</v>
      </c>
      <c r="H172" s="47">
        <v>120</v>
      </c>
      <c r="I172" s="48">
        <v>74</v>
      </c>
    </row>
    <row r="173" spans="1:10" s="37" customFormat="1" ht="10.15" customHeight="1" x14ac:dyDescent="0.2">
      <c r="A173" s="58">
        <v>1993</v>
      </c>
      <c r="B173" s="59"/>
      <c r="C173" s="47">
        <v>22</v>
      </c>
      <c r="D173" s="47">
        <v>18</v>
      </c>
      <c r="E173" s="47">
        <v>119</v>
      </c>
      <c r="F173" s="48">
        <v>102</v>
      </c>
      <c r="G173" s="51" t="s">
        <v>10</v>
      </c>
      <c r="H173" s="47">
        <v>113</v>
      </c>
      <c r="I173" s="48">
        <v>79</v>
      </c>
    </row>
    <row r="174" spans="1:10" s="37" customFormat="1" ht="10.15" customHeight="1" x14ac:dyDescent="0.2">
      <c r="A174" s="58">
        <v>1994</v>
      </c>
      <c r="B174" s="59"/>
      <c r="C174" s="47">
        <v>16</v>
      </c>
      <c r="D174" s="47">
        <v>17</v>
      </c>
      <c r="E174" s="47">
        <v>85</v>
      </c>
      <c r="F174" s="48">
        <v>70</v>
      </c>
      <c r="G174" s="51" t="s">
        <v>10</v>
      </c>
      <c r="H174" s="47">
        <v>87</v>
      </c>
      <c r="I174" s="48">
        <v>62</v>
      </c>
    </row>
    <row r="175" spans="1:10" s="37" customFormat="1" ht="10.15" customHeight="1" x14ac:dyDescent="0.2">
      <c r="A175" s="58">
        <v>1995</v>
      </c>
      <c r="B175" s="59"/>
      <c r="C175" s="47">
        <v>16</v>
      </c>
      <c r="D175" s="47">
        <v>24</v>
      </c>
      <c r="E175" s="47">
        <v>112</v>
      </c>
      <c r="F175" s="48">
        <v>77</v>
      </c>
      <c r="G175" s="51" t="s">
        <v>10</v>
      </c>
      <c r="H175" s="47">
        <v>113</v>
      </c>
      <c r="I175" s="48">
        <v>90</v>
      </c>
    </row>
    <row r="176" spans="1:10" s="37" customFormat="1" ht="10.15" customHeight="1" x14ac:dyDescent="0.2">
      <c r="A176" s="58">
        <v>1996</v>
      </c>
      <c r="B176" s="59"/>
      <c r="C176" s="47">
        <v>21</v>
      </c>
      <c r="D176" s="47">
        <v>26</v>
      </c>
      <c r="E176" s="47">
        <v>111</v>
      </c>
      <c r="F176" s="48">
        <v>77</v>
      </c>
      <c r="G176" s="51" t="s">
        <v>10</v>
      </c>
      <c r="H176" s="47">
        <v>97</v>
      </c>
      <c r="I176" s="48">
        <v>92</v>
      </c>
    </row>
    <row r="177" spans="1:9" s="37" customFormat="1" ht="10.15" customHeight="1" x14ac:dyDescent="0.2">
      <c r="A177" s="58">
        <v>1997</v>
      </c>
      <c r="B177" s="59"/>
      <c r="C177" s="47">
        <v>6</v>
      </c>
      <c r="D177" s="47">
        <v>5</v>
      </c>
      <c r="E177" s="47">
        <v>111</v>
      </c>
      <c r="F177" s="48">
        <v>89</v>
      </c>
      <c r="G177" s="51" t="s">
        <v>10</v>
      </c>
      <c r="H177" s="47">
        <v>105</v>
      </c>
      <c r="I177" s="48">
        <v>71</v>
      </c>
    </row>
    <row r="178" spans="1:9" s="37" customFormat="1" ht="10.15" customHeight="1" x14ac:dyDescent="0.2">
      <c r="A178" s="58">
        <v>1998</v>
      </c>
      <c r="B178" s="59"/>
      <c r="C178" s="47">
        <v>28</v>
      </c>
      <c r="D178" s="47">
        <v>30</v>
      </c>
      <c r="E178" s="47">
        <v>120</v>
      </c>
      <c r="F178" s="48">
        <v>106</v>
      </c>
      <c r="G178" s="51" t="s">
        <v>10</v>
      </c>
      <c r="H178" s="47">
        <v>117</v>
      </c>
      <c r="I178" s="48">
        <v>82</v>
      </c>
    </row>
    <row r="179" spans="1:9" s="37" customFormat="1" ht="10.15" customHeight="1" x14ac:dyDescent="0.2">
      <c r="A179" s="58">
        <v>1999</v>
      </c>
      <c r="B179" s="59"/>
      <c r="C179" s="47">
        <v>22</v>
      </c>
      <c r="D179" s="47">
        <v>26</v>
      </c>
      <c r="E179" s="47">
        <v>122</v>
      </c>
      <c r="F179" s="48">
        <v>97</v>
      </c>
      <c r="G179" s="51" t="s">
        <v>10</v>
      </c>
      <c r="H179" s="47">
        <v>107</v>
      </c>
      <c r="I179" s="48">
        <v>88</v>
      </c>
    </row>
    <row r="180" spans="1:9" s="37" customFormat="1" ht="10.15" customHeight="1" x14ac:dyDescent="0.2">
      <c r="A180" s="58">
        <v>2000</v>
      </c>
      <c r="B180" s="59"/>
      <c r="C180" s="47">
        <v>18</v>
      </c>
      <c r="D180" s="47">
        <v>19</v>
      </c>
      <c r="E180" s="47">
        <v>116</v>
      </c>
      <c r="F180" s="48">
        <v>86</v>
      </c>
      <c r="G180" s="51" t="s">
        <v>10</v>
      </c>
      <c r="H180" s="47">
        <v>98</v>
      </c>
      <c r="I180" s="48">
        <v>65</v>
      </c>
    </row>
    <row r="181" spans="1:9" s="37" customFormat="1" ht="10.15" customHeight="1" x14ac:dyDescent="0.2">
      <c r="A181" s="58">
        <v>2001</v>
      </c>
      <c r="B181" s="59"/>
      <c r="C181" s="47">
        <v>29</v>
      </c>
      <c r="D181" s="47">
        <v>34</v>
      </c>
      <c r="E181" s="47">
        <v>97</v>
      </c>
      <c r="F181" s="48">
        <v>86</v>
      </c>
      <c r="G181" s="51" t="s">
        <v>10</v>
      </c>
      <c r="H181" s="47">
        <v>97</v>
      </c>
      <c r="I181" s="48">
        <v>71</v>
      </c>
    </row>
    <row r="182" spans="1:9" s="37" customFormat="1" ht="10.15" customHeight="1" x14ac:dyDescent="0.2">
      <c r="A182" s="58">
        <v>2002</v>
      </c>
      <c r="B182" s="59"/>
      <c r="C182" s="47">
        <v>21</v>
      </c>
      <c r="D182" s="47">
        <v>17</v>
      </c>
      <c r="E182" s="47">
        <v>97</v>
      </c>
      <c r="F182" s="48">
        <v>75</v>
      </c>
      <c r="G182" s="51" t="s">
        <v>10</v>
      </c>
      <c r="H182" s="47">
        <v>70</v>
      </c>
      <c r="I182" s="48">
        <v>59</v>
      </c>
    </row>
    <row r="183" spans="1:9" s="37" customFormat="1" ht="10.15" customHeight="1" x14ac:dyDescent="0.2">
      <c r="A183" s="58">
        <v>2003</v>
      </c>
      <c r="B183" s="59"/>
      <c r="C183" s="48">
        <v>44</v>
      </c>
      <c r="D183" s="48">
        <v>40</v>
      </c>
      <c r="E183" s="48">
        <v>114</v>
      </c>
      <c r="F183" s="48">
        <v>104</v>
      </c>
      <c r="G183" s="51" t="s">
        <v>10</v>
      </c>
      <c r="H183" s="48">
        <v>107</v>
      </c>
      <c r="I183" s="48">
        <v>90</v>
      </c>
    </row>
    <row r="184" spans="1:9" s="36" customFormat="1" ht="10.15" customHeight="1" x14ac:dyDescent="0.2">
      <c r="A184" s="58">
        <v>2004</v>
      </c>
      <c r="B184" s="59"/>
      <c r="C184" s="48">
        <v>20</v>
      </c>
      <c r="D184" s="48">
        <v>30</v>
      </c>
      <c r="E184" s="48">
        <v>120</v>
      </c>
      <c r="F184" s="48">
        <v>93</v>
      </c>
      <c r="G184" s="51" t="s">
        <v>10</v>
      </c>
      <c r="H184" s="48">
        <v>106</v>
      </c>
      <c r="I184" s="48">
        <v>83</v>
      </c>
    </row>
    <row r="185" spans="1:9" s="37" customFormat="1" ht="10.15" customHeight="1" x14ac:dyDescent="0.2">
      <c r="A185" s="58">
        <v>2005</v>
      </c>
      <c r="B185" s="59"/>
      <c r="C185" s="48">
        <v>54</v>
      </c>
      <c r="D185" s="48">
        <v>65</v>
      </c>
      <c r="E185" s="48">
        <v>122</v>
      </c>
      <c r="F185" s="48">
        <v>112</v>
      </c>
      <c r="G185" s="51" t="s">
        <v>10</v>
      </c>
      <c r="H185" s="48">
        <v>118</v>
      </c>
      <c r="I185" s="48">
        <v>101</v>
      </c>
    </row>
    <row r="186" spans="1:9" s="37" customFormat="1" ht="10.15" customHeight="1" x14ac:dyDescent="0.2">
      <c r="A186" s="58">
        <v>2006</v>
      </c>
      <c r="B186" s="59"/>
      <c r="C186" s="48">
        <v>34</v>
      </c>
      <c r="D186" s="48">
        <v>40</v>
      </c>
      <c r="E186" s="48">
        <v>120</v>
      </c>
      <c r="F186" s="48">
        <v>94</v>
      </c>
      <c r="G186" s="51" t="s">
        <v>10</v>
      </c>
      <c r="H186" s="48">
        <v>90</v>
      </c>
      <c r="I186" s="48">
        <v>86</v>
      </c>
    </row>
    <row r="187" spans="1:9" s="37" customFormat="1" ht="10.15" customHeight="1" x14ac:dyDescent="0.2">
      <c r="A187" s="58">
        <v>2007</v>
      </c>
      <c r="B187" s="59"/>
      <c r="C187" s="48">
        <v>16</v>
      </c>
      <c r="D187" s="48">
        <v>12</v>
      </c>
      <c r="E187" s="48">
        <v>93</v>
      </c>
      <c r="F187" s="48">
        <v>85</v>
      </c>
      <c r="G187" s="51" t="s">
        <v>10</v>
      </c>
      <c r="H187" s="48">
        <v>77</v>
      </c>
      <c r="I187" s="48">
        <v>49</v>
      </c>
    </row>
    <row r="188" spans="1:9" s="37" customFormat="1" ht="10.15" customHeight="1" x14ac:dyDescent="0.2">
      <c r="A188" s="58">
        <v>2008</v>
      </c>
      <c r="B188" s="59"/>
      <c r="C188" s="48">
        <v>15</v>
      </c>
      <c r="D188" s="48">
        <v>26</v>
      </c>
      <c r="E188" s="48">
        <v>108</v>
      </c>
      <c r="F188" s="48">
        <v>83</v>
      </c>
      <c r="G188" s="51" t="s">
        <v>10</v>
      </c>
      <c r="H188" s="48">
        <v>82</v>
      </c>
      <c r="I188" s="48">
        <v>65</v>
      </c>
    </row>
    <row r="189" spans="1:9" s="37" customFormat="1" ht="10.15" customHeight="1" x14ac:dyDescent="0.2">
      <c r="A189" s="58">
        <v>2009</v>
      </c>
      <c r="B189" s="59"/>
      <c r="C189" s="32">
        <v>25</v>
      </c>
      <c r="D189" s="32">
        <v>30</v>
      </c>
      <c r="E189" s="32">
        <v>118</v>
      </c>
      <c r="F189" s="48">
        <v>88</v>
      </c>
      <c r="G189" s="51" t="s">
        <v>10</v>
      </c>
      <c r="H189" s="32">
        <v>98</v>
      </c>
      <c r="I189" s="48">
        <v>70</v>
      </c>
    </row>
    <row r="190" spans="1:9" s="37" customFormat="1" ht="10.15" customHeight="1" x14ac:dyDescent="0.2">
      <c r="A190" s="58">
        <v>2010</v>
      </c>
      <c r="B190" s="59"/>
      <c r="C190" s="48">
        <v>41</v>
      </c>
      <c r="D190" s="48">
        <v>55</v>
      </c>
      <c r="E190" s="48">
        <v>129</v>
      </c>
      <c r="F190" s="48">
        <v>86</v>
      </c>
      <c r="G190" s="51" t="s">
        <v>10</v>
      </c>
      <c r="H190" s="48">
        <v>97</v>
      </c>
      <c r="I190" s="48">
        <v>95</v>
      </c>
    </row>
    <row r="191" spans="1:9" s="37" customFormat="1" ht="10.15" customHeight="1" x14ac:dyDescent="0.2">
      <c r="A191" s="58">
        <v>2011</v>
      </c>
      <c r="B191" s="59"/>
      <c r="C191" s="48">
        <v>12</v>
      </c>
      <c r="D191" s="48">
        <v>14</v>
      </c>
      <c r="E191" s="48">
        <v>121</v>
      </c>
      <c r="F191" s="48">
        <v>95</v>
      </c>
      <c r="G191" s="51" t="s">
        <v>10</v>
      </c>
      <c r="H191" s="48">
        <v>99</v>
      </c>
      <c r="I191" s="48">
        <v>59</v>
      </c>
    </row>
    <row r="192" spans="1:9" s="37" customFormat="1" ht="10.15" customHeight="1" x14ac:dyDescent="0.2">
      <c r="A192" s="58">
        <v>2012</v>
      </c>
      <c r="B192" s="59"/>
      <c r="C192" s="48">
        <v>31</v>
      </c>
      <c r="D192" s="48">
        <v>33</v>
      </c>
      <c r="E192" s="48">
        <v>114</v>
      </c>
      <c r="F192" s="48">
        <v>96</v>
      </c>
      <c r="G192" s="51" t="s">
        <v>10</v>
      </c>
      <c r="H192" s="48">
        <v>91</v>
      </c>
      <c r="I192" s="48">
        <v>62</v>
      </c>
    </row>
    <row r="193" spans="1:10" s="37" customFormat="1" ht="10.15" customHeight="1" x14ac:dyDescent="0.2">
      <c r="A193" s="58">
        <v>2013</v>
      </c>
      <c r="B193" s="59"/>
      <c r="C193" s="48">
        <v>18</v>
      </c>
      <c r="D193" s="48">
        <v>27</v>
      </c>
      <c r="E193" s="48">
        <v>122</v>
      </c>
      <c r="F193" s="48">
        <v>98</v>
      </c>
      <c r="G193" s="51" t="s">
        <v>10</v>
      </c>
      <c r="H193" s="48">
        <v>98</v>
      </c>
      <c r="I193" s="48">
        <v>73</v>
      </c>
    </row>
    <row r="194" spans="1:10" s="37" customFormat="1" ht="10.15" customHeight="1" x14ac:dyDescent="0.2">
      <c r="A194" s="58">
        <v>2014</v>
      </c>
      <c r="B194" s="59"/>
      <c r="C194" s="48">
        <v>6</v>
      </c>
      <c r="D194" s="48">
        <v>9</v>
      </c>
      <c r="E194" s="48">
        <v>94</v>
      </c>
      <c r="F194" s="48">
        <v>59</v>
      </c>
      <c r="G194" s="51" t="s">
        <v>10</v>
      </c>
      <c r="H194" s="48">
        <v>55</v>
      </c>
      <c r="I194" s="48">
        <v>37</v>
      </c>
    </row>
    <row r="195" spans="1:10" s="37" customFormat="1" ht="10.15" customHeight="1" x14ac:dyDescent="0.2">
      <c r="A195" s="58">
        <v>2015</v>
      </c>
      <c r="B195" s="59"/>
      <c r="C195" s="48">
        <v>6</v>
      </c>
      <c r="D195" s="48">
        <v>9</v>
      </c>
      <c r="E195" s="48">
        <v>113</v>
      </c>
      <c r="F195" s="48">
        <v>94</v>
      </c>
      <c r="G195" s="48">
        <v>63</v>
      </c>
      <c r="H195" s="48">
        <v>95</v>
      </c>
      <c r="I195" s="48">
        <v>50</v>
      </c>
    </row>
    <row r="196" spans="1:10" s="37" customFormat="1" ht="10.15" customHeight="1" x14ac:dyDescent="0.2">
      <c r="A196" s="58">
        <v>2016</v>
      </c>
      <c r="B196" s="59"/>
      <c r="C196" s="47">
        <v>10</v>
      </c>
      <c r="D196" s="47">
        <v>9</v>
      </c>
      <c r="E196" s="47">
        <v>119</v>
      </c>
      <c r="F196" s="47">
        <v>83</v>
      </c>
      <c r="G196" s="47">
        <v>54</v>
      </c>
      <c r="H196" s="47">
        <v>94</v>
      </c>
      <c r="I196" s="47">
        <v>55</v>
      </c>
    </row>
    <row r="197" spans="1:10" s="37" customFormat="1" ht="10.15" customHeight="1" x14ac:dyDescent="0.2">
      <c r="A197" s="58">
        <v>2017</v>
      </c>
      <c r="B197" s="59"/>
      <c r="C197" s="47">
        <v>32</v>
      </c>
      <c r="D197" s="47">
        <v>32</v>
      </c>
      <c r="E197" s="47">
        <v>111</v>
      </c>
      <c r="F197" s="47">
        <v>96</v>
      </c>
      <c r="G197" s="47">
        <v>69</v>
      </c>
      <c r="H197" s="47">
        <v>94</v>
      </c>
      <c r="I197" s="47">
        <v>65</v>
      </c>
    </row>
    <row r="198" spans="1:10" s="37" customFormat="1" ht="10.15" customHeight="1" x14ac:dyDescent="0.2">
      <c r="A198" s="58">
        <v>2018</v>
      </c>
      <c r="B198" s="59"/>
      <c r="C198" s="47">
        <v>12</v>
      </c>
      <c r="D198" s="47">
        <v>13</v>
      </c>
      <c r="E198" s="47">
        <v>108</v>
      </c>
      <c r="F198" s="47">
        <v>81</v>
      </c>
      <c r="G198" s="47">
        <v>55</v>
      </c>
      <c r="H198" s="47">
        <v>84</v>
      </c>
      <c r="I198" s="47">
        <v>61</v>
      </c>
    </row>
    <row r="199" spans="1:10" s="37" customFormat="1" ht="10.15" customHeight="1" x14ac:dyDescent="0.2">
      <c r="A199" s="58">
        <v>2019</v>
      </c>
      <c r="B199" s="59"/>
      <c r="C199" s="48">
        <v>10</v>
      </c>
      <c r="D199" s="48">
        <v>10</v>
      </c>
      <c r="E199" s="48">
        <v>111</v>
      </c>
      <c r="F199" s="48">
        <v>85</v>
      </c>
      <c r="G199" s="48">
        <v>49</v>
      </c>
      <c r="H199" s="48">
        <v>87</v>
      </c>
      <c r="I199" s="48" t="s">
        <v>10</v>
      </c>
    </row>
    <row r="200" spans="1:10" s="37" customFormat="1" ht="10.15" customHeight="1" x14ac:dyDescent="0.2">
      <c r="A200" s="58">
        <v>2020</v>
      </c>
      <c r="B200" s="59"/>
      <c r="C200" s="32">
        <v>7</v>
      </c>
      <c r="D200" s="32">
        <v>7</v>
      </c>
      <c r="E200" s="32">
        <v>124</v>
      </c>
      <c r="F200" s="32">
        <v>90</v>
      </c>
      <c r="G200" s="32">
        <v>50</v>
      </c>
      <c r="H200" s="32">
        <v>93</v>
      </c>
      <c r="I200" s="32">
        <v>55</v>
      </c>
    </row>
    <row r="201" spans="1:10" s="37" customFormat="1" ht="10.15" customHeight="1" x14ac:dyDescent="0.2">
      <c r="A201" s="58">
        <v>2021</v>
      </c>
      <c r="B201" s="59"/>
      <c r="C201" s="47">
        <v>17</v>
      </c>
      <c r="D201" s="47">
        <v>21</v>
      </c>
      <c r="E201" s="47">
        <v>134</v>
      </c>
      <c r="F201" s="47">
        <v>98</v>
      </c>
      <c r="G201" s="47">
        <v>57</v>
      </c>
      <c r="H201" s="47">
        <v>102</v>
      </c>
      <c r="I201" s="47">
        <v>66</v>
      </c>
    </row>
    <row r="202" spans="1:10" s="37" customFormat="1" ht="10.15" customHeight="1" x14ac:dyDescent="0.2">
      <c r="A202" s="68">
        <v>2022</v>
      </c>
      <c r="B202" s="69"/>
      <c r="C202" s="47">
        <f>SUM(Gennaio!C202,Febbraio!C202,Marzo!C202,Aprile!C202,Maggio!C202,Giugno!C202,Luglio!C202,Agosto!C202,Settembre!C202,Ottobre!C202,Novembre!C202,Dicembre!C202)</f>
        <v>11</v>
      </c>
      <c r="D202" s="47">
        <f>SUM(Gennaio!D202,Febbraio!D202,Marzo!D202,Aprile!D202,Maggio!D202,Giugno!D202,Luglio!D202,Agosto!D202,Settembre!D202,Ottobre!D202,Novembre!D202,Dicembre!D202)</f>
        <v>11</v>
      </c>
      <c r="E202" s="47">
        <f>SUM(Gennaio!E202,Febbraio!E202,Marzo!E202,Aprile!E202,Maggio!E202,Giugno!E202,Luglio!E202,Agosto!E202,Settembre!E202,Ottobre!E202,Novembre!E202,Dicembre!E202)</f>
        <v>104</v>
      </c>
      <c r="F202" s="47">
        <f>SUM(Gennaio!F202,Febbraio!F202,Marzo!F202,Aprile!F202,Maggio!F202,Giugno!F202,Luglio!F202,Agosto!F202,Settembre!F202,Ottobre!F202,Novembre!F202,Dicembre!F202)</f>
        <v>94</v>
      </c>
      <c r="G202" s="47">
        <f>SUM(Gennaio!G202,Febbraio!G202,Marzo!G202,Aprile!G202,Maggio!G202,Giugno!G202,Luglio!G202,Agosto!G202,Settembre!G202,Ottobre!G202,Novembre!G202,Dicembre!G202)</f>
        <v>59</v>
      </c>
      <c r="H202" s="47">
        <f>SUM(Gennaio!H202,Febbraio!H202,Marzo!H202,Aprile!H202,Maggio!H202,Giugno!H202,Luglio!H202,Agosto!H202,Settembre!H202,Ottobre!H202,Novembre!H202,Dicembre!H202)</f>
        <v>99</v>
      </c>
      <c r="I202" s="47">
        <f>SUM(Gennaio!I202,Febbraio!I202,Marzo!I202,Aprile!I202,Maggio!I202,Giugno!I202,Luglio!I202,Agosto!I202,Settembre!I202,Ottobre!I202,Novembre!I202,Dicembre!I202)</f>
        <v>48</v>
      </c>
    </row>
    <row r="203" spans="1:10" s="37" customFormat="1" ht="10.15" customHeight="1" x14ac:dyDescent="0.2">
      <c r="A203" s="58">
        <v>2023</v>
      </c>
      <c r="B203" s="59"/>
      <c r="C203" s="48">
        <f>SUM(Gennaio!C203,Febbraio!C203,Marzo!C203,Aprile!C203,Maggio!C203,Giugno!C203,Luglio!C203,Agosto!C203,Settembre!C203,Ottobre!C203,Novembre!C203,Dicembre!C203)</f>
        <v>8</v>
      </c>
      <c r="D203" s="48">
        <f>SUM(Gennaio!D203,Febbraio!D203,Marzo!D203,Aprile!D203,Maggio!D203,Giugno!D203,Luglio!D203,Agosto!D203,Settembre!D203,Ottobre!D203,Novembre!D203,Dicembre!D203)</f>
        <v>11</v>
      </c>
      <c r="E203" s="48">
        <f>SUM(Gennaio!E203,Febbraio!E203,Marzo!E203,Aprile!E203,Maggio!E203,Giugno!E203,Luglio!E203,Agosto!E203,Settembre!E203,Ottobre!E203,Novembre!E203,Dicembre!E203)</f>
        <v>98</v>
      </c>
      <c r="F203" s="48">
        <f>SUM(Gennaio!F203,Febbraio!F203,Marzo!F203,Aprile!F203,Maggio!F203,Giugno!F203,Luglio!F203,Agosto!F203,Settembre!F203,Ottobre!F203,Novembre!F203,Dicembre!F203)</f>
        <v>81</v>
      </c>
      <c r="G203" s="48">
        <f>SUM(Gennaio!G203,Febbraio!G203,Marzo!G203,Aprile!G203,Maggio!G203,Giugno!G203,Luglio!G203,Agosto!G203,Settembre!G203,Ottobre!G203,Novembre!G203,Dicembre!G203)</f>
        <v>41</v>
      </c>
      <c r="H203" s="48">
        <f>SUM(Gennaio!H203,Febbraio!H203,Marzo!H203,Aprile!H203,Maggio!H203,Giugno!H203,Luglio!H203,Agosto!H203,Settembre!H203,Ottobre!H203,Novembre!H203,Dicembre!H203)</f>
        <v>86</v>
      </c>
      <c r="I203" s="48">
        <f>SUM(Gennaio!I203,Febbraio!I203,Marzo!I203,Aprile!I203,Maggio!I203,Giugno!I203,Luglio!I203,Agosto!I203,Settembre!I203,Ottobre!I203,Novembre!I203,Dicembre!I203)</f>
        <v>39</v>
      </c>
    </row>
    <row r="204" spans="1:10" s="37" customFormat="1" ht="10.15" customHeight="1" x14ac:dyDescent="0.2">
      <c r="A204" s="65">
        <v>2024</v>
      </c>
      <c r="B204" s="70"/>
      <c r="C204" s="32">
        <f>SUM(Gennaio!C204,Febbraio!C204,Marzo!C204,Aprile!C204,Maggio!C204,Giugno!C204,Luglio!C204,Agosto!C204,Settembre!C204,Ottobre!C204,Novembre!C204,Dicembre!C204)</f>
        <v>6</v>
      </c>
      <c r="D204" s="32">
        <f>SUM(Gennaio!D204,Febbraio!D204,Marzo!D204,Aprile!D204,Maggio!D204,Giugno!D204,Luglio!D204,Agosto!D204,Settembre!D204,Ottobre!D204,Novembre!D204,Dicembre!D204)</f>
        <v>8</v>
      </c>
      <c r="E204" s="32">
        <f>SUM(Gennaio!E204,Febbraio!E204,Marzo!E204,Aprile!E204,Maggio!E204,Giugno!E204,Luglio!E204,Agosto!E204,Settembre!E204,Ottobre!E204,Novembre!E204,Dicembre!E204)</f>
        <v>90</v>
      </c>
      <c r="F204" s="32">
        <f>SUM(Gennaio!F204,Febbraio!F204,Marzo!F204,Aprile!F204,Maggio!F204,Giugno!F204,Luglio!F204,Agosto!F204,Settembre!F204,Ottobre!F204,Novembre!F204,Dicembre!F204)</f>
        <v>81</v>
      </c>
      <c r="G204" s="32">
        <f>SUM(Gennaio!G204,Febbraio!G204,Marzo!G204,Aprile!G204,Maggio!G204,Giugno!G204,Luglio!G204,Agosto!G204,Settembre!G204,Ottobre!G204,Novembre!G204,Dicembre!G204)</f>
        <v>41</v>
      </c>
      <c r="H204" s="32">
        <f>SUM(Gennaio!H204,Febbraio!H204,Marzo!H204,Aprile!H204,Maggio!H204,Giugno!H204,Luglio!H204,Agosto!H204,Settembre!H204,Ottobre!H204,Novembre!H204,Dicembre!H204)</f>
        <v>71</v>
      </c>
      <c r="I204" s="32">
        <f>SUM(Gennaio!I204,Febbraio!I204,Marzo!I204,Aprile!I204,Maggio!I204,Giugno!I204,Luglio!I204,Agosto!I204,Settembre!I204,Ottobre!I204,Novembre!I204,Dicembre!I204)</f>
        <v>35</v>
      </c>
    </row>
    <row r="205" spans="1:10" s="37" customFormat="1" ht="10.15" customHeight="1" x14ac:dyDescent="0.2">
      <c r="A205" s="68">
        <v>2025</v>
      </c>
      <c r="B205" s="69"/>
      <c r="C205" s="47">
        <f>SUM(Gennaio!C205,Febbraio!C205,Marzo!C205,Aprile!C205,Maggio!C205,Giugno!C205,Luglio!C205,Agosto!C205,Settembre!C205,Ottobre!C205,Novembre!C205,Dicembre!C205)</f>
        <v>8</v>
      </c>
      <c r="D205" s="47">
        <f>SUM(Gennaio!D205,Febbraio!D205,Marzo!D205,Aprile!D205,Maggio!D205,Giugno!D205,Luglio!D205,Agosto!D205,Settembre!D205,Ottobre!D205,Novembre!D205,Dicembre!D205)</f>
        <v>5</v>
      </c>
      <c r="E205" s="47">
        <f>SUM(Gennaio!E205,Febbraio!E205,Marzo!E205,Aprile!E205,Maggio!E205,Giugno!E205,Luglio!E205,Agosto!E205,Settembre!E205,Ottobre!E205,Novembre!E205,Dicembre!E205)</f>
        <v>111</v>
      </c>
      <c r="F205" s="47">
        <f>SUM(Gennaio!F205,Febbraio!F205,Marzo!F205,Aprile!F205,Maggio!F205,Giugno!F205,Luglio!F205,Agosto!F205,Settembre!F205,Ottobre!F205,Novembre!F205,Dicembre!F205)</f>
        <v>78</v>
      </c>
      <c r="G205" s="47">
        <f>SUM(Gennaio!G205,Febbraio!G205,Marzo!G205,Aprile!G205,Maggio!G205,Giugno!G205,Luglio!G205,Agosto!G205,Settembre!G205,Ottobre!G205,Novembre!G205,Dicembre!G205)</f>
        <v>42</v>
      </c>
      <c r="H205" s="47">
        <f>SUM(Gennaio!H205,Febbraio!H205,Marzo!H205,Aprile!H205,Maggio!H205,Giugno!H205,Luglio!H205,Agosto!H205,Settembre!H205,Ottobre!H205,Novembre!H205,Dicembre!H205)</f>
        <v>67</v>
      </c>
      <c r="I205" s="47">
        <f>SUM(Gennaio!I205,Febbraio!I205,Marzo!I205,Aprile!I205,Maggio!I205,Giugno!I205,Luglio!I205,Agosto!I205,Settembre!I205,Ottobre!I205,Novembre!I205,Dicembre!I205)</f>
        <v>35</v>
      </c>
    </row>
    <row r="206" spans="1:10" s="37" customFormat="1" ht="10.15" customHeight="1" x14ac:dyDescent="0.2">
      <c r="A206" s="68">
        <v>2026</v>
      </c>
      <c r="B206" s="69"/>
      <c r="C206" s="47"/>
      <c r="D206" s="47"/>
      <c r="E206" s="47"/>
      <c r="F206" s="47"/>
      <c r="G206" s="47"/>
      <c r="H206" s="47"/>
      <c r="I206" s="47"/>
    </row>
    <row r="207" spans="1:10" s="37" customFormat="1" ht="10.15" customHeight="1" x14ac:dyDescent="0.2">
      <c r="A207" s="65"/>
      <c r="B207" s="66"/>
      <c r="C207" s="66"/>
      <c r="D207" s="66"/>
      <c r="E207" s="66"/>
      <c r="F207" s="66"/>
      <c r="G207" s="66"/>
      <c r="H207" s="66"/>
      <c r="I207" s="66"/>
    </row>
    <row r="208" spans="1:10" s="36" customFormat="1" ht="10.35" customHeight="1" x14ac:dyDescent="0.2">
      <c r="A208" s="72" t="s">
        <v>12</v>
      </c>
      <c r="B208" s="73"/>
      <c r="C208" s="73"/>
      <c r="D208" s="73"/>
      <c r="E208" s="73"/>
      <c r="F208" s="73"/>
      <c r="G208" s="73"/>
      <c r="H208" s="73"/>
      <c r="I208" s="73"/>
      <c r="J208" s="35"/>
    </row>
    <row r="209" spans="1:10" s="36" customFormat="1" ht="10.35" customHeight="1" x14ac:dyDescent="0.2">
      <c r="A209" s="74" t="s">
        <v>29</v>
      </c>
      <c r="B209" s="75"/>
      <c r="C209" s="75"/>
      <c r="D209" s="75"/>
      <c r="E209" s="75"/>
      <c r="F209" s="75"/>
      <c r="G209" s="75"/>
      <c r="H209" s="75"/>
      <c r="I209" s="75"/>
      <c r="J209" s="35"/>
    </row>
    <row r="210" spans="1:10" s="36" customFormat="1" ht="10.35" customHeight="1" x14ac:dyDescent="0.2">
      <c r="A210" s="49"/>
      <c r="B210" s="44" t="s">
        <v>22</v>
      </c>
      <c r="C210" s="46">
        <v>49.7</v>
      </c>
      <c r="D210" s="46">
        <v>54.2</v>
      </c>
      <c r="E210" s="46"/>
      <c r="F210" s="46">
        <v>65.099999999999994</v>
      </c>
      <c r="G210" s="46" t="s">
        <v>9</v>
      </c>
      <c r="H210" s="46" t="s">
        <v>9</v>
      </c>
      <c r="I210" s="46" t="s">
        <v>9</v>
      </c>
      <c r="J210" s="35"/>
    </row>
    <row r="211" spans="1:10" s="36" customFormat="1" ht="10.35" customHeight="1" x14ac:dyDescent="0.2">
      <c r="A211" s="21"/>
      <c r="B211" s="44" t="s">
        <v>23</v>
      </c>
      <c r="C211" s="46">
        <v>65.7</v>
      </c>
      <c r="D211" s="46">
        <v>70.3</v>
      </c>
      <c r="E211" s="46">
        <v>24.3</v>
      </c>
      <c r="F211" s="46">
        <v>79.099999999999994</v>
      </c>
      <c r="G211" s="46" t="s">
        <v>9</v>
      </c>
      <c r="H211" s="46">
        <v>75.7</v>
      </c>
      <c r="I211" s="46">
        <v>49.8</v>
      </c>
      <c r="J211" s="35"/>
    </row>
    <row r="212" spans="1:10" s="36" customFormat="1" ht="10.35" customHeight="1" x14ac:dyDescent="0.2">
      <c r="A212" s="50"/>
      <c r="B212" s="44" t="s">
        <v>24</v>
      </c>
      <c r="C212" s="46">
        <v>74.8</v>
      </c>
      <c r="D212" s="46">
        <v>78.5</v>
      </c>
      <c r="E212" s="46">
        <v>29.7</v>
      </c>
      <c r="F212" s="46">
        <v>86.6</v>
      </c>
      <c r="G212" s="46" t="s">
        <v>9</v>
      </c>
      <c r="H212" s="46">
        <v>83.2</v>
      </c>
      <c r="I212" s="46">
        <v>56.2</v>
      </c>
      <c r="J212" s="35"/>
    </row>
    <row r="213" spans="1:10" s="37" customFormat="1" ht="10.15" customHeight="1" x14ac:dyDescent="0.2">
      <c r="A213" s="58">
        <v>1981</v>
      </c>
      <c r="B213" s="59"/>
      <c r="C213" s="47">
        <v>46</v>
      </c>
      <c r="D213" s="47">
        <v>55</v>
      </c>
      <c r="E213" s="47">
        <v>14</v>
      </c>
      <c r="F213" s="48">
        <v>61</v>
      </c>
      <c r="G213" s="46" t="s">
        <v>9</v>
      </c>
      <c r="H213" s="51" t="s">
        <v>10</v>
      </c>
      <c r="I213" s="48" t="s">
        <v>10</v>
      </c>
    </row>
    <row r="214" spans="1:10" s="37" customFormat="1" ht="10.15" customHeight="1" x14ac:dyDescent="0.2">
      <c r="A214" s="58">
        <v>1982</v>
      </c>
      <c r="B214" s="59"/>
      <c r="C214" s="47">
        <v>63</v>
      </c>
      <c r="D214" s="47">
        <v>65</v>
      </c>
      <c r="E214" s="47">
        <v>19</v>
      </c>
      <c r="F214" s="48">
        <v>79</v>
      </c>
      <c r="G214" s="51" t="s">
        <v>10</v>
      </c>
      <c r="H214" s="47">
        <v>72</v>
      </c>
      <c r="I214" s="48" t="s">
        <v>10</v>
      </c>
    </row>
    <row r="215" spans="1:10" s="37" customFormat="1" ht="10.15" customHeight="1" x14ac:dyDescent="0.2">
      <c r="A215" s="58">
        <v>1983</v>
      </c>
      <c r="B215" s="59"/>
      <c r="C215" s="47">
        <v>59</v>
      </c>
      <c r="D215" s="47">
        <v>68</v>
      </c>
      <c r="E215" s="47">
        <v>28</v>
      </c>
      <c r="F215" s="48">
        <v>77</v>
      </c>
      <c r="G215" s="51" t="s">
        <v>10</v>
      </c>
      <c r="H215" s="47">
        <v>64</v>
      </c>
      <c r="I215" s="48" t="s">
        <v>10</v>
      </c>
    </row>
    <row r="216" spans="1:10" s="37" customFormat="1" ht="10.15" customHeight="1" x14ac:dyDescent="0.2">
      <c r="A216" s="58">
        <v>1984</v>
      </c>
      <c r="B216" s="59"/>
      <c r="C216" s="47">
        <v>61</v>
      </c>
      <c r="D216" s="47">
        <v>59</v>
      </c>
      <c r="E216" s="47">
        <v>20</v>
      </c>
      <c r="F216" s="48">
        <v>69</v>
      </c>
      <c r="G216" s="51" t="s">
        <v>10</v>
      </c>
      <c r="H216" s="47">
        <v>62</v>
      </c>
      <c r="I216" s="48" t="s">
        <v>10</v>
      </c>
    </row>
    <row r="217" spans="1:10" s="37" customFormat="1" ht="10.15" customHeight="1" x14ac:dyDescent="0.2">
      <c r="A217" s="58">
        <v>1985</v>
      </c>
      <c r="B217" s="59"/>
      <c r="C217" s="47">
        <v>62</v>
      </c>
      <c r="D217" s="47">
        <v>61</v>
      </c>
      <c r="E217" s="47">
        <v>25</v>
      </c>
      <c r="F217" s="48">
        <v>66</v>
      </c>
      <c r="G217" s="51" t="s">
        <v>10</v>
      </c>
      <c r="H217" s="47">
        <v>79</v>
      </c>
      <c r="I217" s="48" t="s">
        <v>10</v>
      </c>
      <c r="J217" s="38"/>
    </row>
    <row r="218" spans="1:10" s="37" customFormat="1" ht="10.15" customHeight="1" x14ac:dyDescent="0.2">
      <c r="A218" s="58">
        <v>1986</v>
      </c>
      <c r="B218" s="59"/>
      <c r="C218" s="47">
        <v>53</v>
      </c>
      <c r="D218" s="47">
        <v>71</v>
      </c>
      <c r="E218" s="47">
        <v>26</v>
      </c>
      <c r="F218" s="48">
        <v>73</v>
      </c>
      <c r="G218" s="51" t="s">
        <v>10</v>
      </c>
      <c r="H218" s="47">
        <v>65</v>
      </c>
      <c r="I218" s="48" t="s">
        <v>10</v>
      </c>
    </row>
    <row r="219" spans="1:10" s="37" customFormat="1" ht="10.15" customHeight="1" x14ac:dyDescent="0.2">
      <c r="A219" s="58">
        <v>1987</v>
      </c>
      <c r="B219" s="59"/>
      <c r="C219" s="47">
        <v>60</v>
      </c>
      <c r="D219" s="47">
        <v>61</v>
      </c>
      <c r="E219" s="47">
        <v>22</v>
      </c>
      <c r="F219" s="48">
        <v>73</v>
      </c>
      <c r="G219" s="51" t="s">
        <v>10</v>
      </c>
      <c r="H219" s="47">
        <v>67</v>
      </c>
      <c r="I219" s="48" t="s">
        <v>10</v>
      </c>
      <c r="J219" s="39"/>
    </row>
    <row r="220" spans="1:10" s="37" customFormat="1" ht="10.15" customHeight="1" x14ac:dyDescent="0.2">
      <c r="A220" s="58">
        <v>1988</v>
      </c>
      <c r="B220" s="59"/>
      <c r="C220" s="47">
        <v>54</v>
      </c>
      <c r="D220" s="47">
        <v>55</v>
      </c>
      <c r="E220" s="47">
        <v>16</v>
      </c>
      <c r="F220" s="48">
        <v>65</v>
      </c>
      <c r="G220" s="51" t="s">
        <v>10</v>
      </c>
      <c r="H220" s="47">
        <v>59</v>
      </c>
      <c r="I220" s="48" t="s">
        <v>10</v>
      </c>
    </row>
    <row r="221" spans="1:10" s="37" customFormat="1" ht="10.15" customHeight="1" x14ac:dyDescent="0.2">
      <c r="A221" s="58">
        <v>1989</v>
      </c>
      <c r="B221" s="59"/>
      <c r="C221" s="48">
        <v>58</v>
      </c>
      <c r="D221" s="48">
        <v>69</v>
      </c>
      <c r="E221" s="48">
        <v>18</v>
      </c>
      <c r="F221" s="48">
        <v>80</v>
      </c>
      <c r="G221" s="51" t="s">
        <v>10</v>
      </c>
      <c r="H221" s="48">
        <v>66</v>
      </c>
      <c r="I221" s="48">
        <v>50</v>
      </c>
    </row>
    <row r="222" spans="1:10" s="37" customFormat="1" ht="10.15" customHeight="1" x14ac:dyDescent="0.2">
      <c r="A222" s="58">
        <v>1990</v>
      </c>
      <c r="B222" s="59"/>
      <c r="C222" s="47">
        <v>67</v>
      </c>
      <c r="D222" s="47">
        <v>74</v>
      </c>
      <c r="E222" s="47">
        <v>29</v>
      </c>
      <c r="F222" s="48">
        <v>81</v>
      </c>
      <c r="G222" s="51" t="s">
        <v>10</v>
      </c>
      <c r="H222" s="47">
        <v>73</v>
      </c>
      <c r="I222" s="48">
        <v>51</v>
      </c>
      <c r="J222" s="40"/>
    </row>
    <row r="223" spans="1:10" s="37" customFormat="1" ht="10.15" customHeight="1" x14ac:dyDescent="0.2">
      <c r="A223" s="58">
        <v>1991</v>
      </c>
      <c r="B223" s="59"/>
      <c r="C223" s="47">
        <v>77</v>
      </c>
      <c r="D223" s="47">
        <v>86</v>
      </c>
      <c r="E223" s="47">
        <v>44</v>
      </c>
      <c r="F223" s="48">
        <v>98</v>
      </c>
      <c r="G223" s="51" t="s">
        <v>10</v>
      </c>
      <c r="H223" s="47">
        <v>89</v>
      </c>
      <c r="I223" s="48">
        <v>81</v>
      </c>
    </row>
    <row r="224" spans="1:10" s="37" customFormat="1" ht="10.15" customHeight="1" x14ac:dyDescent="0.2">
      <c r="A224" s="58">
        <v>1992</v>
      </c>
      <c r="B224" s="59"/>
      <c r="C224" s="47">
        <v>56</v>
      </c>
      <c r="D224" s="47">
        <v>58</v>
      </c>
      <c r="E224" s="47">
        <v>27</v>
      </c>
      <c r="F224" s="48">
        <v>74</v>
      </c>
      <c r="G224" s="51" t="s">
        <v>10</v>
      </c>
      <c r="H224" s="47">
        <v>61</v>
      </c>
      <c r="I224" s="48">
        <v>54</v>
      </c>
    </row>
    <row r="225" spans="1:9" s="37" customFormat="1" ht="10.15" customHeight="1" x14ac:dyDescent="0.2">
      <c r="A225" s="58">
        <v>1993</v>
      </c>
      <c r="B225" s="59"/>
      <c r="C225" s="47">
        <v>59</v>
      </c>
      <c r="D225" s="47">
        <v>60</v>
      </c>
      <c r="E225" s="47">
        <v>11</v>
      </c>
      <c r="F225" s="48">
        <v>75</v>
      </c>
      <c r="G225" s="51" t="s">
        <v>10</v>
      </c>
      <c r="H225" s="47">
        <v>68</v>
      </c>
      <c r="I225" s="48">
        <v>44</v>
      </c>
    </row>
    <row r="226" spans="1:9" s="37" customFormat="1" ht="10.15" customHeight="1" x14ac:dyDescent="0.2">
      <c r="A226" s="58">
        <v>1994</v>
      </c>
      <c r="B226" s="59"/>
      <c r="C226" s="47">
        <v>75</v>
      </c>
      <c r="D226" s="47">
        <v>75</v>
      </c>
      <c r="E226" s="47">
        <v>33</v>
      </c>
      <c r="F226" s="48">
        <v>89</v>
      </c>
      <c r="G226" s="51" t="s">
        <v>10</v>
      </c>
      <c r="H226" s="47">
        <v>83</v>
      </c>
      <c r="I226" s="48">
        <v>65</v>
      </c>
    </row>
    <row r="227" spans="1:9" s="37" customFormat="1" ht="10.15" customHeight="1" x14ac:dyDescent="0.2">
      <c r="A227" s="58">
        <v>1995</v>
      </c>
      <c r="B227" s="59"/>
      <c r="C227" s="47">
        <v>57</v>
      </c>
      <c r="D227" s="47">
        <v>64</v>
      </c>
      <c r="E227" s="47">
        <v>24</v>
      </c>
      <c r="F227" s="48">
        <v>76</v>
      </c>
      <c r="G227" s="51" t="s">
        <v>10</v>
      </c>
      <c r="H227" s="47">
        <v>66</v>
      </c>
      <c r="I227" s="48">
        <v>55</v>
      </c>
    </row>
    <row r="228" spans="1:9" s="37" customFormat="1" ht="10.15" customHeight="1" x14ac:dyDescent="0.2">
      <c r="A228" s="58">
        <v>1996</v>
      </c>
      <c r="B228" s="59"/>
      <c r="C228" s="47">
        <v>48</v>
      </c>
      <c r="D228" s="47">
        <v>50</v>
      </c>
      <c r="E228" s="47">
        <v>17</v>
      </c>
      <c r="F228" s="48">
        <v>79</v>
      </c>
      <c r="G228" s="51" t="s">
        <v>10</v>
      </c>
      <c r="H228" s="47">
        <v>55</v>
      </c>
      <c r="I228" s="48">
        <v>43</v>
      </c>
    </row>
    <row r="229" spans="1:9" s="37" customFormat="1" ht="10.15" customHeight="1" x14ac:dyDescent="0.2">
      <c r="A229" s="58">
        <v>1997</v>
      </c>
      <c r="B229" s="59"/>
      <c r="C229" s="47">
        <v>79</v>
      </c>
      <c r="D229" s="47">
        <v>78</v>
      </c>
      <c r="E229" s="47">
        <v>10</v>
      </c>
      <c r="F229" s="48">
        <v>91</v>
      </c>
      <c r="G229" s="51" t="s">
        <v>10</v>
      </c>
      <c r="H229" s="47">
        <v>87</v>
      </c>
      <c r="I229" s="48">
        <v>54</v>
      </c>
    </row>
    <row r="230" spans="1:9" s="37" customFormat="1" ht="10.15" customHeight="1" x14ac:dyDescent="0.2">
      <c r="A230" s="58">
        <v>1998</v>
      </c>
      <c r="B230" s="59"/>
      <c r="C230" s="47">
        <v>70</v>
      </c>
      <c r="D230" s="47">
        <v>75</v>
      </c>
      <c r="E230" s="47">
        <v>21</v>
      </c>
      <c r="F230" s="48">
        <v>82</v>
      </c>
      <c r="G230" s="51" t="s">
        <v>10</v>
      </c>
      <c r="H230" s="47">
        <v>81</v>
      </c>
      <c r="I230" s="48">
        <v>60</v>
      </c>
    </row>
    <row r="231" spans="1:9" s="37" customFormat="1" ht="10.15" customHeight="1" x14ac:dyDescent="0.2">
      <c r="A231" s="58">
        <v>1999</v>
      </c>
      <c r="B231" s="59"/>
      <c r="C231" s="47">
        <v>59</v>
      </c>
      <c r="D231" s="47">
        <v>66</v>
      </c>
      <c r="E231" s="47">
        <v>7</v>
      </c>
      <c r="F231" s="48">
        <v>82</v>
      </c>
      <c r="G231" s="51" t="s">
        <v>10</v>
      </c>
      <c r="H231" s="47">
        <v>70</v>
      </c>
      <c r="I231" s="48">
        <v>33</v>
      </c>
    </row>
    <row r="232" spans="1:9" s="37" customFormat="1" ht="10.15" customHeight="1" x14ac:dyDescent="0.2">
      <c r="A232" s="58">
        <v>2000</v>
      </c>
      <c r="B232" s="59"/>
      <c r="C232" s="47">
        <v>67</v>
      </c>
      <c r="D232" s="47">
        <v>73</v>
      </c>
      <c r="E232" s="47">
        <v>16</v>
      </c>
      <c r="F232" s="48">
        <v>84</v>
      </c>
      <c r="G232" s="51" t="s">
        <v>10</v>
      </c>
      <c r="H232" s="47">
        <v>81</v>
      </c>
      <c r="I232" s="48">
        <v>52</v>
      </c>
    </row>
    <row r="233" spans="1:9" s="37" customFormat="1" ht="10.15" customHeight="1" x14ac:dyDescent="0.2">
      <c r="A233" s="58">
        <v>2001</v>
      </c>
      <c r="B233" s="59"/>
      <c r="C233" s="47">
        <v>69</v>
      </c>
      <c r="D233" s="47">
        <v>70</v>
      </c>
      <c r="E233" s="47">
        <v>29</v>
      </c>
      <c r="F233" s="48">
        <v>78</v>
      </c>
      <c r="G233" s="51" t="s">
        <v>10</v>
      </c>
      <c r="H233" s="47">
        <v>77</v>
      </c>
      <c r="I233" s="48">
        <v>56</v>
      </c>
    </row>
    <row r="234" spans="1:9" s="37" customFormat="1" ht="10.15" customHeight="1" x14ac:dyDescent="0.2">
      <c r="A234" s="58">
        <v>2002</v>
      </c>
      <c r="B234" s="59"/>
      <c r="C234" s="47">
        <v>60</v>
      </c>
      <c r="D234" s="47">
        <v>69</v>
      </c>
      <c r="E234" s="47">
        <v>14</v>
      </c>
      <c r="F234" s="48">
        <v>73</v>
      </c>
      <c r="G234" s="51" t="s">
        <v>10</v>
      </c>
      <c r="H234" s="47">
        <v>77</v>
      </c>
      <c r="I234" s="48">
        <v>42</v>
      </c>
    </row>
    <row r="235" spans="1:9" s="37" customFormat="1" ht="10.15" customHeight="1" x14ac:dyDescent="0.2">
      <c r="A235" s="58">
        <v>2003</v>
      </c>
      <c r="B235" s="59"/>
      <c r="C235" s="48">
        <v>111</v>
      </c>
      <c r="D235" s="48">
        <v>109</v>
      </c>
      <c r="E235" s="48">
        <v>61</v>
      </c>
      <c r="F235" s="48">
        <v>110</v>
      </c>
      <c r="G235" s="51" t="s">
        <v>10</v>
      </c>
      <c r="H235" s="48">
        <v>111</v>
      </c>
      <c r="I235" s="48">
        <v>87</v>
      </c>
    </row>
    <row r="236" spans="1:9" s="36" customFormat="1" ht="10.15" customHeight="1" x14ac:dyDescent="0.2">
      <c r="A236" s="58">
        <v>2004</v>
      </c>
      <c r="B236" s="59"/>
      <c r="C236" s="48">
        <v>76</v>
      </c>
      <c r="D236" s="48">
        <v>71</v>
      </c>
      <c r="E236" s="48">
        <v>25</v>
      </c>
      <c r="F236" s="48">
        <v>82</v>
      </c>
      <c r="G236" s="51" t="s">
        <v>10</v>
      </c>
      <c r="H236" s="48">
        <v>89</v>
      </c>
      <c r="I236" s="48">
        <v>47</v>
      </c>
    </row>
    <row r="237" spans="1:9" s="37" customFormat="1" ht="10.15" customHeight="1" x14ac:dyDescent="0.2">
      <c r="A237" s="58">
        <v>2005</v>
      </c>
      <c r="B237" s="59"/>
      <c r="C237" s="48">
        <v>75</v>
      </c>
      <c r="D237" s="48">
        <v>78</v>
      </c>
      <c r="E237" s="48">
        <v>29</v>
      </c>
      <c r="F237" s="48">
        <v>89</v>
      </c>
      <c r="G237" s="51" t="s">
        <v>10</v>
      </c>
      <c r="H237" s="48">
        <v>82</v>
      </c>
      <c r="I237" s="48">
        <v>55</v>
      </c>
    </row>
    <row r="238" spans="1:9" s="37" customFormat="1" ht="10.15" customHeight="1" x14ac:dyDescent="0.2">
      <c r="A238" s="58">
        <v>2006</v>
      </c>
      <c r="B238" s="59"/>
      <c r="C238" s="48">
        <v>69</v>
      </c>
      <c r="D238" s="48">
        <v>78</v>
      </c>
      <c r="E238" s="48">
        <v>46</v>
      </c>
      <c r="F238" s="48">
        <v>84</v>
      </c>
      <c r="G238" s="51" t="s">
        <v>10</v>
      </c>
      <c r="H238" s="48">
        <v>81</v>
      </c>
      <c r="I238" s="48">
        <v>66</v>
      </c>
    </row>
    <row r="239" spans="1:9" s="37" customFormat="1" ht="10.15" customHeight="1" x14ac:dyDescent="0.2">
      <c r="A239" s="58">
        <v>2007</v>
      </c>
      <c r="B239" s="59"/>
      <c r="C239" s="48">
        <v>68</v>
      </c>
      <c r="D239" s="48">
        <v>82</v>
      </c>
      <c r="E239" s="48">
        <v>16</v>
      </c>
      <c r="F239" s="48">
        <v>93</v>
      </c>
      <c r="G239" s="51" t="s">
        <v>10</v>
      </c>
      <c r="H239" s="48">
        <v>92</v>
      </c>
      <c r="I239" s="48">
        <v>58</v>
      </c>
    </row>
    <row r="240" spans="1:9" s="37" customFormat="1" ht="10.15" customHeight="1" x14ac:dyDescent="0.2">
      <c r="A240" s="58">
        <v>2008</v>
      </c>
      <c r="B240" s="59"/>
      <c r="C240" s="48">
        <v>64</v>
      </c>
      <c r="D240" s="48">
        <v>66</v>
      </c>
      <c r="E240" s="48">
        <v>19</v>
      </c>
      <c r="F240" s="48">
        <v>73</v>
      </c>
      <c r="G240" s="51" t="s">
        <v>10</v>
      </c>
      <c r="H240" s="48">
        <v>74</v>
      </c>
      <c r="I240" s="48">
        <v>55</v>
      </c>
    </row>
    <row r="241" spans="1:9" s="37" customFormat="1" ht="10.15" customHeight="1" x14ac:dyDescent="0.2">
      <c r="A241" s="58">
        <v>2009</v>
      </c>
      <c r="B241" s="59"/>
      <c r="C241" s="32">
        <v>85</v>
      </c>
      <c r="D241" s="32">
        <v>92</v>
      </c>
      <c r="E241" s="32">
        <v>31</v>
      </c>
      <c r="F241" s="48">
        <v>100</v>
      </c>
      <c r="G241" s="51" t="s">
        <v>10</v>
      </c>
      <c r="H241" s="32">
        <v>101</v>
      </c>
      <c r="I241" s="48">
        <v>72</v>
      </c>
    </row>
    <row r="242" spans="1:9" s="37" customFormat="1" ht="10.15" customHeight="1" x14ac:dyDescent="0.2">
      <c r="A242" s="58">
        <v>2010</v>
      </c>
      <c r="B242" s="59"/>
      <c r="C242" s="48">
        <v>65</v>
      </c>
      <c r="D242" s="48">
        <v>72</v>
      </c>
      <c r="E242" s="48">
        <v>32</v>
      </c>
      <c r="F242" s="48">
        <v>77</v>
      </c>
      <c r="G242" s="51" t="s">
        <v>10</v>
      </c>
      <c r="H242" s="48">
        <v>75</v>
      </c>
      <c r="I242" s="48">
        <v>55</v>
      </c>
    </row>
    <row r="243" spans="1:9" s="37" customFormat="1" ht="10.15" customHeight="1" x14ac:dyDescent="0.2">
      <c r="A243" s="58">
        <v>2011</v>
      </c>
      <c r="B243" s="59"/>
      <c r="C243" s="48">
        <v>98</v>
      </c>
      <c r="D243" s="48">
        <v>93</v>
      </c>
      <c r="E243" s="48">
        <v>24</v>
      </c>
      <c r="F243" s="48">
        <v>107</v>
      </c>
      <c r="G243" s="51" t="s">
        <v>10</v>
      </c>
      <c r="H243" s="48">
        <v>105</v>
      </c>
      <c r="I243" s="48">
        <v>50</v>
      </c>
    </row>
    <row r="244" spans="1:9" s="37" customFormat="1" ht="10.15" customHeight="1" x14ac:dyDescent="0.2">
      <c r="A244" s="58">
        <v>2012</v>
      </c>
      <c r="B244" s="59"/>
      <c r="C244" s="48">
        <v>95</v>
      </c>
      <c r="D244" s="48">
        <v>96</v>
      </c>
      <c r="E244" s="48">
        <v>28</v>
      </c>
      <c r="F244" s="48">
        <v>96</v>
      </c>
      <c r="G244" s="51" t="s">
        <v>10</v>
      </c>
      <c r="H244" s="48">
        <v>95</v>
      </c>
      <c r="I244" s="48">
        <v>65</v>
      </c>
    </row>
    <row r="245" spans="1:9" s="37" customFormat="1" ht="10.15" customHeight="1" x14ac:dyDescent="0.2">
      <c r="A245" s="58">
        <v>2013</v>
      </c>
      <c r="B245" s="59"/>
      <c r="C245" s="48">
        <v>82</v>
      </c>
      <c r="D245" s="48">
        <v>87</v>
      </c>
      <c r="E245" s="48">
        <v>29</v>
      </c>
      <c r="F245" s="48">
        <v>89</v>
      </c>
      <c r="G245" s="51" t="s">
        <v>10</v>
      </c>
      <c r="H245" s="48">
        <v>83</v>
      </c>
      <c r="I245" s="48">
        <v>60</v>
      </c>
    </row>
    <row r="246" spans="1:9" s="37" customFormat="1" ht="10.15" customHeight="1" x14ac:dyDescent="0.2">
      <c r="A246" s="58">
        <v>2014</v>
      </c>
      <c r="B246" s="59"/>
      <c r="C246" s="48">
        <v>47</v>
      </c>
      <c r="D246" s="48">
        <v>55</v>
      </c>
      <c r="E246" s="48">
        <v>13</v>
      </c>
      <c r="F246" s="48">
        <v>62</v>
      </c>
      <c r="G246" s="48" t="s">
        <v>10</v>
      </c>
      <c r="H246" s="48">
        <v>55</v>
      </c>
      <c r="I246" s="48">
        <v>28</v>
      </c>
    </row>
    <row r="247" spans="1:9" s="37" customFormat="1" ht="10.15" customHeight="1" x14ac:dyDescent="0.2">
      <c r="A247" s="58">
        <v>2015</v>
      </c>
      <c r="B247" s="59"/>
      <c r="C247" s="48">
        <v>75</v>
      </c>
      <c r="D247" s="48">
        <v>81</v>
      </c>
      <c r="E247" s="48">
        <v>51</v>
      </c>
      <c r="F247" s="48">
        <v>93</v>
      </c>
      <c r="G247" s="48">
        <v>76</v>
      </c>
      <c r="H247" s="48">
        <v>82</v>
      </c>
      <c r="I247" s="48">
        <v>61</v>
      </c>
    </row>
    <row r="248" spans="1:9" s="37" customFormat="1" ht="10.15" customHeight="1" x14ac:dyDescent="0.2">
      <c r="A248" s="58">
        <v>2016</v>
      </c>
      <c r="B248" s="59"/>
      <c r="C248" s="47">
        <v>86</v>
      </c>
      <c r="D248" s="47">
        <v>84</v>
      </c>
      <c r="E248" s="47">
        <v>42</v>
      </c>
      <c r="F248" s="47">
        <v>89</v>
      </c>
      <c r="G248" s="47">
        <v>76</v>
      </c>
      <c r="H248" s="47">
        <v>85</v>
      </c>
      <c r="I248" s="47">
        <v>58</v>
      </c>
    </row>
    <row r="249" spans="1:9" s="37" customFormat="1" ht="10.15" customHeight="1" x14ac:dyDescent="0.2">
      <c r="A249" s="58">
        <v>2017</v>
      </c>
      <c r="B249" s="59"/>
      <c r="C249" s="47">
        <v>89</v>
      </c>
      <c r="D249" s="47">
        <v>93</v>
      </c>
      <c r="E249" s="47">
        <v>41</v>
      </c>
      <c r="F249" s="47">
        <v>101</v>
      </c>
      <c r="G249" s="47">
        <v>88</v>
      </c>
      <c r="H249" s="47">
        <v>96</v>
      </c>
      <c r="I249" s="47">
        <v>73</v>
      </c>
    </row>
    <row r="250" spans="1:9" s="37" customFormat="1" ht="10.15" customHeight="1" x14ac:dyDescent="0.2">
      <c r="A250" s="58">
        <v>2018</v>
      </c>
      <c r="B250" s="59"/>
      <c r="C250" s="47">
        <v>105</v>
      </c>
      <c r="D250" s="47">
        <v>116</v>
      </c>
      <c r="E250" s="47">
        <v>56</v>
      </c>
      <c r="F250" s="47">
        <v>119</v>
      </c>
      <c r="G250" s="47">
        <v>108</v>
      </c>
      <c r="H250" s="47">
        <v>115</v>
      </c>
      <c r="I250" s="47">
        <v>87</v>
      </c>
    </row>
    <row r="251" spans="1:9" s="37" customFormat="1" ht="10.15" customHeight="1" x14ac:dyDescent="0.2">
      <c r="A251" s="58">
        <v>2019</v>
      </c>
      <c r="B251" s="59"/>
      <c r="C251" s="48">
        <v>92</v>
      </c>
      <c r="D251" s="48">
        <v>90</v>
      </c>
      <c r="E251" s="48">
        <v>46</v>
      </c>
      <c r="F251" s="48">
        <v>95</v>
      </c>
      <c r="G251" s="48">
        <v>81</v>
      </c>
      <c r="H251" s="48">
        <v>93</v>
      </c>
      <c r="I251" s="48" t="s">
        <v>10</v>
      </c>
    </row>
    <row r="252" spans="1:9" s="37" customFormat="1" ht="10.15" customHeight="1" x14ac:dyDescent="0.2">
      <c r="A252" s="58">
        <v>2020</v>
      </c>
      <c r="B252" s="59"/>
      <c r="C252" s="32">
        <v>84</v>
      </c>
      <c r="D252" s="32">
        <v>91</v>
      </c>
      <c r="E252" s="32">
        <v>49</v>
      </c>
      <c r="F252" s="32">
        <v>101</v>
      </c>
      <c r="G252" s="32">
        <v>88</v>
      </c>
      <c r="H252" s="32">
        <v>87</v>
      </c>
      <c r="I252" s="32">
        <v>78</v>
      </c>
    </row>
    <row r="253" spans="1:9" s="37" customFormat="1" ht="10.15" customHeight="1" x14ac:dyDescent="0.2">
      <c r="A253" s="58">
        <v>2021</v>
      </c>
      <c r="B253" s="59"/>
      <c r="C253" s="47">
        <v>81</v>
      </c>
      <c r="D253" s="47">
        <v>79</v>
      </c>
      <c r="E253" s="47">
        <v>24</v>
      </c>
      <c r="F253" s="47">
        <v>91</v>
      </c>
      <c r="G253" s="47">
        <v>68</v>
      </c>
      <c r="H253" s="47">
        <v>85</v>
      </c>
      <c r="I253" s="47">
        <v>57</v>
      </c>
    </row>
    <row r="254" spans="1:9" s="37" customFormat="1" ht="10.15" customHeight="1" x14ac:dyDescent="0.2">
      <c r="A254" s="68">
        <v>2022</v>
      </c>
      <c r="B254" s="69"/>
      <c r="C254" s="47">
        <f>SUM(Gennaio!C254,Febbraio!C254,Marzo!C254,Aprile!C254,Maggio!C254,Giugno!C254,Luglio!C254,Agosto!C254,Settembre!C254,Ottobre!C254,Novembre!C254,Dicembre!C254)</f>
        <v>112</v>
      </c>
      <c r="D254" s="47">
        <f>SUM(Gennaio!D254,Febbraio!D254,Marzo!D254,Aprile!D254,Maggio!D254,Giugno!D254,Luglio!D254,Agosto!D254,Settembre!D254,Ottobre!D254,Novembre!D254,Dicembre!D254)</f>
        <v>110</v>
      </c>
      <c r="E254" s="47">
        <f>SUM(Gennaio!E254,Febbraio!E254,Marzo!E254,Aprile!E254,Maggio!E254,Giugno!E254,Luglio!E254,Agosto!E254,Settembre!E254,Ottobre!E254,Novembre!E254,Dicembre!E254)</f>
        <v>64</v>
      </c>
      <c r="F254" s="47">
        <f>SUM(Gennaio!F254,Febbraio!F254,Marzo!F254,Aprile!F254,Maggio!F254,Giugno!F254,Luglio!F254,Agosto!F254,Settembre!F254,Ottobre!F254,Novembre!F254,Dicembre!F254)</f>
        <v>118</v>
      </c>
      <c r="G254" s="47">
        <f>SUM(Gennaio!G254,Febbraio!G254,Marzo!G254,Aprile!G254,Maggio!G254,Giugno!G254,Luglio!G254,Agosto!G254,Settembre!G254,Ottobre!G254,Novembre!G254,Dicembre!G254)</f>
        <v>101</v>
      </c>
      <c r="H254" s="47">
        <f>SUM(Gennaio!H254,Febbraio!H254,Marzo!H254,Aprile!H254,Maggio!H254,Giugno!H254,Luglio!H254,Agosto!H254,Settembre!H254,Ottobre!H254,Novembre!H254,Dicembre!H254)</f>
        <v>117</v>
      </c>
      <c r="I254" s="47">
        <f>SUM(Gennaio!I254,Febbraio!I254,Marzo!I254,Aprile!I254,Maggio!I254,Giugno!I254,Luglio!I254,Agosto!I254,Settembre!I254,Ottobre!I254,Novembre!I254,Dicembre!I254)</f>
        <v>91</v>
      </c>
    </row>
    <row r="255" spans="1:9" s="37" customFormat="1" ht="10.15" customHeight="1" x14ac:dyDescent="0.2">
      <c r="A255" s="58">
        <v>2023</v>
      </c>
      <c r="B255" s="59"/>
      <c r="C255" s="48">
        <f>SUM(Gennaio!C255,Febbraio!C255,Marzo!C255,Aprile!C255,Maggio!C255,Giugno!C255,Luglio!C255,Agosto!C255,Settembre!C255,Ottobre!C255,Novembre!C255,Dicembre!C255)</f>
        <v>88</v>
      </c>
      <c r="D255" s="48">
        <f>SUM(Gennaio!D255,Febbraio!D255,Marzo!D255,Aprile!D255,Maggio!D255,Giugno!D255,Luglio!D255,Agosto!D255,Settembre!D255,Ottobre!D255,Novembre!D255,Dicembre!D255)</f>
        <v>100</v>
      </c>
      <c r="E255" s="48">
        <f>SUM(Gennaio!E255,Febbraio!E255,Marzo!E255,Aprile!E255,Maggio!E255,Giugno!E255,Luglio!E255,Agosto!E255,Settembre!E255,Ottobre!E255,Novembre!E255,Dicembre!E255)</f>
        <v>44</v>
      </c>
      <c r="F255" s="48">
        <f>SUM(Gennaio!F255,Febbraio!F255,Marzo!F255,Aprile!F255,Maggio!F255,Giugno!F255,Luglio!F255,Agosto!F255,Settembre!F255,Ottobre!F255,Novembre!F255,Dicembre!F255)</f>
        <v>107</v>
      </c>
      <c r="G255" s="48">
        <f>SUM(Gennaio!G255,Febbraio!G255,Marzo!G255,Aprile!G255,Maggio!G255,Giugno!G255,Luglio!G255,Agosto!G255,Settembre!G255,Ottobre!G255,Novembre!G255,Dicembre!G255)</f>
        <v>88</v>
      </c>
      <c r="H255" s="48">
        <f>SUM(Gennaio!H255,Febbraio!H255,Marzo!H255,Aprile!H255,Maggio!H255,Giugno!H255,Luglio!H255,Agosto!H255,Settembre!H255,Ottobre!H255,Novembre!H255,Dicembre!H255)</f>
        <v>98</v>
      </c>
      <c r="I255" s="48">
        <f>SUM(Gennaio!I255,Febbraio!I255,Marzo!I255,Aprile!I255,Maggio!I255,Giugno!I255,Luglio!I255,Agosto!I255,Settembre!I255,Ottobre!I255,Novembre!I255,Dicembre!I255)</f>
        <v>74</v>
      </c>
    </row>
    <row r="256" spans="1:9" s="37" customFormat="1" ht="10.15" customHeight="1" x14ac:dyDescent="0.2">
      <c r="A256" s="65">
        <v>2024</v>
      </c>
      <c r="B256" s="70"/>
      <c r="C256" s="32">
        <f>SUM(Gennaio!C256,Febbraio!C256,Marzo!C256,Aprile!C256,Maggio!C256,Giugno!C256,Luglio!C256,Agosto!C256,Settembre!C256,Ottobre!C256,Novembre!C256,Dicembre!C256)</f>
        <v>80</v>
      </c>
      <c r="D256" s="32">
        <f>SUM(Gennaio!D256,Febbraio!D256,Marzo!D256,Aprile!D256,Maggio!D256,Giugno!D256,Luglio!D256,Agosto!D256,Settembre!D256,Ottobre!D256,Novembre!D256,Dicembre!D256)</f>
        <v>83</v>
      </c>
      <c r="E256" s="32">
        <f>SUM(Gennaio!E256,Febbraio!E256,Marzo!E256,Aprile!E256,Maggio!E256,Giugno!E256,Luglio!E256,Agosto!E256,Settembre!E256,Ottobre!E256,Novembre!E256,Dicembre!E256)</f>
        <v>46</v>
      </c>
      <c r="F256" s="32">
        <f>SUM(Gennaio!F256,Febbraio!F256,Marzo!F256,Aprile!F256,Maggio!F256,Giugno!F256,Luglio!F256,Agosto!F256,Settembre!F256,Ottobre!F256,Novembre!F256,Dicembre!F256)</f>
        <v>92</v>
      </c>
      <c r="G256" s="32">
        <f>SUM(Gennaio!G256,Febbraio!G256,Marzo!G256,Aprile!G256,Maggio!G256,Giugno!G256,Luglio!G256,Agosto!G256,Settembre!G256,Ottobre!G256,Novembre!G256,Dicembre!G256)</f>
        <v>79</v>
      </c>
      <c r="H256" s="32">
        <f>SUM(Gennaio!H256,Febbraio!H256,Marzo!H256,Aprile!H256,Maggio!H256,Giugno!H256,Luglio!H256,Agosto!H256,Settembre!H256,Ottobre!H256,Novembre!H256,Dicembre!H256)</f>
        <v>88</v>
      </c>
      <c r="I256" s="32">
        <f>SUM(Gennaio!I256,Febbraio!I256,Marzo!I256,Aprile!I256,Maggio!I256,Giugno!I256,Luglio!I256,Agosto!I256,Settembre!I256,Ottobre!I256,Novembre!I256,Dicembre!I256)</f>
        <v>66</v>
      </c>
    </row>
    <row r="257" spans="1:10" s="37" customFormat="1" ht="10.15" customHeight="1" x14ac:dyDescent="0.2">
      <c r="A257" s="68">
        <v>2025</v>
      </c>
      <c r="B257" s="69"/>
      <c r="C257" s="47">
        <f>SUM(Gennaio!C257,Febbraio!C257,Marzo!C257,Aprile!C257,Maggio!C257,Giugno!C257,Luglio!C257,Agosto!C257,Settembre!C257,Ottobre!C257,Novembre!C257,Dicembre!C257)</f>
        <v>94</v>
      </c>
      <c r="D257" s="47">
        <f>SUM(Gennaio!D257,Febbraio!D257,Marzo!D257,Aprile!D257,Maggio!D257,Giugno!D257,Luglio!D257,Agosto!D257,Settembre!D257,Ottobre!D257,Novembre!D257,Dicembre!D257)</f>
        <v>90</v>
      </c>
      <c r="E257" s="47">
        <f>SUM(Gennaio!E257,Febbraio!E257,Marzo!E257,Aprile!E257,Maggio!E257,Giugno!E257,Luglio!E257,Agosto!E257,Settembre!E257,Ottobre!E257,Novembre!E257,Dicembre!E257)</f>
        <v>41</v>
      </c>
      <c r="F257" s="47">
        <f>SUM(Gennaio!F257,Febbraio!F257,Marzo!F257,Aprile!F257,Maggio!F257,Giugno!F257,Luglio!F257,Agosto!F257,Settembre!F257,Ottobre!F257,Novembre!F257,Dicembre!F257)</f>
        <v>96</v>
      </c>
      <c r="G257" s="47">
        <f>SUM(Gennaio!G257,Febbraio!G257,Marzo!G257,Aprile!G257,Maggio!G257,Giugno!G257,Luglio!G257,Agosto!G257,Settembre!G257,Ottobre!G257,Novembre!G257,Dicembre!G257)</f>
        <v>80</v>
      </c>
      <c r="H257" s="47">
        <f>SUM(Gennaio!H257,Febbraio!H257,Marzo!H257,Aprile!H257,Maggio!H257,Giugno!H257,Luglio!H257,Agosto!H257,Settembre!H257,Ottobre!H257,Novembre!H257,Dicembre!H257)</f>
        <v>91</v>
      </c>
      <c r="I257" s="47">
        <f>SUM(Gennaio!I257,Febbraio!I257,Marzo!I257,Aprile!I257,Maggio!I257,Giugno!I257,Luglio!I257,Agosto!I257,Settembre!I257,Ottobre!I257,Novembre!I257,Dicembre!I257)</f>
        <v>66</v>
      </c>
    </row>
    <row r="258" spans="1:10" s="37" customFormat="1" ht="10.15" customHeight="1" x14ac:dyDescent="0.2">
      <c r="A258" s="68">
        <v>2026</v>
      </c>
      <c r="B258" s="69"/>
      <c r="C258" s="47"/>
      <c r="D258" s="47"/>
      <c r="E258" s="47"/>
      <c r="F258" s="47"/>
      <c r="G258" s="47"/>
      <c r="H258" s="47"/>
      <c r="I258" s="47"/>
    </row>
    <row r="259" spans="1:10" s="37" customFormat="1" ht="10.15" customHeight="1" x14ac:dyDescent="0.2">
      <c r="A259" s="65"/>
      <c r="B259" s="66"/>
      <c r="C259" s="66"/>
      <c r="D259" s="66"/>
      <c r="E259" s="66"/>
      <c r="F259" s="66"/>
      <c r="G259" s="66"/>
      <c r="H259" s="66"/>
      <c r="I259" s="66"/>
    </row>
    <row r="260" spans="1:10" s="36" customFormat="1" ht="10.35" customHeight="1" x14ac:dyDescent="0.2">
      <c r="A260" s="72" t="s">
        <v>13</v>
      </c>
      <c r="B260" s="73"/>
      <c r="C260" s="73"/>
      <c r="D260" s="73"/>
      <c r="E260" s="73"/>
      <c r="F260" s="73"/>
      <c r="G260" s="73"/>
      <c r="H260" s="73"/>
      <c r="I260" s="73"/>
      <c r="J260" s="35"/>
    </row>
    <row r="261" spans="1:10" s="36" customFormat="1" ht="10.35" customHeight="1" x14ac:dyDescent="0.2">
      <c r="A261" s="74" t="s">
        <v>30</v>
      </c>
      <c r="B261" s="75"/>
      <c r="C261" s="75"/>
      <c r="D261" s="75"/>
      <c r="E261" s="75"/>
      <c r="F261" s="75"/>
      <c r="G261" s="75"/>
      <c r="H261" s="75"/>
      <c r="I261" s="75"/>
      <c r="J261" s="35"/>
    </row>
    <row r="262" spans="1:10" s="36" customFormat="1" ht="10.35" customHeight="1" x14ac:dyDescent="0.2">
      <c r="A262" s="49"/>
      <c r="B262" s="44" t="s">
        <v>22</v>
      </c>
      <c r="C262" s="46">
        <v>2.2000000000000002</v>
      </c>
      <c r="D262" s="46">
        <v>3.4</v>
      </c>
      <c r="E262" s="46" t="s">
        <v>9</v>
      </c>
      <c r="F262" s="46">
        <v>3.6</v>
      </c>
      <c r="G262" s="46" t="s">
        <v>9</v>
      </c>
      <c r="H262" s="46" t="s">
        <v>9</v>
      </c>
      <c r="I262" s="46" t="s">
        <v>9</v>
      </c>
      <c r="J262" s="35"/>
    </row>
    <row r="263" spans="1:10" s="36" customFormat="1" ht="10.35" customHeight="1" x14ac:dyDescent="0.2">
      <c r="A263" s="21"/>
      <c r="B263" s="44" t="s">
        <v>23</v>
      </c>
      <c r="C263" s="46">
        <v>8.1</v>
      </c>
      <c r="D263" s="46">
        <v>10.5</v>
      </c>
      <c r="E263" s="46">
        <v>1.6</v>
      </c>
      <c r="F263" s="46">
        <v>11.4</v>
      </c>
      <c r="G263" s="46" t="s">
        <v>9</v>
      </c>
      <c r="H263" s="46">
        <v>13.9</v>
      </c>
      <c r="I263" s="46">
        <v>5.0999999999999996</v>
      </c>
      <c r="J263" s="35"/>
    </row>
    <row r="264" spans="1:10" s="36" customFormat="1" ht="10.35" customHeight="1" x14ac:dyDescent="0.2">
      <c r="A264" s="50"/>
      <c r="B264" s="44" t="s">
        <v>24</v>
      </c>
      <c r="C264" s="46">
        <v>11.6</v>
      </c>
      <c r="D264" s="46">
        <v>15.5</v>
      </c>
      <c r="E264" s="46">
        <v>2.2999999999999998</v>
      </c>
      <c r="F264" s="46">
        <v>17.100000000000001</v>
      </c>
      <c r="G264" s="46" t="s">
        <v>9</v>
      </c>
      <c r="H264" s="46">
        <v>18.399999999999999</v>
      </c>
      <c r="I264" s="46">
        <v>7.4</v>
      </c>
      <c r="J264" s="35"/>
    </row>
    <row r="265" spans="1:10" s="37" customFormat="1" ht="10.15" customHeight="1" x14ac:dyDescent="0.2">
      <c r="A265" s="58">
        <v>1981</v>
      </c>
      <c r="B265" s="59"/>
      <c r="C265" s="47">
        <v>0</v>
      </c>
      <c r="D265" s="47">
        <v>2</v>
      </c>
      <c r="E265" s="47">
        <v>0</v>
      </c>
      <c r="F265" s="48">
        <v>2</v>
      </c>
      <c r="G265" s="51" t="s">
        <v>10</v>
      </c>
      <c r="H265" s="51" t="s">
        <v>10</v>
      </c>
      <c r="I265" s="48" t="s">
        <v>10</v>
      </c>
    </row>
    <row r="266" spans="1:10" s="37" customFormat="1" ht="10.15" customHeight="1" x14ac:dyDescent="0.2">
      <c r="A266" s="58">
        <v>1982</v>
      </c>
      <c r="B266" s="59"/>
      <c r="C266" s="47">
        <v>1</v>
      </c>
      <c r="D266" s="47">
        <v>3</v>
      </c>
      <c r="E266" s="47">
        <v>2</v>
      </c>
      <c r="F266" s="48">
        <v>2</v>
      </c>
      <c r="G266" s="51" t="s">
        <v>10</v>
      </c>
      <c r="H266" s="47">
        <v>3</v>
      </c>
      <c r="I266" s="48" t="s">
        <v>10</v>
      </c>
    </row>
    <row r="267" spans="1:10" s="37" customFormat="1" ht="10.15" customHeight="1" x14ac:dyDescent="0.2">
      <c r="A267" s="58">
        <v>1983</v>
      </c>
      <c r="B267" s="59"/>
      <c r="C267" s="47">
        <v>14</v>
      </c>
      <c r="D267" s="47">
        <v>16</v>
      </c>
      <c r="E267" s="47">
        <v>9</v>
      </c>
      <c r="F267" s="48">
        <v>17</v>
      </c>
      <c r="G267" s="51" t="s">
        <v>10</v>
      </c>
      <c r="H267" s="47">
        <v>14</v>
      </c>
      <c r="I267" s="48" t="s">
        <v>10</v>
      </c>
    </row>
    <row r="268" spans="1:10" s="37" customFormat="1" ht="10.15" customHeight="1" x14ac:dyDescent="0.2">
      <c r="A268" s="58">
        <v>1984</v>
      </c>
      <c r="B268" s="59"/>
      <c r="C268" s="47">
        <v>15</v>
      </c>
      <c r="D268" s="47">
        <v>11</v>
      </c>
      <c r="E268" s="47">
        <v>0</v>
      </c>
      <c r="F268" s="48">
        <v>6</v>
      </c>
      <c r="G268" s="51" t="s">
        <v>10</v>
      </c>
      <c r="H268" s="47">
        <v>14</v>
      </c>
      <c r="I268" s="48" t="s">
        <v>10</v>
      </c>
    </row>
    <row r="269" spans="1:10" s="37" customFormat="1" ht="10.15" customHeight="1" x14ac:dyDescent="0.2">
      <c r="A269" s="58">
        <v>1985</v>
      </c>
      <c r="B269" s="59"/>
      <c r="C269" s="47">
        <v>2</v>
      </c>
      <c r="D269" s="47">
        <v>1</v>
      </c>
      <c r="E269" s="47">
        <v>0</v>
      </c>
      <c r="F269" s="48">
        <v>3</v>
      </c>
      <c r="G269" s="51" t="s">
        <v>10</v>
      </c>
      <c r="H269" s="47">
        <v>6</v>
      </c>
      <c r="I269" s="48" t="s">
        <v>10</v>
      </c>
      <c r="J269" s="38"/>
    </row>
    <row r="270" spans="1:10" s="37" customFormat="1" ht="10.15" customHeight="1" x14ac:dyDescent="0.2">
      <c r="A270" s="58">
        <v>1986</v>
      </c>
      <c r="B270" s="59"/>
      <c r="C270" s="47">
        <v>1</v>
      </c>
      <c r="D270" s="47">
        <v>8</v>
      </c>
      <c r="E270" s="47">
        <v>2</v>
      </c>
      <c r="F270" s="48">
        <v>5</v>
      </c>
      <c r="G270" s="51" t="s">
        <v>10</v>
      </c>
      <c r="H270" s="47">
        <v>5</v>
      </c>
      <c r="I270" s="48" t="s">
        <v>10</v>
      </c>
    </row>
    <row r="271" spans="1:10" s="37" customFormat="1" ht="10.15" customHeight="1" x14ac:dyDescent="0.2">
      <c r="A271" s="58">
        <v>1987</v>
      </c>
      <c r="B271" s="59"/>
      <c r="C271" s="47">
        <v>1</v>
      </c>
      <c r="D271" s="47">
        <v>1</v>
      </c>
      <c r="E271" s="47">
        <v>0</v>
      </c>
      <c r="F271" s="48">
        <v>1</v>
      </c>
      <c r="G271" s="51" t="s">
        <v>10</v>
      </c>
      <c r="H271" s="47">
        <v>2</v>
      </c>
      <c r="I271" s="48" t="s">
        <v>10</v>
      </c>
      <c r="J271" s="39"/>
    </row>
    <row r="272" spans="1:10" s="37" customFormat="1" ht="10.15" customHeight="1" x14ac:dyDescent="0.2">
      <c r="A272" s="58">
        <v>1988</v>
      </c>
      <c r="B272" s="59"/>
      <c r="C272" s="47">
        <v>5</v>
      </c>
      <c r="D272" s="47">
        <v>2</v>
      </c>
      <c r="E272" s="47">
        <v>0</v>
      </c>
      <c r="F272" s="48">
        <v>3</v>
      </c>
      <c r="G272" s="51" t="s">
        <v>10</v>
      </c>
      <c r="H272" s="47">
        <v>9</v>
      </c>
      <c r="I272" s="48" t="s">
        <v>10</v>
      </c>
    </row>
    <row r="273" spans="1:10" s="37" customFormat="1" ht="10.15" customHeight="1" x14ac:dyDescent="0.2">
      <c r="A273" s="58">
        <v>1989</v>
      </c>
      <c r="B273" s="59"/>
      <c r="C273" s="48">
        <v>1</v>
      </c>
      <c r="D273" s="48">
        <v>3</v>
      </c>
      <c r="E273" s="48">
        <v>0</v>
      </c>
      <c r="F273" s="48">
        <v>2</v>
      </c>
      <c r="G273" s="51" t="s">
        <v>10</v>
      </c>
      <c r="H273" s="48">
        <v>1</v>
      </c>
      <c r="I273" s="48">
        <v>1</v>
      </c>
    </row>
    <row r="274" spans="1:10" s="37" customFormat="1" ht="10.15" customHeight="1" x14ac:dyDescent="0.2">
      <c r="A274" s="58">
        <v>1990</v>
      </c>
      <c r="B274" s="59"/>
      <c r="C274" s="47">
        <v>7</v>
      </c>
      <c r="D274" s="47">
        <v>10</v>
      </c>
      <c r="E274" s="47">
        <v>0</v>
      </c>
      <c r="F274" s="48">
        <v>8</v>
      </c>
      <c r="G274" s="51" t="s">
        <v>10</v>
      </c>
      <c r="H274" s="47">
        <v>5</v>
      </c>
      <c r="I274" s="48">
        <v>3</v>
      </c>
      <c r="J274" s="40"/>
    </row>
    <row r="275" spans="1:10" s="37" customFormat="1" ht="10.15" customHeight="1" x14ac:dyDescent="0.2">
      <c r="A275" s="58">
        <v>1991</v>
      </c>
      <c r="B275" s="59"/>
      <c r="C275" s="47">
        <v>12</v>
      </c>
      <c r="D275" s="47">
        <v>26</v>
      </c>
      <c r="E275" s="47">
        <v>2</v>
      </c>
      <c r="F275" s="48">
        <v>22</v>
      </c>
      <c r="G275" s="51" t="s">
        <v>10</v>
      </c>
      <c r="H275" s="47">
        <v>30</v>
      </c>
      <c r="I275" s="48">
        <v>13</v>
      </c>
    </row>
    <row r="276" spans="1:10" s="37" customFormat="1" ht="10.15" customHeight="1" x14ac:dyDescent="0.2">
      <c r="A276" s="58">
        <v>1992</v>
      </c>
      <c r="B276" s="59"/>
      <c r="C276" s="47">
        <v>10</v>
      </c>
      <c r="D276" s="47">
        <v>13</v>
      </c>
      <c r="E276" s="47">
        <v>0</v>
      </c>
      <c r="F276" s="48">
        <v>25</v>
      </c>
      <c r="G276" s="51" t="s">
        <v>10</v>
      </c>
      <c r="H276" s="47">
        <v>13</v>
      </c>
      <c r="I276" s="48">
        <v>10</v>
      </c>
    </row>
    <row r="277" spans="1:10" s="37" customFormat="1" ht="10.15" customHeight="1" x14ac:dyDescent="0.2">
      <c r="A277" s="58">
        <v>1993</v>
      </c>
      <c r="B277" s="59"/>
      <c r="C277" s="47">
        <v>3</v>
      </c>
      <c r="D277" s="47">
        <v>3</v>
      </c>
      <c r="E277" s="47">
        <v>0</v>
      </c>
      <c r="F277" s="48">
        <v>2</v>
      </c>
      <c r="G277" s="51" t="s">
        <v>10</v>
      </c>
      <c r="H277" s="47">
        <v>10</v>
      </c>
      <c r="I277" s="48">
        <v>1</v>
      </c>
    </row>
    <row r="278" spans="1:10" s="37" customFormat="1" ht="10.15" customHeight="1" x14ac:dyDescent="0.2">
      <c r="A278" s="58">
        <v>1994</v>
      </c>
      <c r="B278" s="59"/>
      <c r="C278" s="47">
        <v>18</v>
      </c>
      <c r="D278" s="47">
        <v>22</v>
      </c>
      <c r="E278" s="47">
        <v>3</v>
      </c>
      <c r="F278" s="48">
        <v>25</v>
      </c>
      <c r="G278" s="51" t="s">
        <v>10</v>
      </c>
      <c r="H278" s="47">
        <v>23</v>
      </c>
      <c r="I278" s="48">
        <v>8</v>
      </c>
    </row>
    <row r="279" spans="1:10" s="37" customFormat="1" ht="10.15" customHeight="1" x14ac:dyDescent="0.2">
      <c r="A279" s="58">
        <v>1995</v>
      </c>
      <c r="B279" s="59"/>
      <c r="C279" s="47">
        <v>6</v>
      </c>
      <c r="D279" s="47">
        <v>8</v>
      </c>
      <c r="E279" s="47">
        <v>0</v>
      </c>
      <c r="F279" s="48">
        <v>27</v>
      </c>
      <c r="G279" s="51" t="s">
        <v>10</v>
      </c>
      <c r="H279" s="47">
        <v>15</v>
      </c>
      <c r="I279" s="48">
        <v>3</v>
      </c>
    </row>
    <row r="280" spans="1:10" s="37" customFormat="1" ht="10.15" customHeight="1" x14ac:dyDescent="0.2">
      <c r="A280" s="58">
        <v>1996</v>
      </c>
      <c r="B280" s="59"/>
      <c r="C280" s="47">
        <v>4</v>
      </c>
      <c r="D280" s="47">
        <v>4</v>
      </c>
      <c r="E280" s="47">
        <v>0</v>
      </c>
      <c r="F280" s="48">
        <v>13</v>
      </c>
      <c r="G280" s="51" t="s">
        <v>10</v>
      </c>
      <c r="H280" s="47">
        <v>5</v>
      </c>
      <c r="I280" s="48">
        <v>3</v>
      </c>
    </row>
    <row r="281" spans="1:10" s="37" customFormat="1" ht="10.15" customHeight="1" x14ac:dyDescent="0.2">
      <c r="A281" s="58">
        <v>1997</v>
      </c>
      <c r="B281" s="59"/>
      <c r="C281" s="47">
        <v>3</v>
      </c>
      <c r="D281" s="47">
        <v>3</v>
      </c>
      <c r="E281" s="47">
        <v>0</v>
      </c>
      <c r="F281" s="48">
        <v>4</v>
      </c>
      <c r="G281" s="51" t="s">
        <v>10</v>
      </c>
      <c r="H281" s="47">
        <v>2</v>
      </c>
      <c r="I281" s="48">
        <v>1</v>
      </c>
    </row>
    <row r="282" spans="1:10" s="37" customFormat="1" ht="10.15" customHeight="1" x14ac:dyDescent="0.2">
      <c r="A282" s="58">
        <v>1998</v>
      </c>
      <c r="B282" s="59"/>
      <c r="C282" s="47">
        <v>6</v>
      </c>
      <c r="D282" s="47">
        <v>10</v>
      </c>
      <c r="E282" s="47">
        <v>0</v>
      </c>
      <c r="F282" s="48">
        <v>12</v>
      </c>
      <c r="G282" s="51" t="s">
        <v>10</v>
      </c>
      <c r="H282" s="47">
        <v>11</v>
      </c>
      <c r="I282" s="48">
        <v>4</v>
      </c>
    </row>
    <row r="283" spans="1:10" s="37" customFormat="1" ht="10.15" customHeight="1" x14ac:dyDescent="0.2">
      <c r="A283" s="58">
        <v>1999</v>
      </c>
      <c r="B283" s="59"/>
      <c r="C283" s="47">
        <v>1</v>
      </c>
      <c r="D283" s="47">
        <v>0</v>
      </c>
      <c r="E283" s="47">
        <v>0</v>
      </c>
      <c r="F283" s="48">
        <v>2</v>
      </c>
      <c r="G283" s="51" t="s">
        <v>10</v>
      </c>
      <c r="H283" s="47">
        <v>2</v>
      </c>
      <c r="I283" s="48">
        <v>0</v>
      </c>
    </row>
    <row r="284" spans="1:10" s="37" customFormat="1" ht="10.15" customHeight="1" x14ac:dyDescent="0.2">
      <c r="A284" s="58">
        <v>2000</v>
      </c>
      <c r="B284" s="59"/>
      <c r="C284" s="47">
        <v>2</v>
      </c>
      <c r="D284" s="47">
        <v>3</v>
      </c>
      <c r="E284" s="47">
        <v>0</v>
      </c>
      <c r="F284" s="48">
        <v>7</v>
      </c>
      <c r="G284" s="51" t="s">
        <v>10</v>
      </c>
      <c r="H284" s="47">
        <v>9</v>
      </c>
      <c r="I284" s="48">
        <v>1</v>
      </c>
    </row>
    <row r="285" spans="1:10" s="37" customFormat="1" ht="10.15" customHeight="1" x14ac:dyDescent="0.2">
      <c r="A285" s="58">
        <v>2001</v>
      </c>
      <c r="B285" s="59"/>
      <c r="C285" s="47">
        <v>4</v>
      </c>
      <c r="D285" s="47">
        <v>6</v>
      </c>
      <c r="E285" s="47">
        <v>0</v>
      </c>
      <c r="F285" s="48">
        <v>6</v>
      </c>
      <c r="G285" s="51" t="s">
        <v>10</v>
      </c>
      <c r="H285" s="47">
        <v>19</v>
      </c>
      <c r="I285" s="48">
        <v>3</v>
      </c>
    </row>
    <row r="286" spans="1:10" s="37" customFormat="1" ht="10.15" customHeight="1" x14ac:dyDescent="0.2">
      <c r="A286" s="58">
        <v>2002</v>
      </c>
      <c r="B286" s="59"/>
      <c r="C286" s="47">
        <v>7</v>
      </c>
      <c r="D286" s="47">
        <v>7</v>
      </c>
      <c r="E286" s="47">
        <v>1</v>
      </c>
      <c r="F286" s="48">
        <v>9</v>
      </c>
      <c r="G286" s="51" t="s">
        <v>10</v>
      </c>
      <c r="H286" s="47">
        <v>9</v>
      </c>
      <c r="I286" s="48">
        <v>5</v>
      </c>
    </row>
    <row r="287" spans="1:10" s="37" customFormat="1" ht="10.15" customHeight="1" x14ac:dyDescent="0.2">
      <c r="A287" s="58">
        <v>2003</v>
      </c>
      <c r="B287" s="59"/>
      <c r="C287" s="48">
        <v>47</v>
      </c>
      <c r="D287" s="48">
        <v>56</v>
      </c>
      <c r="E287" s="48">
        <v>13</v>
      </c>
      <c r="F287" s="48">
        <v>59</v>
      </c>
      <c r="G287" s="51" t="s">
        <v>10</v>
      </c>
      <c r="H287" s="48">
        <v>57</v>
      </c>
      <c r="I287" s="48">
        <v>45</v>
      </c>
    </row>
    <row r="288" spans="1:10" s="36" customFormat="1" ht="10.15" customHeight="1" x14ac:dyDescent="0.2">
      <c r="A288" s="58">
        <v>2004</v>
      </c>
      <c r="B288" s="59"/>
      <c r="C288" s="48">
        <v>6</v>
      </c>
      <c r="D288" s="48">
        <v>11</v>
      </c>
      <c r="E288" s="48">
        <v>3</v>
      </c>
      <c r="F288" s="48">
        <v>11</v>
      </c>
      <c r="G288" s="51" t="s">
        <v>10</v>
      </c>
      <c r="H288" s="48">
        <v>16</v>
      </c>
      <c r="I288" s="48">
        <v>7</v>
      </c>
    </row>
    <row r="289" spans="1:9" s="37" customFormat="1" ht="10.15" customHeight="1" x14ac:dyDescent="0.2">
      <c r="A289" s="58">
        <v>2005</v>
      </c>
      <c r="B289" s="59"/>
      <c r="C289" s="48">
        <v>11</v>
      </c>
      <c r="D289" s="48">
        <v>14</v>
      </c>
      <c r="E289" s="48">
        <v>4</v>
      </c>
      <c r="F289" s="48">
        <v>19</v>
      </c>
      <c r="G289" s="51" t="s">
        <v>10</v>
      </c>
      <c r="H289" s="48">
        <v>14</v>
      </c>
      <c r="I289" s="48">
        <v>3</v>
      </c>
    </row>
    <row r="290" spans="1:9" s="37" customFormat="1" ht="10.15" customHeight="1" x14ac:dyDescent="0.2">
      <c r="A290" s="58">
        <v>2006</v>
      </c>
      <c r="B290" s="59"/>
      <c r="C290" s="48">
        <v>22</v>
      </c>
      <c r="D290" s="48">
        <v>29</v>
      </c>
      <c r="E290" s="48">
        <v>8</v>
      </c>
      <c r="F290" s="48">
        <v>27</v>
      </c>
      <c r="G290" s="51" t="s">
        <v>10</v>
      </c>
      <c r="H290" s="48">
        <v>39</v>
      </c>
      <c r="I290" s="48">
        <v>14</v>
      </c>
    </row>
    <row r="291" spans="1:9" s="37" customFormat="1" ht="10.15" customHeight="1" x14ac:dyDescent="0.2">
      <c r="A291" s="58">
        <v>2007</v>
      </c>
      <c r="B291" s="59"/>
      <c r="C291" s="48">
        <v>10</v>
      </c>
      <c r="D291" s="48">
        <v>12</v>
      </c>
      <c r="E291" s="48">
        <v>0</v>
      </c>
      <c r="F291" s="48">
        <v>13</v>
      </c>
      <c r="G291" s="51" t="s">
        <v>10</v>
      </c>
      <c r="H291" s="48">
        <v>19</v>
      </c>
      <c r="I291" s="48">
        <v>6</v>
      </c>
    </row>
    <row r="292" spans="1:9" s="37" customFormat="1" ht="10.15" customHeight="1" x14ac:dyDescent="0.2">
      <c r="A292" s="58">
        <v>2008</v>
      </c>
      <c r="B292" s="59"/>
      <c r="C292" s="48">
        <v>3</v>
      </c>
      <c r="D292" s="48">
        <v>5</v>
      </c>
      <c r="E292" s="48">
        <v>0</v>
      </c>
      <c r="F292" s="48">
        <v>10</v>
      </c>
      <c r="G292" s="51" t="s">
        <v>10</v>
      </c>
      <c r="H292" s="48">
        <v>11</v>
      </c>
      <c r="I292" s="48">
        <v>3</v>
      </c>
    </row>
    <row r="293" spans="1:9" s="37" customFormat="1" ht="10.15" customHeight="1" x14ac:dyDescent="0.2">
      <c r="A293" s="58">
        <v>2009</v>
      </c>
      <c r="B293" s="59"/>
      <c r="C293" s="32">
        <v>10</v>
      </c>
      <c r="D293" s="32">
        <v>9</v>
      </c>
      <c r="E293" s="32">
        <v>0</v>
      </c>
      <c r="F293" s="48">
        <v>15</v>
      </c>
      <c r="G293" s="51" t="s">
        <v>10</v>
      </c>
      <c r="H293" s="32">
        <v>20</v>
      </c>
      <c r="I293" s="48">
        <v>5</v>
      </c>
    </row>
    <row r="294" spans="1:9" s="37" customFormat="1" ht="10.15" customHeight="1" x14ac:dyDescent="0.2">
      <c r="A294" s="58">
        <v>2010</v>
      </c>
      <c r="B294" s="59"/>
      <c r="C294" s="48">
        <v>11</v>
      </c>
      <c r="D294" s="48">
        <v>17</v>
      </c>
      <c r="E294" s="48">
        <v>0</v>
      </c>
      <c r="F294" s="48">
        <v>23</v>
      </c>
      <c r="G294" s="51" t="s">
        <v>10</v>
      </c>
      <c r="H294" s="48">
        <v>22</v>
      </c>
      <c r="I294" s="48">
        <v>12</v>
      </c>
    </row>
    <row r="295" spans="1:9" s="37" customFormat="1" ht="10.15" customHeight="1" x14ac:dyDescent="0.2">
      <c r="A295" s="58">
        <v>2011</v>
      </c>
      <c r="B295" s="59"/>
      <c r="C295" s="48">
        <v>12</v>
      </c>
      <c r="D295" s="48">
        <v>11</v>
      </c>
      <c r="E295" s="48">
        <v>1</v>
      </c>
      <c r="F295" s="48">
        <v>12</v>
      </c>
      <c r="G295" s="51" t="s">
        <v>10</v>
      </c>
      <c r="H295" s="48">
        <v>13</v>
      </c>
      <c r="I295" s="48">
        <v>6</v>
      </c>
    </row>
    <row r="296" spans="1:9" s="37" customFormat="1" ht="10.15" customHeight="1" x14ac:dyDescent="0.2">
      <c r="A296" s="58">
        <v>2012</v>
      </c>
      <c r="B296" s="59"/>
      <c r="C296" s="48">
        <v>13</v>
      </c>
      <c r="D296" s="48">
        <v>21</v>
      </c>
      <c r="E296" s="48">
        <v>0</v>
      </c>
      <c r="F296" s="48">
        <v>17</v>
      </c>
      <c r="G296" s="51" t="s">
        <v>10</v>
      </c>
      <c r="H296" s="48">
        <v>24</v>
      </c>
      <c r="I296" s="48">
        <v>2</v>
      </c>
    </row>
    <row r="297" spans="1:9" s="37" customFormat="1" ht="10.15" customHeight="1" x14ac:dyDescent="0.2">
      <c r="A297" s="58">
        <v>2013</v>
      </c>
      <c r="B297" s="59"/>
      <c r="C297" s="48">
        <v>16</v>
      </c>
      <c r="D297" s="48">
        <v>19</v>
      </c>
      <c r="E297" s="48">
        <v>0</v>
      </c>
      <c r="F297" s="48">
        <v>16</v>
      </c>
      <c r="G297" s="51" t="s">
        <v>10</v>
      </c>
      <c r="H297" s="48">
        <v>25</v>
      </c>
      <c r="I297" s="48">
        <v>9</v>
      </c>
    </row>
    <row r="298" spans="1:9" s="37" customFormat="1" ht="10.15" customHeight="1" x14ac:dyDescent="0.2">
      <c r="A298" s="58">
        <v>2014</v>
      </c>
      <c r="B298" s="59"/>
      <c r="C298" s="48">
        <v>6</v>
      </c>
      <c r="D298" s="48">
        <v>7</v>
      </c>
      <c r="E298" s="48">
        <v>0</v>
      </c>
      <c r="F298" s="48">
        <v>8</v>
      </c>
      <c r="G298" s="48" t="s">
        <v>10</v>
      </c>
      <c r="H298" s="48">
        <v>6</v>
      </c>
      <c r="I298" s="48">
        <v>3</v>
      </c>
    </row>
    <row r="299" spans="1:9" s="37" customFormat="1" ht="10.15" customHeight="1" x14ac:dyDescent="0.2">
      <c r="A299" s="58">
        <v>2015</v>
      </c>
      <c r="B299" s="59"/>
      <c r="C299" s="48">
        <v>27</v>
      </c>
      <c r="D299" s="48">
        <v>38</v>
      </c>
      <c r="E299" s="48">
        <v>9</v>
      </c>
      <c r="F299" s="48">
        <v>36</v>
      </c>
      <c r="G299" s="48">
        <v>32</v>
      </c>
      <c r="H299" s="48">
        <v>35</v>
      </c>
      <c r="I299" s="48">
        <v>21</v>
      </c>
    </row>
    <row r="300" spans="1:9" s="37" customFormat="1" ht="10.15" customHeight="1" x14ac:dyDescent="0.2">
      <c r="A300" s="58">
        <v>2016</v>
      </c>
      <c r="B300" s="59"/>
      <c r="C300" s="47">
        <v>9</v>
      </c>
      <c r="D300" s="47">
        <v>10</v>
      </c>
      <c r="E300" s="47">
        <v>0</v>
      </c>
      <c r="F300" s="47">
        <v>17</v>
      </c>
      <c r="G300" s="47">
        <v>7</v>
      </c>
      <c r="H300" s="47">
        <v>10</v>
      </c>
      <c r="I300" s="47">
        <v>3</v>
      </c>
    </row>
    <row r="301" spans="1:9" s="37" customFormat="1" ht="10.15" customHeight="1" x14ac:dyDescent="0.2">
      <c r="A301" s="58">
        <v>2017</v>
      </c>
      <c r="B301" s="59"/>
      <c r="C301" s="47">
        <v>16</v>
      </c>
      <c r="D301" s="47">
        <v>18</v>
      </c>
      <c r="E301" s="47">
        <v>4</v>
      </c>
      <c r="F301" s="47">
        <v>22</v>
      </c>
      <c r="G301" s="47">
        <v>15</v>
      </c>
      <c r="H301" s="47">
        <v>20</v>
      </c>
      <c r="I301" s="47">
        <v>9</v>
      </c>
    </row>
    <row r="302" spans="1:9" s="37" customFormat="1" ht="10.15" customHeight="1" x14ac:dyDescent="0.2">
      <c r="A302" s="58">
        <v>2018</v>
      </c>
      <c r="B302" s="59"/>
      <c r="C302" s="47">
        <v>22</v>
      </c>
      <c r="D302" s="47">
        <v>38</v>
      </c>
      <c r="E302" s="47">
        <v>9</v>
      </c>
      <c r="F302" s="47">
        <v>41</v>
      </c>
      <c r="G302" s="47">
        <v>31</v>
      </c>
      <c r="H302" s="47">
        <v>28</v>
      </c>
      <c r="I302" s="47">
        <v>14</v>
      </c>
    </row>
    <row r="303" spans="1:9" s="37" customFormat="1" ht="10.15" customHeight="1" x14ac:dyDescent="0.2">
      <c r="A303" s="58">
        <v>2019</v>
      </c>
      <c r="B303" s="59"/>
      <c r="C303" s="48">
        <v>22</v>
      </c>
      <c r="D303" s="48">
        <v>25</v>
      </c>
      <c r="E303" s="48">
        <v>6</v>
      </c>
      <c r="F303" s="48">
        <v>26</v>
      </c>
      <c r="G303" s="48">
        <v>17</v>
      </c>
      <c r="H303" s="48">
        <v>27</v>
      </c>
      <c r="I303" s="48" t="s">
        <v>10</v>
      </c>
    </row>
    <row r="304" spans="1:9" s="37" customFormat="1" ht="10.15" customHeight="1" x14ac:dyDescent="0.2">
      <c r="A304" s="58">
        <v>2020</v>
      </c>
      <c r="B304" s="59"/>
      <c r="C304" s="32">
        <v>13</v>
      </c>
      <c r="D304" s="32">
        <v>24</v>
      </c>
      <c r="E304" s="32">
        <v>7</v>
      </c>
      <c r="F304" s="32">
        <v>26</v>
      </c>
      <c r="G304" s="32">
        <v>22</v>
      </c>
      <c r="H304" s="32">
        <v>18</v>
      </c>
      <c r="I304" s="32">
        <v>11</v>
      </c>
    </row>
    <row r="305" spans="1:10" s="37" customFormat="1" ht="10.15" customHeight="1" x14ac:dyDescent="0.2">
      <c r="A305" s="58">
        <v>2021</v>
      </c>
      <c r="B305" s="59"/>
      <c r="C305" s="47">
        <v>9</v>
      </c>
      <c r="D305" s="47">
        <v>11</v>
      </c>
      <c r="E305" s="47">
        <v>0</v>
      </c>
      <c r="F305" s="47">
        <v>14</v>
      </c>
      <c r="G305" s="47">
        <v>8</v>
      </c>
      <c r="H305" s="47">
        <v>15</v>
      </c>
      <c r="I305" s="47">
        <v>1</v>
      </c>
    </row>
    <row r="306" spans="1:10" s="37" customFormat="1" ht="10.15" customHeight="1" x14ac:dyDescent="0.2">
      <c r="A306" s="68">
        <v>2022</v>
      </c>
      <c r="B306" s="69"/>
      <c r="C306" s="47">
        <f>SUM(Gennaio!C306,Febbraio!C306,Marzo!C306,Aprile!C306,Maggio!C306,Giugno!C306,Luglio!C306,Agosto!C306,Settembre!C306,Ottobre!C306,Novembre!C306,Dicembre!C306)</f>
        <v>38</v>
      </c>
      <c r="D306" s="47">
        <f>SUM(Gennaio!D306,Febbraio!D306,Marzo!D306,Aprile!D306,Maggio!D306,Giugno!D306,Luglio!D306,Agosto!D306,Settembre!D306,Ottobre!D306,Novembre!D306,Dicembre!D306)</f>
        <v>40</v>
      </c>
      <c r="E306" s="47">
        <f>SUM(Gennaio!E306,Febbraio!E306,Marzo!E306,Aprile!E306,Maggio!E306,Giugno!E306,Luglio!E306,Agosto!E306,Settembre!E306,Ottobre!E306,Novembre!E306,Dicembre!E306)</f>
        <v>7</v>
      </c>
      <c r="F306" s="47">
        <f>SUM(Gennaio!F306,Febbraio!F306,Marzo!F306,Aprile!F306,Maggio!F306,Giugno!F306,Luglio!F306,Agosto!F306,Settembre!F306,Ottobre!F306,Novembre!F306,Dicembre!F306)</f>
        <v>49</v>
      </c>
      <c r="G306" s="47">
        <f>SUM(Gennaio!G306,Febbraio!G306,Marzo!G306,Aprile!G306,Maggio!G306,Giugno!G306,Luglio!G306,Agosto!G306,Settembre!G306,Ottobre!G306,Novembre!G306,Dicembre!G306)</f>
        <v>31</v>
      </c>
      <c r="H306" s="47">
        <f>SUM(Gennaio!H306,Febbraio!H306,Marzo!H306,Aprile!H306,Maggio!H306,Giugno!H306,Luglio!H306,Agosto!H306,Settembre!H306,Ottobre!H306,Novembre!H306,Dicembre!H306)</f>
        <v>63</v>
      </c>
      <c r="I306" s="47">
        <f>SUM(Gennaio!I306,Febbraio!I306,Marzo!I306,Aprile!I306,Maggio!I306,Giugno!I306,Luglio!I306,Agosto!I306,Settembre!I306,Ottobre!I306,Novembre!I306,Dicembre!I306)</f>
        <v>21</v>
      </c>
    </row>
    <row r="307" spans="1:10" s="37" customFormat="1" ht="10.15" customHeight="1" x14ac:dyDescent="0.2">
      <c r="A307" s="58">
        <v>2023</v>
      </c>
      <c r="B307" s="59"/>
      <c r="C307" s="48">
        <f>SUM(Gennaio!C307,Febbraio!C307,Marzo!C307,Aprile!C307,Maggio!C307,Giugno!C307,Luglio!C307,Agosto!C307,Settembre!C307,Ottobre!C307,Novembre!C307,Dicembre!C307)</f>
        <v>24</v>
      </c>
      <c r="D307" s="48">
        <f>SUM(Gennaio!D307,Febbraio!D307,Marzo!D307,Aprile!D307,Maggio!D307,Giugno!D307,Luglio!D307,Agosto!D307,Settembre!D307,Ottobre!D307,Novembre!D307,Dicembre!D307)</f>
        <v>24</v>
      </c>
      <c r="E307" s="48">
        <f>SUM(Gennaio!E307,Febbraio!E307,Marzo!E307,Aprile!E307,Maggio!E307,Giugno!E307,Luglio!E307,Agosto!E307,Settembre!E307,Ottobre!E307,Novembre!E307,Dicembre!E307)</f>
        <v>8</v>
      </c>
      <c r="F307" s="48">
        <f>SUM(Gennaio!F307,Febbraio!F307,Marzo!F307,Aprile!F307,Maggio!F307,Giugno!F307,Luglio!F307,Agosto!F307,Settembre!F307,Ottobre!F307,Novembre!F307,Dicembre!F307)</f>
        <v>28</v>
      </c>
      <c r="G307" s="48">
        <f>SUM(Gennaio!G307,Febbraio!G307,Marzo!G307,Aprile!G307,Maggio!G307,Giugno!G307,Luglio!G307,Agosto!G307,Settembre!G307,Ottobre!G307,Novembre!G307,Dicembre!G307)</f>
        <v>23</v>
      </c>
      <c r="H307" s="48">
        <f>SUM(Gennaio!H307,Febbraio!H307,Marzo!H307,Aprile!H307,Maggio!H307,Giugno!H307,Luglio!H307,Agosto!H307,Settembre!H307,Ottobre!H307,Novembre!H307,Dicembre!H307)</f>
        <v>26</v>
      </c>
      <c r="I307" s="48">
        <f>SUM(Gennaio!I307,Febbraio!I307,Marzo!I307,Aprile!I307,Maggio!I307,Giugno!I307,Luglio!I307,Agosto!I307,Settembre!I307,Ottobre!I307,Novembre!I307,Dicembre!I307)</f>
        <v>14</v>
      </c>
    </row>
    <row r="308" spans="1:10" s="37" customFormat="1" ht="10.15" customHeight="1" x14ac:dyDescent="0.2">
      <c r="A308" s="65">
        <v>2024</v>
      </c>
      <c r="B308" s="70"/>
      <c r="C308" s="32">
        <f>SUM(Gennaio!C308,Febbraio!C308,Marzo!C308,Aprile!C308,Maggio!C308,Giugno!C308,Luglio!C308,Agosto!C308,Settembre!C308,Ottobre!C308,Novembre!C308,Dicembre!C308)</f>
        <v>29</v>
      </c>
      <c r="D308" s="32">
        <f>SUM(Gennaio!D308,Febbraio!D308,Marzo!D308,Aprile!D308,Maggio!D308,Giugno!D308,Luglio!D308,Agosto!D308,Settembre!D308,Ottobre!D308,Novembre!D308,Dicembre!D308)</f>
        <v>38</v>
      </c>
      <c r="E308" s="32">
        <f>SUM(Gennaio!E308,Febbraio!E308,Marzo!E308,Aprile!E308,Maggio!E308,Giugno!E308,Luglio!E308,Agosto!E308,Settembre!E308,Ottobre!E308,Novembre!E308,Dicembre!E308)</f>
        <v>2</v>
      </c>
      <c r="F308" s="32">
        <f>SUM(Gennaio!F308,Febbraio!F308,Marzo!F308,Aprile!F308,Maggio!F308,Giugno!F308,Luglio!F308,Agosto!F308,Settembre!F308,Ottobre!F308,Novembre!F308,Dicembre!F308)</f>
        <v>40</v>
      </c>
      <c r="G308" s="32">
        <f>SUM(Gennaio!G308,Febbraio!G308,Marzo!G308,Aprile!G308,Maggio!G308,Giugno!G308,Luglio!G308,Agosto!G308,Settembre!G308,Ottobre!G308,Novembre!G308,Dicembre!G308)</f>
        <v>30</v>
      </c>
      <c r="H308" s="32">
        <f>SUM(Gennaio!H308,Febbraio!H308,Marzo!H308,Aprile!H308,Maggio!H308,Giugno!H308,Luglio!H308,Agosto!H308,Settembre!H308,Ottobre!H308,Novembre!H308,Dicembre!H308)</f>
        <v>44</v>
      </c>
      <c r="I308" s="32">
        <f>SUM(Gennaio!I308,Febbraio!I308,Marzo!I308,Aprile!I308,Maggio!I308,Giugno!I308,Luglio!I308,Agosto!I308,Settembre!I308,Ottobre!I308,Novembre!I308,Dicembre!I308)</f>
        <v>17</v>
      </c>
    </row>
    <row r="309" spans="1:10" s="37" customFormat="1" ht="10.15" customHeight="1" x14ac:dyDescent="0.2">
      <c r="A309" s="68">
        <v>2025</v>
      </c>
      <c r="B309" s="69"/>
      <c r="C309" s="47">
        <f>SUM(Gennaio!C309,Febbraio!C309,Marzo!C309,Aprile!C309,Maggio!C309,Giugno!C309,Luglio!C309,Agosto!C309,Settembre!C309,Ottobre!C309,Novembre!C309,Dicembre!C309)</f>
        <v>31</v>
      </c>
      <c r="D309" s="47">
        <f>SUM(Gennaio!D309,Febbraio!D309,Marzo!D309,Aprile!D309,Maggio!D309,Giugno!D309,Luglio!D309,Agosto!D309,Settembre!D309,Ottobre!D309,Novembre!D309,Dicembre!D309)</f>
        <v>28</v>
      </c>
      <c r="E309" s="47">
        <f>SUM(Gennaio!E309,Febbraio!E309,Marzo!E309,Aprile!E309,Maggio!E309,Giugno!E309,Luglio!E309,Agosto!E309,Settembre!E309,Ottobre!E309,Novembre!E309,Dicembre!E309)</f>
        <v>5</v>
      </c>
      <c r="F309" s="47">
        <f>SUM(Gennaio!F309,Febbraio!F309,Marzo!F309,Aprile!F309,Maggio!F309,Giugno!F309,Luglio!F309,Agosto!F309,Settembre!F309,Ottobre!F309,Novembre!F309,Dicembre!F309)</f>
        <v>32</v>
      </c>
      <c r="G309" s="47">
        <f>SUM(Gennaio!G309,Febbraio!G309,Marzo!G309,Aprile!G309,Maggio!G309,Giugno!G309,Luglio!G309,Agosto!G309,Settembre!G309,Ottobre!G309,Novembre!G309,Dicembre!G309)</f>
        <v>23</v>
      </c>
      <c r="H309" s="47">
        <f>SUM(Gennaio!H309,Febbraio!H309,Marzo!H309,Aprile!H309,Maggio!H309,Giugno!H309,Luglio!H309,Agosto!H309,Settembre!H309,Ottobre!H309,Novembre!H309,Dicembre!H309)</f>
        <v>32</v>
      </c>
      <c r="I309" s="47">
        <f>SUM(Gennaio!I309,Febbraio!I309,Marzo!I309,Aprile!I309,Maggio!I309,Giugno!I309,Luglio!I309,Agosto!I309,Settembre!I309,Ottobre!I309,Novembre!I309,Dicembre!I309)</f>
        <v>19</v>
      </c>
    </row>
    <row r="310" spans="1:10" s="37" customFormat="1" ht="10.15" customHeight="1" x14ac:dyDescent="0.2">
      <c r="A310" s="68">
        <v>2026</v>
      </c>
      <c r="B310" s="69"/>
      <c r="C310" s="47"/>
      <c r="D310" s="47"/>
      <c r="E310" s="47"/>
      <c r="F310" s="47"/>
      <c r="G310" s="47"/>
      <c r="H310" s="47"/>
      <c r="I310" s="47"/>
    </row>
    <row r="311" spans="1:10" s="37" customFormat="1" ht="10.15" customHeight="1" x14ac:dyDescent="0.2">
      <c r="A311" s="65"/>
      <c r="B311" s="66"/>
      <c r="C311" s="66"/>
      <c r="D311" s="66"/>
      <c r="E311" s="66"/>
      <c r="F311" s="66"/>
      <c r="G311" s="66"/>
      <c r="H311" s="66"/>
      <c r="I311" s="66"/>
    </row>
    <row r="312" spans="1:10" s="36" customFormat="1" ht="10.35" customHeight="1" x14ac:dyDescent="0.2">
      <c r="A312" s="72" t="s">
        <v>14</v>
      </c>
      <c r="B312" s="73"/>
      <c r="C312" s="73"/>
      <c r="D312" s="73"/>
      <c r="E312" s="73"/>
      <c r="F312" s="73"/>
      <c r="G312" s="73"/>
      <c r="H312" s="73"/>
      <c r="I312" s="73"/>
      <c r="J312" s="35"/>
    </row>
    <row r="313" spans="1:10" s="37" customFormat="1" ht="10.15" customHeight="1" x14ac:dyDescent="0.2">
      <c r="A313" s="58">
        <v>1981</v>
      </c>
      <c r="B313" s="59"/>
      <c r="C313" s="47">
        <v>4</v>
      </c>
      <c r="D313" s="47">
        <v>4</v>
      </c>
      <c r="E313" s="47">
        <v>0</v>
      </c>
      <c r="F313" s="48">
        <v>1</v>
      </c>
      <c r="G313" s="51" t="s">
        <v>10</v>
      </c>
      <c r="H313" s="51" t="s">
        <v>10</v>
      </c>
      <c r="I313" s="48" t="s">
        <v>10</v>
      </c>
    </row>
    <row r="314" spans="1:10" s="37" customFormat="1" ht="10.15" customHeight="1" x14ac:dyDescent="0.2">
      <c r="A314" s="58">
        <v>1982</v>
      </c>
      <c r="B314" s="59"/>
      <c r="C314" s="47">
        <v>6</v>
      </c>
      <c r="D314" s="47">
        <v>4</v>
      </c>
      <c r="E314" s="47">
        <v>0</v>
      </c>
      <c r="F314" s="48">
        <v>0</v>
      </c>
      <c r="G314" s="51" t="s">
        <v>10</v>
      </c>
      <c r="H314" s="47">
        <v>0</v>
      </c>
      <c r="I314" s="48" t="s">
        <v>10</v>
      </c>
    </row>
    <row r="315" spans="1:10" s="37" customFormat="1" ht="10.15" customHeight="1" x14ac:dyDescent="0.2">
      <c r="A315" s="58">
        <v>1983</v>
      </c>
      <c r="B315" s="59"/>
      <c r="C315" s="47">
        <v>13</v>
      </c>
      <c r="D315" s="47">
        <v>16</v>
      </c>
      <c r="E315" s="47">
        <v>0</v>
      </c>
      <c r="F315" s="48">
        <v>0</v>
      </c>
      <c r="G315" s="51" t="s">
        <v>10</v>
      </c>
      <c r="H315" s="47">
        <v>0</v>
      </c>
      <c r="I315" s="48" t="s">
        <v>10</v>
      </c>
    </row>
    <row r="316" spans="1:10" s="37" customFormat="1" ht="10.15" customHeight="1" x14ac:dyDescent="0.2">
      <c r="A316" s="58">
        <v>1984</v>
      </c>
      <c r="B316" s="59"/>
      <c r="C316" s="47">
        <v>2</v>
      </c>
      <c r="D316" s="47">
        <v>1</v>
      </c>
      <c r="E316" s="47">
        <v>0</v>
      </c>
      <c r="F316" s="48">
        <v>0</v>
      </c>
      <c r="G316" s="51" t="s">
        <v>10</v>
      </c>
      <c r="H316" s="47">
        <v>0</v>
      </c>
      <c r="I316" s="48" t="s">
        <v>10</v>
      </c>
    </row>
    <row r="317" spans="1:10" s="37" customFormat="1" ht="10.15" customHeight="1" x14ac:dyDescent="0.2">
      <c r="A317" s="58">
        <v>1985</v>
      </c>
      <c r="B317" s="59"/>
      <c r="C317" s="47">
        <v>5</v>
      </c>
      <c r="D317" s="47">
        <v>3</v>
      </c>
      <c r="E317" s="47">
        <v>0</v>
      </c>
      <c r="F317" s="48">
        <v>0</v>
      </c>
      <c r="G317" s="51" t="s">
        <v>10</v>
      </c>
      <c r="H317" s="47">
        <v>0</v>
      </c>
      <c r="I317" s="48" t="s">
        <v>10</v>
      </c>
      <c r="J317" s="38"/>
    </row>
    <row r="318" spans="1:10" s="37" customFormat="1" ht="10.15" customHeight="1" x14ac:dyDescent="0.2">
      <c r="A318" s="58">
        <v>1986</v>
      </c>
      <c r="B318" s="59"/>
      <c r="C318" s="47">
        <v>12</v>
      </c>
      <c r="D318" s="47">
        <v>10</v>
      </c>
      <c r="E318" s="47">
        <v>0</v>
      </c>
      <c r="F318" s="48">
        <v>0</v>
      </c>
      <c r="G318" s="51" t="s">
        <v>10</v>
      </c>
      <c r="H318" s="47">
        <v>0</v>
      </c>
      <c r="I318" s="48" t="s">
        <v>10</v>
      </c>
    </row>
    <row r="319" spans="1:10" s="37" customFormat="1" ht="10.15" customHeight="1" x14ac:dyDescent="0.2">
      <c r="A319" s="58">
        <v>1987</v>
      </c>
      <c r="B319" s="59"/>
      <c r="C319" s="47">
        <v>8</v>
      </c>
      <c r="D319" s="47">
        <v>6</v>
      </c>
      <c r="E319" s="47">
        <v>0</v>
      </c>
      <c r="F319" s="48">
        <v>2</v>
      </c>
      <c r="G319" s="51" t="s">
        <v>10</v>
      </c>
      <c r="H319" s="47">
        <v>0</v>
      </c>
      <c r="I319" s="48" t="s">
        <v>10</v>
      </c>
      <c r="J319" s="39"/>
    </row>
    <row r="320" spans="1:10" s="37" customFormat="1" ht="10.15" customHeight="1" x14ac:dyDescent="0.2">
      <c r="A320" s="58">
        <v>1988</v>
      </c>
      <c r="B320" s="59"/>
      <c r="C320" s="47">
        <v>3</v>
      </c>
      <c r="D320" s="47">
        <v>5</v>
      </c>
      <c r="E320" s="47">
        <v>0</v>
      </c>
      <c r="F320" s="48">
        <v>0</v>
      </c>
      <c r="G320" s="51" t="s">
        <v>10</v>
      </c>
      <c r="H320" s="47">
        <v>0</v>
      </c>
      <c r="I320" s="48" t="s">
        <v>10</v>
      </c>
    </row>
    <row r="321" spans="1:10" s="37" customFormat="1" ht="10.15" customHeight="1" x14ac:dyDescent="0.2">
      <c r="A321" s="58">
        <v>1989</v>
      </c>
      <c r="B321" s="59"/>
      <c r="C321" s="48">
        <v>6</v>
      </c>
      <c r="D321" s="48">
        <v>5</v>
      </c>
      <c r="E321" s="48">
        <v>0</v>
      </c>
      <c r="F321" s="48">
        <v>0</v>
      </c>
      <c r="G321" s="51" t="s">
        <v>10</v>
      </c>
      <c r="H321" s="48">
        <v>0</v>
      </c>
      <c r="I321" s="48">
        <v>0</v>
      </c>
    </row>
    <row r="322" spans="1:10" s="37" customFormat="1" ht="10.15" customHeight="1" x14ac:dyDescent="0.2">
      <c r="A322" s="58">
        <v>1990</v>
      </c>
      <c r="B322" s="59"/>
      <c r="C322" s="47">
        <v>5</v>
      </c>
      <c r="D322" s="47">
        <v>6</v>
      </c>
      <c r="E322" s="47">
        <v>0</v>
      </c>
      <c r="F322" s="48">
        <v>1</v>
      </c>
      <c r="G322" s="51" t="s">
        <v>10</v>
      </c>
      <c r="H322" s="47">
        <v>0</v>
      </c>
      <c r="I322" s="48">
        <v>0</v>
      </c>
      <c r="J322" s="40"/>
    </row>
    <row r="323" spans="1:10" s="37" customFormat="1" ht="10.15" customHeight="1" x14ac:dyDescent="0.2">
      <c r="A323" s="58">
        <v>1991</v>
      </c>
      <c r="B323" s="59"/>
      <c r="C323" s="47">
        <v>25</v>
      </c>
      <c r="D323" s="47">
        <v>20</v>
      </c>
      <c r="E323" s="47">
        <v>0</v>
      </c>
      <c r="F323" s="48">
        <v>5</v>
      </c>
      <c r="G323" s="51" t="s">
        <v>10</v>
      </c>
      <c r="H323" s="47">
        <v>1</v>
      </c>
      <c r="I323" s="48">
        <v>0</v>
      </c>
    </row>
    <row r="324" spans="1:10" s="37" customFormat="1" ht="10.15" customHeight="1" x14ac:dyDescent="0.2">
      <c r="A324" s="58">
        <v>1992</v>
      </c>
      <c r="B324" s="59"/>
      <c r="C324" s="47">
        <v>18</v>
      </c>
      <c r="D324" s="47">
        <v>21</v>
      </c>
      <c r="E324" s="47">
        <v>0</v>
      </c>
      <c r="F324" s="48">
        <v>10</v>
      </c>
      <c r="G324" s="51" t="s">
        <v>10</v>
      </c>
      <c r="H324" s="47">
        <v>0</v>
      </c>
      <c r="I324" s="48">
        <v>0</v>
      </c>
    </row>
    <row r="325" spans="1:10" s="37" customFormat="1" ht="10.15" customHeight="1" x14ac:dyDescent="0.2">
      <c r="A325" s="58">
        <v>1993</v>
      </c>
      <c r="B325" s="59"/>
      <c r="C325" s="47">
        <v>3</v>
      </c>
      <c r="D325" s="47">
        <v>2</v>
      </c>
      <c r="E325" s="47">
        <v>0</v>
      </c>
      <c r="F325" s="48">
        <v>0</v>
      </c>
      <c r="G325" s="51" t="s">
        <v>10</v>
      </c>
      <c r="H325" s="47">
        <v>0</v>
      </c>
      <c r="I325" s="48">
        <v>0</v>
      </c>
    </row>
    <row r="326" spans="1:10" s="37" customFormat="1" ht="10.15" customHeight="1" x14ac:dyDescent="0.2">
      <c r="A326" s="58">
        <v>1994</v>
      </c>
      <c r="B326" s="59"/>
      <c r="C326" s="47">
        <v>17</v>
      </c>
      <c r="D326" s="47">
        <v>7</v>
      </c>
      <c r="E326" s="47">
        <v>0</v>
      </c>
      <c r="F326" s="48">
        <v>7</v>
      </c>
      <c r="G326" s="51" t="s">
        <v>10</v>
      </c>
      <c r="H326" s="47">
        <v>0</v>
      </c>
      <c r="I326" s="48">
        <v>0</v>
      </c>
    </row>
    <row r="327" spans="1:10" s="37" customFormat="1" ht="10.15" customHeight="1" x14ac:dyDescent="0.2">
      <c r="A327" s="58">
        <v>1995</v>
      </c>
      <c r="B327" s="59"/>
      <c r="C327" s="47">
        <v>13</v>
      </c>
      <c r="D327" s="47">
        <v>6</v>
      </c>
      <c r="E327" s="47">
        <v>0</v>
      </c>
      <c r="F327" s="48">
        <v>5</v>
      </c>
      <c r="G327" s="51" t="s">
        <v>10</v>
      </c>
      <c r="H327" s="47">
        <v>1</v>
      </c>
      <c r="I327" s="48">
        <v>0</v>
      </c>
    </row>
    <row r="328" spans="1:10" s="37" customFormat="1" ht="10.15" customHeight="1" x14ac:dyDescent="0.2">
      <c r="A328" s="58">
        <v>1996</v>
      </c>
      <c r="B328" s="59"/>
      <c r="C328" s="47">
        <v>9</v>
      </c>
      <c r="D328" s="47">
        <v>1</v>
      </c>
      <c r="E328" s="47">
        <v>0</v>
      </c>
      <c r="F328" s="48">
        <v>2</v>
      </c>
      <c r="G328" s="51" t="s">
        <v>10</v>
      </c>
      <c r="H328" s="47">
        <v>0</v>
      </c>
      <c r="I328" s="48">
        <v>0</v>
      </c>
    </row>
    <row r="329" spans="1:10" s="37" customFormat="1" ht="10.15" customHeight="1" x14ac:dyDescent="0.2">
      <c r="A329" s="58">
        <v>1997</v>
      </c>
      <c r="B329" s="59"/>
      <c r="C329" s="47">
        <v>2</v>
      </c>
      <c r="D329" s="47">
        <v>2</v>
      </c>
      <c r="E329" s="47">
        <v>0</v>
      </c>
      <c r="F329" s="48">
        <v>2</v>
      </c>
      <c r="G329" s="51" t="s">
        <v>10</v>
      </c>
      <c r="H329" s="47">
        <v>0</v>
      </c>
      <c r="I329" s="48">
        <v>0</v>
      </c>
    </row>
    <row r="330" spans="1:10" s="37" customFormat="1" ht="10.15" customHeight="1" x14ac:dyDescent="0.2">
      <c r="A330" s="58">
        <v>1998</v>
      </c>
      <c r="B330" s="59"/>
      <c r="C330" s="47">
        <v>14</v>
      </c>
      <c r="D330" s="47">
        <v>15</v>
      </c>
      <c r="E330" s="47">
        <v>0</v>
      </c>
      <c r="F330" s="48">
        <v>1</v>
      </c>
      <c r="G330" s="51" t="s">
        <v>10</v>
      </c>
      <c r="H330" s="47">
        <v>0</v>
      </c>
      <c r="I330" s="48">
        <v>0</v>
      </c>
    </row>
    <row r="331" spans="1:10" s="37" customFormat="1" ht="10.15" customHeight="1" x14ac:dyDescent="0.2">
      <c r="A331" s="58">
        <v>1999</v>
      </c>
      <c r="B331" s="59"/>
      <c r="C331" s="47">
        <v>4</v>
      </c>
      <c r="D331" s="47">
        <v>1</v>
      </c>
      <c r="E331" s="47">
        <v>0</v>
      </c>
      <c r="F331" s="48">
        <v>0</v>
      </c>
      <c r="G331" s="51" t="s">
        <v>10</v>
      </c>
      <c r="H331" s="47">
        <v>0</v>
      </c>
      <c r="I331" s="48">
        <v>0</v>
      </c>
    </row>
    <row r="332" spans="1:10" s="37" customFormat="1" ht="10.15" customHeight="1" x14ac:dyDescent="0.2">
      <c r="A332" s="58">
        <v>2000</v>
      </c>
      <c r="B332" s="59"/>
      <c r="C332" s="47">
        <v>5</v>
      </c>
      <c r="D332" s="47">
        <v>2</v>
      </c>
      <c r="E332" s="47">
        <v>0</v>
      </c>
      <c r="F332" s="48">
        <v>1</v>
      </c>
      <c r="G332" s="51" t="s">
        <v>10</v>
      </c>
      <c r="H332" s="47">
        <v>0</v>
      </c>
      <c r="I332" s="48">
        <v>0</v>
      </c>
    </row>
    <row r="333" spans="1:10" s="37" customFormat="1" ht="10.15" customHeight="1" x14ac:dyDescent="0.2">
      <c r="A333" s="58">
        <v>2001</v>
      </c>
      <c r="B333" s="59"/>
      <c r="C333" s="47">
        <v>11</v>
      </c>
      <c r="D333" s="47">
        <v>9</v>
      </c>
      <c r="E333" s="47">
        <v>0</v>
      </c>
      <c r="F333" s="48">
        <v>2</v>
      </c>
      <c r="G333" s="51" t="s">
        <v>10</v>
      </c>
      <c r="H333" s="47">
        <v>1</v>
      </c>
      <c r="I333" s="48">
        <v>0</v>
      </c>
    </row>
    <row r="334" spans="1:10" s="37" customFormat="1" ht="10.15" customHeight="1" x14ac:dyDescent="0.2">
      <c r="A334" s="58">
        <v>2002</v>
      </c>
      <c r="B334" s="59"/>
      <c r="C334" s="47">
        <v>9</v>
      </c>
      <c r="D334" s="47">
        <v>5</v>
      </c>
      <c r="E334" s="47">
        <v>0</v>
      </c>
      <c r="F334" s="48">
        <v>5</v>
      </c>
      <c r="G334" s="51" t="s">
        <v>10</v>
      </c>
      <c r="H334" s="47">
        <v>4</v>
      </c>
      <c r="I334" s="48">
        <v>0</v>
      </c>
    </row>
    <row r="335" spans="1:10" s="37" customFormat="1" ht="10.15" customHeight="1" x14ac:dyDescent="0.2">
      <c r="A335" s="58">
        <v>2003</v>
      </c>
      <c r="B335" s="59"/>
      <c r="C335" s="48">
        <v>30</v>
      </c>
      <c r="D335" s="48">
        <v>40</v>
      </c>
      <c r="E335" s="48">
        <v>0</v>
      </c>
      <c r="F335" s="48">
        <v>9</v>
      </c>
      <c r="G335" s="51" t="s">
        <v>10</v>
      </c>
      <c r="H335" s="48">
        <v>3</v>
      </c>
      <c r="I335" s="48">
        <v>0</v>
      </c>
    </row>
    <row r="336" spans="1:10" s="36" customFormat="1" ht="10.15" customHeight="1" x14ac:dyDescent="0.2">
      <c r="A336" s="58">
        <v>2004</v>
      </c>
      <c r="B336" s="59"/>
      <c r="C336" s="48">
        <v>9</v>
      </c>
      <c r="D336" s="48">
        <v>6</v>
      </c>
      <c r="E336" s="48">
        <v>0</v>
      </c>
      <c r="F336" s="48">
        <v>0</v>
      </c>
      <c r="G336" s="51" t="s">
        <v>10</v>
      </c>
      <c r="H336" s="48">
        <v>0</v>
      </c>
      <c r="I336" s="48">
        <v>0</v>
      </c>
    </row>
    <row r="337" spans="1:9" s="37" customFormat="1" ht="10.15" customHeight="1" x14ac:dyDescent="0.2">
      <c r="A337" s="58">
        <v>2005</v>
      </c>
      <c r="B337" s="59"/>
      <c r="C337" s="48">
        <v>17</v>
      </c>
      <c r="D337" s="48">
        <v>12</v>
      </c>
      <c r="E337" s="48">
        <v>0</v>
      </c>
      <c r="F337" s="48">
        <v>5</v>
      </c>
      <c r="G337" s="51" t="s">
        <v>10</v>
      </c>
      <c r="H337" s="48">
        <v>1</v>
      </c>
      <c r="I337" s="48">
        <v>0</v>
      </c>
    </row>
    <row r="338" spans="1:9" s="37" customFormat="1" ht="10.15" customHeight="1" x14ac:dyDescent="0.2">
      <c r="A338" s="58">
        <v>2006</v>
      </c>
      <c r="B338" s="59"/>
      <c r="C338" s="48">
        <v>20</v>
      </c>
      <c r="D338" s="48">
        <v>19</v>
      </c>
      <c r="E338" s="48">
        <v>0</v>
      </c>
      <c r="F338" s="48">
        <v>2</v>
      </c>
      <c r="G338" s="51" t="s">
        <v>10</v>
      </c>
      <c r="H338" s="48">
        <v>1</v>
      </c>
      <c r="I338" s="48">
        <v>0</v>
      </c>
    </row>
    <row r="339" spans="1:9" s="37" customFormat="1" ht="10.15" customHeight="1" x14ac:dyDescent="0.2">
      <c r="A339" s="58">
        <v>2007</v>
      </c>
      <c r="B339" s="59"/>
      <c r="C339" s="48">
        <v>8</v>
      </c>
      <c r="D339" s="48">
        <v>4</v>
      </c>
      <c r="E339" s="48">
        <v>0</v>
      </c>
      <c r="F339" s="48">
        <v>0</v>
      </c>
      <c r="G339" s="51" t="s">
        <v>10</v>
      </c>
      <c r="H339" s="48">
        <v>0</v>
      </c>
      <c r="I339" s="48">
        <v>0</v>
      </c>
    </row>
    <row r="340" spans="1:9" s="37" customFormat="1" ht="10.15" customHeight="1" x14ac:dyDescent="0.2">
      <c r="A340" s="58">
        <v>2008</v>
      </c>
      <c r="B340" s="59"/>
      <c r="C340" s="48">
        <v>8</v>
      </c>
      <c r="D340" s="48">
        <v>7</v>
      </c>
      <c r="E340" s="48">
        <v>0</v>
      </c>
      <c r="F340" s="48">
        <v>0</v>
      </c>
      <c r="G340" s="51" t="s">
        <v>10</v>
      </c>
      <c r="H340" s="48">
        <v>0</v>
      </c>
      <c r="I340" s="48">
        <v>0</v>
      </c>
    </row>
    <row r="341" spans="1:9" s="37" customFormat="1" ht="10.15" customHeight="1" x14ac:dyDescent="0.2">
      <c r="A341" s="58">
        <v>2009</v>
      </c>
      <c r="B341" s="59"/>
      <c r="C341" s="32">
        <v>13</v>
      </c>
      <c r="D341" s="32">
        <v>7</v>
      </c>
      <c r="E341" s="32">
        <v>0</v>
      </c>
      <c r="F341" s="48">
        <v>1</v>
      </c>
      <c r="G341" s="51" t="s">
        <v>10</v>
      </c>
      <c r="H341" s="32">
        <v>0</v>
      </c>
      <c r="I341" s="48">
        <v>0</v>
      </c>
    </row>
    <row r="342" spans="1:9" s="37" customFormat="1" ht="10.15" customHeight="1" x14ac:dyDescent="0.2">
      <c r="A342" s="58">
        <v>2010</v>
      </c>
      <c r="B342" s="59"/>
      <c r="C342" s="48">
        <v>20</v>
      </c>
      <c r="D342" s="48">
        <v>14</v>
      </c>
      <c r="E342" s="48">
        <v>0</v>
      </c>
      <c r="F342" s="48">
        <v>3</v>
      </c>
      <c r="G342" s="51" t="s">
        <v>10</v>
      </c>
      <c r="H342" s="48">
        <v>2</v>
      </c>
      <c r="I342" s="48">
        <v>0</v>
      </c>
    </row>
    <row r="343" spans="1:9" s="37" customFormat="1" ht="10.15" customHeight="1" x14ac:dyDescent="0.2">
      <c r="A343" s="58">
        <v>2011</v>
      </c>
      <c r="B343" s="59"/>
      <c r="C343" s="48">
        <v>11</v>
      </c>
      <c r="D343" s="48">
        <v>8</v>
      </c>
      <c r="E343" s="48">
        <v>0</v>
      </c>
      <c r="F343" s="48">
        <v>0</v>
      </c>
      <c r="G343" s="51" t="s">
        <v>10</v>
      </c>
      <c r="H343" s="48">
        <v>0</v>
      </c>
      <c r="I343" s="48">
        <v>0</v>
      </c>
    </row>
    <row r="344" spans="1:9" s="37" customFormat="1" ht="10.15" customHeight="1" x14ac:dyDescent="0.2">
      <c r="A344" s="58">
        <v>2012</v>
      </c>
      <c r="B344" s="59"/>
      <c r="C344" s="48">
        <v>18</v>
      </c>
      <c r="D344" s="48">
        <v>13</v>
      </c>
      <c r="E344" s="48">
        <v>0</v>
      </c>
      <c r="F344" s="48">
        <v>2</v>
      </c>
      <c r="G344" s="51" t="s">
        <v>10</v>
      </c>
      <c r="H344" s="48">
        <v>0</v>
      </c>
      <c r="I344" s="48">
        <v>0</v>
      </c>
    </row>
    <row r="345" spans="1:9" s="37" customFormat="1" ht="10.15" customHeight="1" x14ac:dyDescent="0.2">
      <c r="A345" s="58">
        <v>2013</v>
      </c>
      <c r="B345" s="59"/>
      <c r="C345" s="48">
        <v>16</v>
      </c>
      <c r="D345" s="48">
        <v>11</v>
      </c>
      <c r="E345" s="48">
        <v>0</v>
      </c>
      <c r="F345" s="48">
        <v>1</v>
      </c>
      <c r="G345" s="51" t="s">
        <v>10</v>
      </c>
      <c r="H345" s="48">
        <v>1</v>
      </c>
      <c r="I345" s="48">
        <v>0</v>
      </c>
    </row>
    <row r="346" spans="1:9" s="37" customFormat="1" ht="10.15" customHeight="1" x14ac:dyDescent="0.2">
      <c r="A346" s="58">
        <v>2014</v>
      </c>
      <c r="B346" s="59"/>
      <c r="C346" s="48">
        <v>2</v>
      </c>
      <c r="D346" s="48">
        <v>2</v>
      </c>
      <c r="E346" s="48">
        <v>0</v>
      </c>
      <c r="F346" s="48">
        <v>0</v>
      </c>
      <c r="G346" s="48" t="s">
        <v>10</v>
      </c>
      <c r="H346" s="48">
        <v>0</v>
      </c>
      <c r="I346" s="48">
        <v>0</v>
      </c>
    </row>
    <row r="347" spans="1:9" s="37" customFormat="1" ht="10.15" customHeight="1" x14ac:dyDescent="0.2">
      <c r="A347" s="58">
        <v>2015</v>
      </c>
      <c r="B347" s="59"/>
      <c r="C347" s="48">
        <v>28</v>
      </c>
      <c r="D347" s="48">
        <v>28</v>
      </c>
      <c r="E347" s="48">
        <v>0</v>
      </c>
      <c r="F347" s="48">
        <v>6</v>
      </c>
      <c r="G347" s="48">
        <v>4</v>
      </c>
      <c r="H347" s="48">
        <v>4</v>
      </c>
      <c r="I347" s="48">
        <v>1</v>
      </c>
    </row>
    <row r="348" spans="1:9" s="37" customFormat="1" ht="10.15" customHeight="1" x14ac:dyDescent="0.2">
      <c r="A348" s="58">
        <v>2016</v>
      </c>
      <c r="B348" s="59"/>
      <c r="C348" s="47">
        <v>10</v>
      </c>
      <c r="D348" s="47">
        <v>8</v>
      </c>
      <c r="E348" s="47">
        <v>0</v>
      </c>
      <c r="F348" s="47">
        <v>0</v>
      </c>
      <c r="G348" s="47">
        <v>0</v>
      </c>
      <c r="H348" s="47">
        <v>0</v>
      </c>
      <c r="I348" s="47">
        <v>0</v>
      </c>
    </row>
    <row r="349" spans="1:9" s="37" customFormat="1" ht="10.15" customHeight="1" x14ac:dyDescent="0.2">
      <c r="A349" s="58">
        <v>2017</v>
      </c>
      <c r="B349" s="59"/>
      <c r="C349" s="47">
        <v>25</v>
      </c>
      <c r="D349" s="47">
        <v>25</v>
      </c>
      <c r="E349" s="47">
        <v>0</v>
      </c>
      <c r="F349" s="47">
        <v>4</v>
      </c>
      <c r="G349" s="47">
        <v>3</v>
      </c>
      <c r="H349" s="47">
        <v>3</v>
      </c>
      <c r="I349" s="47">
        <v>0</v>
      </c>
    </row>
    <row r="350" spans="1:9" s="37" customFormat="1" ht="10.15" customHeight="1" x14ac:dyDescent="0.2">
      <c r="A350" s="58">
        <v>2018</v>
      </c>
      <c r="B350" s="59"/>
      <c r="C350" s="47">
        <v>13</v>
      </c>
      <c r="D350" s="47">
        <v>18</v>
      </c>
      <c r="E350" s="47">
        <v>0</v>
      </c>
      <c r="F350" s="47">
        <v>1</v>
      </c>
      <c r="G350" s="47">
        <v>0</v>
      </c>
      <c r="H350" s="47">
        <v>4</v>
      </c>
      <c r="I350" s="47">
        <v>0</v>
      </c>
    </row>
    <row r="351" spans="1:9" s="37" customFormat="1" ht="10.15" customHeight="1" x14ac:dyDescent="0.2">
      <c r="A351" s="58">
        <v>2019</v>
      </c>
      <c r="B351" s="59"/>
      <c r="C351" s="48">
        <v>23</v>
      </c>
      <c r="D351" s="48">
        <v>21</v>
      </c>
      <c r="E351" s="48">
        <v>1</v>
      </c>
      <c r="F351" s="48">
        <v>7</v>
      </c>
      <c r="G351" s="48">
        <v>4</v>
      </c>
      <c r="H351" s="48">
        <v>9</v>
      </c>
      <c r="I351" s="48" t="s">
        <v>10</v>
      </c>
    </row>
    <row r="352" spans="1:9" s="37" customFormat="1" ht="10.15" customHeight="1" x14ac:dyDescent="0.2">
      <c r="A352" s="58">
        <v>2020</v>
      </c>
      <c r="B352" s="59"/>
      <c r="C352" s="32">
        <v>16</v>
      </c>
      <c r="D352" s="32">
        <v>15</v>
      </c>
      <c r="E352" s="32">
        <v>0</v>
      </c>
      <c r="F352" s="32">
        <v>1</v>
      </c>
      <c r="G352" s="32">
        <v>0</v>
      </c>
      <c r="H352" s="32">
        <v>1</v>
      </c>
      <c r="I352" s="32">
        <v>0</v>
      </c>
    </row>
    <row r="353" spans="1:9" s="37" customFormat="1" ht="10.15" customHeight="1" x14ac:dyDescent="0.2">
      <c r="A353" s="58">
        <v>2021</v>
      </c>
      <c r="B353" s="59"/>
      <c r="C353" s="47">
        <v>11</v>
      </c>
      <c r="D353" s="47">
        <v>11</v>
      </c>
      <c r="E353" s="47">
        <v>0</v>
      </c>
      <c r="F353" s="47">
        <v>1</v>
      </c>
      <c r="G353" s="47">
        <v>1</v>
      </c>
      <c r="H353" s="47">
        <v>1</v>
      </c>
      <c r="I353" s="47">
        <v>0</v>
      </c>
    </row>
    <row r="354" spans="1:9" s="37" customFormat="1" ht="10.15" customHeight="1" x14ac:dyDescent="0.2">
      <c r="A354" s="68">
        <v>2022</v>
      </c>
      <c r="B354" s="69"/>
      <c r="C354" s="47">
        <f>SUM(Gennaio!C354,Febbraio!C354,Marzo!C354,Aprile!C354,Maggio!C354,Giugno!C354,Luglio!C354,Agosto!C354,Settembre!C354,Ottobre!C354,Novembre!C354,Dicembre!C354)</f>
        <v>28</v>
      </c>
      <c r="D354" s="47">
        <f>SUM(Gennaio!D354,Febbraio!D354,Marzo!D354,Aprile!D354,Maggio!D354,Giugno!D354,Luglio!D354,Agosto!D354,Settembre!D354,Ottobre!D354,Novembre!D354,Dicembre!D354)</f>
        <v>28</v>
      </c>
      <c r="E354" s="47">
        <f>SUM(Gennaio!E354,Febbraio!E354,Marzo!E354,Aprile!E354,Maggio!E354,Giugno!E354,Luglio!E354,Agosto!E354,Settembre!E354,Ottobre!E354,Novembre!E354,Dicembre!E354)</f>
        <v>0</v>
      </c>
      <c r="F354" s="47">
        <f>SUM(Gennaio!F354,Febbraio!F354,Marzo!F354,Aprile!F354,Maggio!F354,Giugno!F354,Luglio!F354,Agosto!F354,Settembre!F354,Ottobre!F354,Novembre!F354,Dicembre!F354)</f>
        <v>6</v>
      </c>
      <c r="G354" s="47">
        <f>SUM(Gennaio!G354,Febbraio!G354,Marzo!G354,Aprile!G354,Maggio!G354,Giugno!G354,Luglio!G354,Agosto!G354,Settembre!G354,Ottobre!G354,Novembre!G354,Dicembre!G354)</f>
        <v>5</v>
      </c>
      <c r="H354" s="47">
        <f>SUM(Gennaio!H354,Febbraio!H354,Marzo!H354,Aprile!H354,Maggio!H354,Giugno!H354,Luglio!H354,Agosto!H354,Settembre!H354,Ottobre!H354,Novembre!H354,Dicembre!H354)</f>
        <v>1</v>
      </c>
      <c r="I354" s="47">
        <f>SUM(Gennaio!I354,Febbraio!I354,Marzo!I354,Aprile!I354,Maggio!I354,Giugno!I354,Luglio!I354,Agosto!I354,Settembre!I354,Ottobre!I354,Novembre!I354,Dicembre!I354)</f>
        <v>0</v>
      </c>
    </row>
    <row r="355" spans="1:9" s="37" customFormat="1" ht="10.15" customHeight="1" x14ac:dyDescent="0.2">
      <c r="A355" s="58">
        <v>2023</v>
      </c>
      <c r="B355" s="59"/>
      <c r="C355" s="48">
        <f>SUM(Gennaio!C355,Febbraio!C355,Marzo!C355,Aprile!C355,Maggio!C355,Giugno!C355,Luglio!C355,Agosto!C355,Settembre!C355,Ottobre!C355,Novembre!C355,Dicembre!C355)</f>
        <v>24</v>
      </c>
      <c r="D355" s="48">
        <f>SUM(Gennaio!D355,Febbraio!D355,Marzo!D355,Aprile!D355,Maggio!D355,Giugno!D355,Luglio!D355,Agosto!D355,Settembre!D355,Ottobre!D355,Novembre!D355,Dicembre!D355)</f>
        <v>19</v>
      </c>
      <c r="E355" s="48">
        <f>SUM(Gennaio!E355,Febbraio!E355,Marzo!E355,Aprile!E355,Maggio!E355,Giugno!E355,Luglio!E355,Agosto!E355,Settembre!E355,Ottobre!E355,Novembre!E355,Dicembre!E355)</f>
        <v>0</v>
      </c>
      <c r="F355" s="48">
        <f>SUM(Gennaio!F355,Febbraio!F355,Marzo!F355,Aprile!F355,Maggio!F355,Giugno!F355,Luglio!F355,Agosto!F355,Settembre!F355,Ottobre!F355,Novembre!F355,Dicembre!F355)</f>
        <v>5</v>
      </c>
      <c r="G355" s="48">
        <f>SUM(Gennaio!G355,Febbraio!G355,Marzo!G355,Aprile!G355,Maggio!G355,Giugno!G355,Luglio!G355,Agosto!G355,Settembre!G355,Ottobre!G355,Novembre!G355,Dicembre!G355)</f>
        <v>5</v>
      </c>
      <c r="H355" s="48">
        <f>SUM(Gennaio!H355,Febbraio!H355,Marzo!H355,Aprile!H355,Maggio!H355,Giugno!H355,Luglio!H355,Agosto!H355,Settembre!H355,Ottobre!H355,Novembre!H355,Dicembre!H355)</f>
        <v>8</v>
      </c>
      <c r="I355" s="48">
        <f>SUM(Gennaio!I355,Febbraio!I355,Marzo!I355,Aprile!I355,Maggio!I355,Giugno!I355,Luglio!I355,Agosto!I355,Settembre!I355,Ottobre!I355,Novembre!I355,Dicembre!I355)</f>
        <v>0</v>
      </c>
    </row>
    <row r="356" spans="1:9" s="37" customFormat="1" ht="10.15" customHeight="1" x14ac:dyDescent="0.2">
      <c r="A356" s="65">
        <v>2024</v>
      </c>
      <c r="B356" s="70"/>
      <c r="C356" s="32">
        <f>SUM(Gennaio!C356,Febbraio!C356,Marzo!C356,Aprile!C356,Maggio!C356,Giugno!C356,Luglio!C356,Agosto!C356,Settembre!C356,Ottobre!C356,Novembre!C356,Dicembre!C356)</f>
        <v>42</v>
      </c>
      <c r="D356" s="32">
        <f>SUM(Gennaio!D356,Febbraio!D356,Marzo!D356,Aprile!D356,Maggio!D356,Giugno!D356,Luglio!D356,Agosto!D356,Settembre!D356,Ottobre!D356,Novembre!D356,Dicembre!D356)</f>
        <v>34</v>
      </c>
      <c r="E356" s="32">
        <f>SUM(Gennaio!E356,Febbraio!E356,Marzo!E356,Aprile!E356,Maggio!E356,Giugno!E356,Luglio!E356,Agosto!E356,Settembre!E356,Ottobre!E356,Novembre!E356,Dicembre!E356)</f>
        <v>0</v>
      </c>
      <c r="F356" s="32">
        <f>SUM(Gennaio!F356,Febbraio!F356,Marzo!F356,Aprile!F356,Maggio!F356,Giugno!F356,Luglio!F356,Agosto!F356,Settembre!F356,Ottobre!F356,Novembre!F356,Dicembre!F356)</f>
        <v>9</v>
      </c>
      <c r="G356" s="32">
        <f>SUM(Gennaio!G356,Febbraio!G356,Marzo!G356,Aprile!G356,Maggio!G356,Giugno!G356,Luglio!G356,Agosto!G356,Settembre!G356,Ottobre!G356,Novembre!G356,Dicembre!G356)</f>
        <v>4</v>
      </c>
      <c r="H356" s="32">
        <f>SUM(Gennaio!H356,Febbraio!H356,Marzo!H356,Aprile!H356,Maggio!H356,Giugno!H356,Luglio!H356,Agosto!H356,Settembre!H356,Ottobre!H356,Novembre!H356,Dicembre!H356)</f>
        <v>8</v>
      </c>
      <c r="I356" s="32">
        <f>SUM(Gennaio!I356,Febbraio!I356,Marzo!I356,Aprile!I356,Maggio!I356,Giugno!I356,Luglio!I356,Agosto!I356,Settembre!I356,Ottobre!I356,Novembre!I356,Dicembre!I356)</f>
        <v>0</v>
      </c>
    </row>
    <row r="357" spans="1:9" s="37" customFormat="1" ht="10.15" customHeight="1" x14ac:dyDescent="0.2">
      <c r="A357" s="68">
        <v>2025</v>
      </c>
      <c r="B357" s="69"/>
      <c r="C357" s="47">
        <f>SUM(Gennaio!C357,Febbraio!C357,Marzo!C357,Aprile!C357,Maggio!C357,Giugno!C357,Luglio!C357,Agosto!C357,Settembre!C357,Ottobre!C357,Novembre!C357,Dicembre!C357)</f>
        <v>27</v>
      </c>
      <c r="D357" s="47">
        <f>SUM(Gennaio!D357,Febbraio!D357,Marzo!D357,Aprile!D357,Maggio!D357,Giugno!D357,Luglio!D357,Agosto!D357,Settembre!D357,Ottobre!D357,Novembre!D357,Dicembre!D357)</f>
        <v>22</v>
      </c>
      <c r="E357" s="47">
        <f>SUM(Gennaio!E357,Febbraio!E357,Marzo!E357,Aprile!E357,Maggio!E357,Giugno!E357,Luglio!E357,Agosto!E357,Settembre!E357,Ottobre!E357,Novembre!E357,Dicembre!E357)</f>
        <v>0</v>
      </c>
      <c r="F357" s="47">
        <f>SUM(Gennaio!F357,Febbraio!F357,Marzo!F357,Aprile!F357,Maggio!F357,Giugno!F357,Luglio!F357,Agosto!F357,Settembre!F357,Ottobre!F357,Novembre!F357,Dicembre!F357)</f>
        <v>1</v>
      </c>
      <c r="G357" s="47">
        <f>SUM(Gennaio!G357,Febbraio!G357,Marzo!G357,Aprile!G357,Maggio!G357,Giugno!G357,Luglio!G357,Agosto!G357,Settembre!G357,Ottobre!G357,Novembre!G357,Dicembre!G357)</f>
        <v>0</v>
      </c>
      <c r="H357" s="47">
        <f>SUM(Gennaio!H357,Febbraio!H357,Marzo!H357,Aprile!H357,Maggio!H357,Giugno!H357,Luglio!H357,Agosto!H357,Settembre!H357,Ottobre!H357,Novembre!H357,Dicembre!H357)</f>
        <v>0</v>
      </c>
      <c r="I357" s="47">
        <f>SUM(Gennaio!I357,Febbraio!I357,Marzo!I357,Aprile!I357,Maggio!I357,Giugno!I357,Luglio!I357,Agosto!I357,Settembre!I357,Ottobre!I357,Novembre!I357,Dicembre!I357)</f>
        <v>0</v>
      </c>
    </row>
    <row r="358" spans="1:9" s="37" customFormat="1" ht="10.15" customHeight="1" x14ac:dyDescent="0.2">
      <c r="A358" s="68">
        <v>2026</v>
      </c>
      <c r="B358" s="69"/>
      <c r="C358" s="47"/>
      <c r="D358" s="47"/>
      <c r="E358" s="47"/>
      <c r="F358" s="47"/>
      <c r="G358" s="47"/>
      <c r="H358" s="47"/>
      <c r="I358" s="47"/>
    </row>
    <row r="359" spans="1:9" s="37" customFormat="1" ht="10.15" customHeight="1" x14ac:dyDescent="0.2">
      <c r="A359" s="65"/>
      <c r="B359" s="66"/>
      <c r="C359" s="66"/>
      <c r="D359" s="66"/>
      <c r="E359" s="66"/>
      <c r="F359" s="66"/>
      <c r="G359" s="66"/>
      <c r="H359" s="66"/>
      <c r="I359" s="66"/>
    </row>
    <row r="360" spans="1:9" s="5" customFormat="1" ht="10.5" customHeight="1" x14ac:dyDescent="0.2">
      <c r="A360" s="53" t="s">
        <v>102</v>
      </c>
      <c r="B360" s="53"/>
      <c r="C360" s="53"/>
      <c r="D360" s="53"/>
      <c r="E360" s="53"/>
      <c r="F360" s="53"/>
      <c r="G360" s="53"/>
      <c r="H360" s="53"/>
      <c r="I360" s="53"/>
    </row>
    <row r="361" spans="1:9" s="41" customFormat="1" ht="11.25" customHeight="1" x14ac:dyDescent="0.2">
      <c r="A361" s="54" t="s">
        <v>100</v>
      </c>
      <c r="B361" s="54"/>
      <c r="C361" s="55"/>
      <c r="D361" s="55"/>
      <c r="E361" s="55"/>
      <c r="F361" s="55"/>
      <c r="G361" s="55"/>
      <c r="H361" s="55"/>
      <c r="I361" s="55"/>
    </row>
    <row r="362" spans="1:9" s="41" customFormat="1" ht="11.25" customHeight="1" x14ac:dyDescent="0.25">
      <c r="A362" s="56" t="s">
        <v>15</v>
      </c>
      <c r="B362" s="56"/>
      <c r="C362" s="57"/>
      <c r="D362" s="57"/>
      <c r="E362" s="57"/>
      <c r="F362" s="57"/>
      <c r="G362" s="57"/>
      <c r="H362" s="57"/>
      <c r="I362" s="57"/>
    </row>
    <row r="363" spans="1:9" s="41" customFormat="1" ht="11.25" customHeight="1" x14ac:dyDescent="0.2">
      <c r="A363" s="54" t="s">
        <v>101</v>
      </c>
      <c r="B363" s="54"/>
      <c r="C363" s="55"/>
      <c r="D363" s="55"/>
      <c r="E363" s="55"/>
      <c r="F363" s="55"/>
      <c r="G363" s="55"/>
      <c r="H363" s="55"/>
      <c r="I363" s="55"/>
    </row>
    <row r="364" spans="1:9" s="41" customFormat="1" ht="11.25" customHeight="1" x14ac:dyDescent="0.25">
      <c r="A364" s="67" t="s">
        <v>47</v>
      </c>
      <c r="B364" s="60"/>
      <c r="C364" s="57"/>
      <c r="D364" s="57"/>
      <c r="E364" s="57"/>
      <c r="F364" s="57"/>
      <c r="G364" s="57"/>
      <c r="H364" s="57"/>
      <c r="I364" s="57"/>
    </row>
    <row r="365" spans="1:9" s="41" customFormat="1" ht="11.25" customHeight="1" x14ac:dyDescent="0.2">
      <c r="A365" s="54" t="s">
        <v>46</v>
      </c>
      <c r="B365" s="54"/>
      <c r="C365" s="55"/>
      <c r="D365" s="55"/>
      <c r="E365" s="55"/>
      <c r="F365" s="55"/>
      <c r="G365" s="55"/>
      <c r="H365" s="55"/>
      <c r="I365" s="55"/>
    </row>
    <row r="366" spans="1:9" s="41" customFormat="1" ht="11.25" customHeight="1" x14ac:dyDescent="0.25">
      <c r="A366" s="60" t="s">
        <v>16</v>
      </c>
      <c r="B366" s="60"/>
      <c r="C366" s="57"/>
      <c r="D366" s="57"/>
      <c r="E366" s="57"/>
      <c r="F366" s="57"/>
      <c r="G366" s="57"/>
      <c r="H366" s="57"/>
      <c r="I366" s="57"/>
    </row>
    <row r="367" spans="1:9" s="41" customFormat="1" ht="11.25" customHeight="1" x14ac:dyDescent="0.2">
      <c r="A367" s="54" t="s">
        <v>48</v>
      </c>
      <c r="B367" s="54"/>
      <c r="C367" s="55"/>
      <c r="D367" s="55"/>
      <c r="E367" s="55"/>
      <c r="F367" s="55"/>
      <c r="G367" s="55"/>
      <c r="H367" s="55"/>
      <c r="I367" s="55"/>
    </row>
    <row r="368" spans="1:9" s="41" customFormat="1" ht="11.25" customHeight="1" x14ac:dyDescent="0.25">
      <c r="A368" s="56" t="s">
        <v>17</v>
      </c>
      <c r="B368" s="56"/>
      <c r="C368" s="57"/>
      <c r="D368" s="57"/>
      <c r="E368" s="57"/>
      <c r="F368" s="57"/>
      <c r="G368" s="57"/>
      <c r="H368" s="57"/>
      <c r="I368" s="57"/>
    </row>
    <row r="369" spans="1:9" s="5" customFormat="1" ht="5.25" customHeight="1" x14ac:dyDescent="0.2">
      <c r="A369" s="53"/>
      <c r="B369" s="53"/>
      <c r="C369" s="53"/>
      <c r="D369" s="53"/>
      <c r="E369" s="53"/>
      <c r="F369" s="53"/>
      <c r="G369" s="53"/>
      <c r="H369" s="53"/>
      <c r="I369" s="53"/>
    </row>
    <row r="370" spans="1:9" s="7" customFormat="1" ht="11.25" customHeight="1" x14ac:dyDescent="0.2">
      <c r="A370" s="53" t="s">
        <v>3</v>
      </c>
      <c r="B370" s="53"/>
      <c r="C370" s="53"/>
      <c r="D370" s="53"/>
      <c r="E370" s="53"/>
      <c r="F370" s="53"/>
      <c r="G370" s="53"/>
      <c r="H370" s="53"/>
      <c r="I370" s="53"/>
    </row>
    <row r="371" spans="1:9" s="5" customFormat="1" ht="5.2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</row>
    <row r="372" spans="1:9" s="8" customFormat="1" ht="11.25" x14ac:dyDescent="0.2">
      <c r="A372" s="53" t="s">
        <v>110</v>
      </c>
      <c r="B372" s="53"/>
      <c r="C372" s="53"/>
      <c r="D372" s="53"/>
      <c r="E372" s="53"/>
      <c r="F372" s="53"/>
      <c r="G372" s="53"/>
      <c r="H372" s="53"/>
      <c r="I372" s="53"/>
    </row>
    <row r="373" spans="1:9" s="8" customFormat="1" ht="11.25" customHeight="1" x14ac:dyDescent="0.2">
      <c r="A373" s="53" t="s">
        <v>4</v>
      </c>
      <c r="B373" s="53"/>
      <c r="C373" s="53"/>
      <c r="D373" s="53"/>
      <c r="E373" s="53"/>
      <c r="F373" s="53"/>
      <c r="G373" s="53"/>
      <c r="H373" s="53"/>
      <c r="I373" s="53"/>
    </row>
    <row r="374" spans="1:9" x14ac:dyDescent="0.25">
      <c r="A374" s="6"/>
      <c r="B374" s="6"/>
      <c r="C374" s="9"/>
      <c r="D374" s="9"/>
      <c r="E374" s="9"/>
      <c r="F374" s="10"/>
      <c r="G374" s="10"/>
      <c r="H374" s="10"/>
      <c r="I374" s="10"/>
    </row>
    <row r="375" spans="1:9" x14ac:dyDescent="0.25">
      <c r="A375"/>
      <c r="B375"/>
      <c r="C375"/>
      <c r="D375"/>
      <c r="E375"/>
      <c r="F375"/>
      <c r="G375"/>
      <c r="H375"/>
      <c r="I375"/>
    </row>
    <row r="376" spans="1:9" x14ac:dyDescent="0.25">
      <c r="A376"/>
      <c r="B376"/>
      <c r="C376"/>
      <c r="D376"/>
      <c r="E376"/>
      <c r="F376"/>
      <c r="G376"/>
      <c r="H376"/>
      <c r="I376"/>
    </row>
    <row r="377" spans="1:9" x14ac:dyDescent="0.25">
      <c r="A377"/>
      <c r="B377"/>
      <c r="C377"/>
      <c r="D377"/>
      <c r="E377"/>
      <c r="F377"/>
      <c r="G377"/>
      <c r="H377"/>
      <c r="I377"/>
    </row>
    <row r="378" spans="1:9" x14ac:dyDescent="0.25">
      <c r="A378"/>
      <c r="B378"/>
      <c r="C378"/>
      <c r="D378"/>
      <c r="E378"/>
      <c r="F378"/>
      <c r="G378"/>
      <c r="H378"/>
      <c r="I378"/>
    </row>
    <row r="379" spans="1:9" x14ac:dyDescent="0.25">
      <c r="A379"/>
      <c r="B379"/>
      <c r="C379"/>
      <c r="D379"/>
      <c r="E379"/>
      <c r="F379"/>
      <c r="G379"/>
      <c r="H379"/>
      <c r="I379"/>
    </row>
    <row r="380" spans="1:9" x14ac:dyDescent="0.25">
      <c r="A380"/>
      <c r="B380"/>
      <c r="C380"/>
      <c r="D380"/>
      <c r="E380"/>
      <c r="F380"/>
      <c r="G380"/>
      <c r="H380"/>
      <c r="I380"/>
    </row>
    <row r="381" spans="1:9" x14ac:dyDescent="0.25">
      <c r="A381"/>
      <c r="B381"/>
      <c r="C381"/>
      <c r="D381"/>
      <c r="E381"/>
      <c r="F381"/>
      <c r="G381"/>
      <c r="H381"/>
      <c r="I381"/>
    </row>
    <row r="382" spans="1:9" x14ac:dyDescent="0.25">
      <c r="A382"/>
      <c r="B382"/>
      <c r="C382"/>
      <c r="D382"/>
      <c r="E382"/>
      <c r="F382"/>
      <c r="G382"/>
      <c r="H382"/>
      <c r="I382"/>
    </row>
    <row r="383" spans="1:9" x14ac:dyDescent="0.25">
      <c r="A383"/>
      <c r="B383"/>
      <c r="C383"/>
      <c r="D383"/>
      <c r="E383"/>
      <c r="F383"/>
      <c r="G383"/>
      <c r="H383"/>
      <c r="I383"/>
    </row>
    <row r="384" spans="1:9" x14ac:dyDescent="0.25">
      <c r="A384"/>
      <c r="B384"/>
      <c r="C384"/>
      <c r="D384"/>
      <c r="E384"/>
      <c r="F384"/>
      <c r="G384"/>
      <c r="H384"/>
      <c r="I384"/>
    </row>
  </sheetData>
  <mergeCells count="361">
    <mergeCell ref="A358:B358"/>
    <mergeCell ref="A354:B354"/>
    <mergeCell ref="A311:I311"/>
    <mergeCell ref="A344:B344"/>
    <mergeCell ref="A345:B345"/>
    <mergeCell ref="A336:B336"/>
    <mergeCell ref="A337:B337"/>
    <mergeCell ref="A326:B326"/>
    <mergeCell ref="A327:B327"/>
    <mergeCell ref="A328:B328"/>
    <mergeCell ref="A329:B329"/>
    <mergeCell ref="A330:B330"/>
    <mergeCell ref="A331:B331"/>
    <mergeCell ref="A320:B320"/>
    <mergeCell ref="A321:B321"/>
    <mergeCell ref="A322:B322"/>
    <mergeCell ref="A323:B323"/>
    <mergeCell ref="A324:B324"/>
    <mergeCell ref="A325:B325"/>
    <mergeCell ref="A204:B204"/>
    <mergeCell ref="A256:B256"/>
    <mergeCell ref="A308:B308"/>
    <mergeCell ref="A356:B356"/>
    <mergeCell ref="A350:B350"/>
    <mergeCell ref="A351:B351"/>
    <mergeCell ref="A352:B352"/>
    <mergeCell ref="A353:B353"/>
    <mergeCell ref="A346:B346"/>
    <mergeCell ref="A347:B347"/>
    <mergeCell ref="A348:B348"/>
    <mergeCell ref="A349:B349"/>
    <mergeCell ref="A338:B338"/>
    <mergeCell ref="A339:B339"/>
    <mergeCell ref="A340:B340"/>
    <mergeCell ref="A341:B341"/>
    <mergeCell ref="A342:B342"/>
    <mergeCell ref="A343:B343"/>
    <mergeCell ref="A332:B332"/>
    <mergeCell ref="A333:B333"/>
    <mergeCell ref="A334:B334"/>
    <mergeCell ref="A335:B335"/>
    <mergeCell ref="A206:B206"/>
    <mergeCell ref="A258:B258"/>
    <mergeCell ref="A5:B5"/>
    <mergeCell ref="A6:B6"/>
    <mergeCell ref="A7:I7"/>
    <mergeCell ref="A8:I8"/>
    <mergeCell ref="A208:I208"/>
    <mergeCell ref="A9:I9"/>
    <mergeCell ref="A60:I60"/>
    <mergeCell ref="A108:I108"/>
    <mergeCell ref="A201:B201"/>
    <mergeCell ref="A202:B202"/>
    <mergeCell ref="A195:B195"/>
    <mergeCell ref="A196:B196"/>
    <mergeCell ref="A197:B197"/>
    <mergeCell ref="A198:B198"/>
    <mergeCell ref="A199:B199"/>
    <mergeCell ref="A200:B200"/>
    <mergeCell ref="A189:B189"/>
    <mergeCell ref="A190:B190"/>
    <mergeCell ref="A191:B191"/>
    <mergeCell ref="A192:B192"/>
    <mergeCell ref="A193:B193"/>
    <mergeCell ref="A194:B194"/>
    <mergeCell ref="A183:B183"/>
    <mergeCell ref="A184:B184"/>
    <mergeCell ref="A315:B315"/>
    <mergeCell ref="A316:B316"/>
    <mergeCell ref="A312:I312"/>
    <mergeCell ref="A317:B317"/>
    <mergeCell ref="A318:B318"/>
    <mergeCell ref="A319:B319"/>
    <mergeCell ref="A303:B303"/>
    <mergeCell ref="A304:B304"/>
    <mergeCell ref="A305:B305"/>
    <mergeCell ref="A306:B306"/>
    <mergeCell ref="A313:B313"/>
    <mergeCell ref="A314:B314"/>
    <mergeCell ref="A310:B310"/>
    <mergeCell ref="A297:B297"/>
    <mergeCell ref="A298:B298"/>
    <mergeCell ref="A299:B299"/>
    <mergeCell ref="A300:B300"/>
    <mergeCell ref="A301:B301"/>
    <mergeCell ref="A302:B302"/>
    <mergeCell ref="A291:B291"/>
    <mergeCell ref="A292:B292"/>
    <mergeCell ref="A293:B293"/>
    <mergeCell ref="A294:B294"/>
    <mergeCell ref="A295:B295"/>
    <mergeCell ref="A296:B296"/>
    <mergeCell ref="A285:B285"/>
    <mergeCell ref="A286:B286"/>
    <mergeCell ref="A287:B287"/>
    <mergeCell ref="A288:B288"/>
    <mergeCell ref="A289:B289"/>
    <mergeCell ref="A290:B290"/>
    <mergeCell ref="A279:B279"/>
    <mergeCell ref="A280:B280"/>
    <mergeCell ref="A281:B281"/>
    <mergeCell ref="A282:B282"/>
    <mergeCell ref="A283:B283"/>
    <mergeCell ref="A284:B284"/>
    <mergeCell ref="A273:B273"/>
    <mergeCell ref="A274:B274"/>
    <mergeCell ref="A275:B275"/>
    <mergeCell ref="A276:B276"/>
    <mergeCell ref="A277:B277"/>
    <mergeCell ref="A278:B278"/>
    <mergeCell ref="A268:B268"/>
    <mergeCell ref="A261:I261"/>
    <mergeCell ref="A269:B269"/>
    <mergeCell ref="A270:B270"/>
    <mergeCell ref="A271:B271"/>
    <mergeCell ref="A272:B272"/>
    <mergeCell ref="A252:B252"/>
    <mergeCell ref="A253:B253"/>
    <mergeCell ref="A254:B254"/>
    <mergeCell ref="A265:B265"/>
    <mergeCell ref="A266:B266"/>
    <mergeCell ref="A267:B267"/>
    <mergeCell ref="A259:I259"/>
    <mergeCell ref="A260:I260"/>
    <mergeCell ref="A246:B246"/>
    <mergeCell ref="A247:B247"/>
    <mergeCell ref="A248:B248"/>
    <mergeCell ref="A249:B249"/>
    <mergeCell ref="A250:B250"/>
    <mergeCell ref="A251:B251"/>
    <mergeCell ref="A240:B240"/>
    <mergeCell ref="A241:B241"/>
    <mergeCell ref="A242:B242"/>
    <mergeCell ref="A243:B243"/>
    <mergeCell ref="A244:B244"/>
    <mergeCell ref="A245:B245"/>
    <mergeCell ref="A234:B234"/>
    <mergeCell ref="A235:B235"/>
    <mergeCell ref="A236:B236"/>
    <mergeCell ref="A237:B237"/>
    <mergeCell ref="A238:B238"/>
    <mergeCell ref="A239:B239"/>
    <mergeCell ref="A228:B228"/>
    <mergeCell ref="A229:B229"/>
    <mergeCell ref="A230:B230"/>
    <mergeCell ref="A231:B231"/>
    <mergeCell ref="A232:B232"/>
    <mergeCell ref="A233:B233"/>
    <mergeCell ref="A222:B222"/>
    <mergeCell ref="A223:B223"/>
    <mergeCell ref="A224:B224"/>
    <mergeCell ref="A225:B225"/>
    <mergeCell ref="A226:B226"/>
    <mergeCell ref="A227:B227"/>
    <mergeCell ref="A217:B217"/>
    <mergeCell ref="A218:B218"/>
    <mergeCell ref="A219:B219"/>
    <mergeCell ref="A220:B220"/>
    <mergeCell ref="A221:B221"/>
    <mergeCell ref="A207:I207"/>
    <mergeCell ref="A209:I209"/>
    <mergeCell ref="A213:B213"/>
    <mergeCell ref="A214:B214"/>
    <mergeCell ref="A215:B215"/>
    <mergeCell ref="A216:B216"/>
    <mergeCell ref="A185:B185"/>
    <mergeCell ref="A186:B186"/>
    <mergeCell ref="A187:B187"/>
    <mergeCell ref="A188:B188"/>
    <mergeCell ref="A177:B177"/>
    <mergeCell ref="A178:B178"/>
    <mergeCell ref="A179:B179"/>
    <mergeCell ref="A180:B180"/>
    <mergeCell ref="A181:B181"/>
    <mergeCell ref="A182:B182"/>
    <mergeCell ref="A171:B171"/>
    <mergeCell ref="A172:B172"/>
    <mergeCell ref="A173:B173"/>
    <mergeCell ref="A174:B174"/>
    <mergeCell ref="A175:B175"/>
    <mergeCell ref="A176:B176"/>
    <mergeCell ref="A165:B165"/>
    <mergeCell ref="A166:B166"/>
    <mergeCell ref="A167:B167"/>
    <mergeCell ref="A168:B168"/>
    <mergeCell ref="A169:B169"/>
    <mergeCell ref="A170:B170"/>
    <mergeCell ref="A162:B162"/>
    <mergeCell ref="A163:B163"/>
    <mergeCell ref="A155:I155"/>
    <mergeCell ref="A156:I156"/>
    <mergeCell ref="A157:I157"/>
    <mergeCell ref="A164:B164"/>
    <mergeCell ref="A146:B146"/>
    <mergeCell ref="A147:B147"/>
    <mergeCell ref="A148:B148"/>
    <mergeCell ref="A149:B149"/>
    <mergeCell ref="A150:B150"/>
    <mergeCell ref="A161:B161"/>
    <mergeCell ref="A152:B152"/>
    <mergeCell ref="A154:B154"/>
    <mergeCell ref="A140:B140"/>
    <mergeCell ref="A141:B141"/>
    <mergeCell ref="A142:B142"/>
    <mergeCell ref="A143:B143"/>
    <mergeCell ref="A144:B144"/>
    <mergeCell ref="A145:B145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B119"/>
    <mergeCell ref="A120:B120"/>
    <mergeCell ref="A121:B121"/>
    <mergeCell ref="A97:B97"/>
    <mergeCell ref="A98:B98"/>
    <mergeCell ref="A99:B99"/>
    <mergeCell ref="A100:B100"/>
    <mergeCell ref="A101:B101"/>
    <mergeCell ref="A102:B102"/>
    <mergeCell ref="A107:I107"/>
    <mergeCell ref="A113:B113"/>
    <mergeCell ref="A114:B114"/>
    <mergeCell ref="A115:B115"/>
    <mergeCell ref="A104:B104"/>
    <mergeCell ref="A106:B106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62:B62"/>
    <mergeCell ref="A63:B63"/>
    <mergeCell ref="A64:B64"/>
    <mergeCell ref="A59:I59"/>
    <mergeCell ref="A65:B65"/>
    <mergeCell ref="A66:B66"/>
    <mergeCell ref="A50:B50"/>
    <mergeCell ref="A51:B51"/>
    <mergeCell ref="A52:B52"/>
    <mergeCell ref="A53:B53"/>
    <mergeCell ref="A54:B54"/>
    <mergeCell ref="A61:B61"/>
    <mergeCell ref="A55:B55"/>
    <mergeCell ref="A56:B56"/>
    <mergeCell ref="A57:B57"/>
    <mergeCell ref="A58:B58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7:B17"/>
    <mergeCell ref="A370:I370"/>
    <mergeCell ref="A371:I371"/>
    <mergeCell ref="A151:B151"/>
    <mergeCell ref="A203:B203"/>
    <mergeCell ref="A255:B255"/>
    <mergeCell ref="A307:B307"/>
    <mergeCell ref="A355:B355"/>
    <mergeCell ref="A109:B109"/>
    <mergeCell ref="A110:B110"/>
    <mergeCell ref="A111:B111"/>
    <mergeCell ref="A112:B112"/>
    <mergeCell ref="A105:B105"/>
    <mergeCell ref="A153:B153"/>
    <mergeCell ref="A205:B205"/>
    <mergeCell ref="A257:B257"/>
    <mergeCell ref="A309:B309"/>
    <mergeCell ref="A357:B357"/>
    <mergeCell ref="A373:I373"/>
    <mergeCell ref="A367:I367"/>
    <mergeCell ref="A372:I372"/>
    <mergeCell ref="A369:I369"/>
    <mergeCell ref="A368:I368"/>
    <mergeCell ref="A18:B18"/>
    <mergeCell ref="A19:B19"/>
    <mergeCell ref="A366:I366"/>
    <mergeCell ref="A1:I1"/>
    <mergeCell ref="A2:I2"/>
    <mergeCell ref="A3:I3"/>
    <mergeCell ref="A4:I4"/>
    <mergeCell ref="A360:I360"/>
    <mergeCell ref="A13:B13"/>
    <mergeCell ref="A14:B14"/>
    <mergeCell ref="A15:B15"/>
    <mergeCell ref="A16:B16"/>
    <mergeCell ref="A359:I359"/>
    <mergeCell ref="A361:I361"/>
    <mergeCell ref="A363:I363"/>
    <mergeCell ref="A365:I365"/>
    <mergeCell ref="A362:I362"/>
    <mergeCell ref="A364:I364"/>
    <mergeCell ref="A103:B10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734D4-09D7-454D-A4F9-63BCC9AC6CC2}">
  <dimension ref="A1:L374"/>
  <sheetViews>
    <sheetView zoomScaleNormal="100" workbookViewId="0">
      <pane ySplit="6" topLeftCell="A7" activePane="bottomLeft" state="frozen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9" width="12.5703125" style="12" customWidth="1"/>
    <col min="10" max="10" width="8.85546875" customWidth="1"/>
  </cols>
  <sheetData>
    <row r="1" spans="1:11" s="1" customFormat="1" ht="1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11" s="34" customFormat="1" ht="35.25" customHeight="1" x14ac:dyDescent="0.25">
      <c r="A2" s="62" t="s">
        <v>57</v>
      </c>
      <c r="B2" s="62"/>
      <c r="C2" s="62"/>
      <c r="D2" s="62"/>
      <c r="E2" s="62"/>
      <c r="F2" s="62"/>
      <c r="G2" s="62"/>
      <c r="H2" s="62"/>
      <c r="I2" s="62"/>
    </row>
    <row r="3" spans="1:11" s="2" customFormat="1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</row>
    <row r="4" spans="1:11" s="1" customFormat="1" ht="15" customHeight="1" x14ac:dyDescent="0.2">
      <c r="A4" s="64"/>
      <c r="B4" s="64"/>
      <c r="C4" s="64"/>
      <c r="D4" s="64"/>
      <c r="E4" s="64"/>
      <c r="F4" s="64"/>
      <c r="G4" s="64"/>
      <c r="H4" s="64"/>
      <c r="I4" s="64"/>
    </row>
    <row r="5" spans="1:11" s="3" customFormat="1" ht="27.6" customHeight="1" x14ac:dyDescent="0.25">
      <c r="A5" s="76"/>
      <c r="B5" s="77"/>
      <c r="C5" s="18" t="s">
        <v>0</v>
      </c>
      <c r="D5" s="22" t="s">
        <v>1</v>
      </c>
      <c r="E5" s="18" t="s">
        <v>2</v>
      </c>
      <c r="F5" s="18" t="s">
        <v>5</v>
      </c>
      <c r="G5" s="18" t="s">
        <v>6</v>
      </c>
      <c r="H5" s="23" t="s">
        <v>7</v>
      </c>
      <c r="I5" s="28" t="s">
        <v>8</v>
      </c>
    </row>
    <row r="6" spans="1:11" s="3" customFormat="1" ht="13.5" customHeight="1" x14ac:dyDescent="0.25">
      <c r="A6" s="78"/>
      <c r="B6" s="79"/>
      <c r="C6" s="24"/>
      <c r="D6" s="24"/>
      <c r="E6" s="24"/>
      <c r="F6" s="25"/>
      <c r="G6" s="26"/>
      <c r="H6" s="27"/>
      <c r="I6" s="29"/>
    </row>
    <row r="7" spans="1:11" s="3" customFormat="1" ht="13.5" customHeight="1" x14ac:dyDescent="0.25">
      <c r="A7" s="80"/>
      <c r="B7" s="81"/>
      <c r="C7" s="81"/>
      <c r="D7" s="81"/>
      <c r="E7" s="81"/>
      <c r="F7" s="81"/>
      <c r="G7" s="81"/>
      <c r="H7" s="81"/>
      <c r="I7" s="81"/>
    </row>
    <row r="8" spans="1:11" s="20" customFormat="1" ht="12" customHeight="1" x14ac:dyDescent="0.25">
      <c r="A8" s="82" t="s">
        <v>97</v>
      </c>
      <c r="B8" s="75"/>
      <c r="C8" s="75"/>
      <c r="D8" s="75"/>
      <c r="E8" s="75"/>
      <c r="F8" s="75"/>
      <c r="G8" s="75"/>
      <c r="H8" s="75"/>
      <c r="I8" s="75"/>
    </row>
    <row r="9" spans="1:11" s="36" customFormat="1" ht="10.35" customHeight="1" x14ac:dyDescent="0.2">
      <c r="A9" s="74" t="s">
        <v>25</v>
      </c>
      <c r="B9" s="75"/>
      <c r="C9" s="75"/>
      <c r="D9" s="75"/>
      <c r="E9" s="75"/>
      <c r="F9" s="75"/>
      <c r="G9" s="75"/>
      <c r="H9" s="75"/>
      <c r="I9" s="75"/>
      <c r="J9" s="35"/>
      <c r="K9" s="35"/>
    </row>
    <row r="10" spans="1:11" s="36" customFormat="1" ht="10.35" customHeight="1" x14ac:dyDescent="0.2">
      <c r="A10" s="45"/>
      <c r="B10" s="44" t="s">
        <v>22</v>
      </c>
      <c r="C10" s="46">
        <v>17.3</v>
      </c>
      <c r="D10" s="46">
        <v>16.7</v>
      </c>
      <c r="E10" s="46">
        <v>12.4</v>
      </c>
      <c r="F10" s="46">
        <v>15.8</v>
      </c>
      <c r="G10" s="47" t="s">
        <v>9</v>
      </c>
      <c r="H10" s="46">
        <v>15.8</v>
      </c>
      <c r="I10" s="46">
        <v>14.4</v>
      </c>
      <c r="J10" s="35"/>
      <c r="K10" s="35"/>
    </row>
    <row r="11" spans="1:11" s="36" customFormat="1" ht="10.35" customHeight="1" x14ac:dyDescent="0.2">
      <c r="A11" s="45"/>
      <c r="B11" s="44" t="s">
        <v>23</v>
      </c>
      <c r="C11" s="46">
        <v>17.600000000000001</v>
      </c>
      <c r="D11" s="46">
        <v>17.2</v>
      </c>
      <c r="E11" s="46">
        <v>12.7</v>
      </c>
      <c r="F11" s="46">
        <v>16.5</v>
      </c>
      <c r="G11" s="46" t="s">
        <v>9</v>
      </c>
      <c r="H11" s="46">
        <v>16.3</v>
      </c>
      <c r="I11" s="46">
        <v>14.7</v>
      </c>
      <c r="J11" s="35"/>
      <c r="K11" s="35"/>
    </row>
    <row r="12" spans="1:11" s="36" customFormat="1" ht="10.35" customHeight="1" x14ac:dyDescent="0.2">
      <c r="A12" s="45"/>
      <c r="B12" s="44" t="s">
        <v>24</v>
      </c>
      <c r="C12" s="46">
        <v>17.899999999999999</v>
      </c>
      <c r="D12" s="46">
        <v>17.600000000000001</v>
      </c>
      <c r="E12" s="46">
        <v>13</v>
      </c>
      <c r="F12" s="46">
        <v>16.899999999999999</v>
      </c>
      <c r="G12" s="46" t="s">
        <v>9</v>
      </c>
      <c r="H12" s="46">
        <v>16.600000000000001</v>
      </c>
      <c r="I12" s="46">
        <v>14.9</v>
      </c>
      <c r="J12" s="35"/>
      <c r="K12" s="35"/>
    </row>
    <row r="13" spans="1:11" s="37" customFormat="1" ht="10.35" customHeight="1" x14ac:dyDescent="0.2">
      <c r="A13" s="58">
        <v>1981</v>
      </c>
      <c r="B13" s="59"/>
      <c r="C13" s="47">
        <v>17.600000000000001</v>
      </c>
      <c r="D13" s="47">
        <v>16.7</v>
      </c>
      <c r="E13" s="47">
        <v>12.4</v>
      </c>
      <c r="F13" s="47">
        <v>16.5</v>
      </c>
      <c r="G13" s="46" t="s">
        <v>9</v>
      </c>
      <c r="H13" s="47">
        <v>16.5</v>
      </c>
      <c r="I13" s="47">
        <v>14.3</v>
      </c>
    </row>
    <row r="14" spans="1:11" s="37" customFormat="1" ht="10.35" customHeight="1" x14ac:dyDescent="0.2">
      <c r="A14" s="58">
        <v>1982</v>
      </c>
      <c r="B14" s="59"/>
      <c r="C14" s="47">
        <v>18.600000000000001</v>
      </c>
      <c r="D14" s="47">
        <v>17.899999999999999</v>
      </c>
      <c r="E14" s="47">
        <v>13.7</v>
      </c>
      <c r="F14" s="47">
        <v>17.100000000000001</v>
      </c>
      <c r="G14" s="46" t="s">
        <v>9</v>
      </c>
      <c r="H14" s="47">
        <v>17.600000000000001</v>
      </c>
      <c r="I14" s="47">
        <v>15.7</v>
      </c>
    </row>
    <row r="15" spans="1:11" s="37" customFormat="1" ht="10.15" customHeight="1" x14ac:dyDescent="0.2">
      <c r="A15" s="58">
        <v>1983</v>
      </c>
      <c r="B15" s="59"/>
      <c r="C15" s="46">
        <v>17.7</v>
      </c>
      <c r="D15" s="46">
        <v>17.2</v>
      </c>
      <c r="E15" s="46">
        <v>12.9</v>
      </c>
      <c r="F15" s="46">
        <v>15.9</v>
      </c>
      <c r="G15" s="46" t="s">
        <v>9</v>
      </c>
      <c r="H15" s="46">
        <v>16.3</v>
      </c>
      <c r="I15" s="47">
        <v>14.9</v>
      </c>
    </row>
    <row r="16" spans="1:11" s="37" customFormat="1" ht="10.15" customHeight="1" x14ac:dyDescent="0.2">
      <c r="A16" s="58">
        <v>1984</v>
      </c>
      <c r="B16" s="59"/>
      <c r="C16" s="47">
        <v>15.4</v>
      </c>
      <c r="D16" s="47">
        <v>14.7</v>
      </c>
      <c r="E16" s="47">
        <v>10.7</v>
      </c>
      <c r="F16" s="47">
        <v>13.8</v>
      </c>
      <c r="G16" s="46" t="s">
        <v>9</v>
      </c>
      <c r="H16" s="47">
        <v>14.3</v>
      </c>
      <c r="I16" s="47">
        <v>12.6</v>
      </c>
    </row>
    <row r="17" spans="1:12" s="37" customFormat="1" ht="10.15" customHeight="1" x14ac:dyDescent="0.2">
      <c r="A17" s="58">
        <v>1985</v>
      </c>
      <c r="B17" s="59"/>
      <c r="C17" s="47">
        <v>18.7</v>
      </c>
      <c r="D17" s="47">
        <v>18.5</v>
      </c>
      <c r="E17" s="47">
        <v>14.4</v>
      </c>
      <c r="F17" s="47">
        <v>16.8</v>
      </c>
      <c r="G17" s="46" t="s">
        <v>9</v>
      </c>
      <c r="H17" s="47">
        <v>17.100000000000001</v>
      </c>
      <c r="I17" s="47">
        <v>16.5</v>
      </c>
      <c r="J17" s="38"/>
    </row>
    <row r="18" spans="1:12" s="37" customFormat="1" ht="10.15" customHeight="1" x14ac:dyDescent="0.2">
      <c r="A18" s="58">
        <v>1986</v>
      </c>
      <c r="B18" s="59"/>
      <c r="C18" s="46">
        <v>17.5</v>
      </c>
      <c r="D18" s="46">
        <v>17.100000000000001</v>
      </c>
      <c r="E18" s="46">
        <v>12.6</v>
      </c>
      <c r="F18" s="46">
        <v>16.3</v>
      </c>
      <c r="G18" s="46" t="s">
        <v>9</v>
      </c>
      <c r="H18" s="46">
        <v>15.9</v>
      </c>
      <c r="I18" s="47">
        <v>14.6</v>
      </c>
    </row>
    <row r="19" spans="1:12" s="37" customFormat="1" ht="10.15" customHeight="1" x14ac:dyDescent="0.2">
      <c r="A19" s="58">
        <v>1987</v>
      </c>
      <c r="B19" s="59"/>
      <c r="C19" s="46">
        <v>19.5</v>
      </c>
      <c r="D19" s="46">
        <v>19</v>
      </c>
      <c r="E19" s="46">
        <v>14.3</v>
      </c>
      <c r="F19" s="46">
        <v>18.100000000000001</v>
      </c>
      <c r="G19" s="46" t="s">
        <v>9</v>
      </c>
      <c r="H19" s="46">
        <v>18.3</v>
      </c>
      <c r="I19" s="47">
        <v>17.2</v>
      </c>
      <c r="J19" s="39"/>
    </row>
    <row r="20" spans="1:12" s="37" customFormat="1" ht="10.15" customHeight="1" x14ac:dyDescent="0.2">
      <c r="A20" s="58">
        <v>1988</v>
      </c>
      <c r="B20" s="59"/>
      <c r="C20" s="47">
        <v>17.600000000000001</v>
      </c>
      <c r="D20" s="47">
        <v>17.2</v>
      </c>
      <c r="E20" s="47">
        <v>12.9</v>
      </c>
      <c r="F20" s="47">
        <v>16.2</v>
      </c>
      <c r="G20" s="46" t="s">
        <v>9</v>
      </c>
      <c r="H20" s="47">
        <v>15.6</v>
      </c>
      <c r="I20" s="47">
        <v>14.9</v>
      </c>
    </row>
    <row r="21" spans="1:12" s="37" customFormat="1" ht="10.15" customHeight="1" x14ac:dyDescent="0.2">
      <c r="A21" s="58">
        <v>1989</v>
      </c>
      <c r="B21" s="59"/>
      <c r="C21" s="47">
        <v>17.100000000000001</v>
      </c>
      <c r="D21" s="47">
        <v>17.3</v>
      </c>
      <c r="E21" s="47">
        <v>13</v>
      </c>
      <c r="F21" s="47">
        <v>16.5</v>
      </c>
      <c r="G21" s="46" t="s">
        <v>9</v>
      </c>
      <c r="H21" s="47">
        <v>15.5</v>
      </c>
      <c r="I21" s="47">
        <v>15.4</v>
      </c>
    </row>
    <row r="22" spans="1:12" s="37" customFormat="1" ht="10.15" customHeight="1" x14ac:dyDescent="0.2">
      <c r="A22" s="58">
        <v>1990</v>
      </c>
      <c r="B22" s="59"/>
      <c r="C22" s="46">
        <v>18</v>
      </c>
      <c r="D22" s="46">
        <v>17.7</v>
      </c>
      <c r="E22" s="46">
        <v>12.6</v>
      </c>
      <c r="F22" s="46">
        <v>16.399999999999999</v>
      </c>
      <c r="G22" s="46" t="s">
        <v>9</v>
      </c>
      <c r="H22" s="46">
        <v>16</v>
      </c>
      <c r="I22" s="46">
        <v>15</v>
      </c>
      <c r="J22" s="40"/>
    </row>
    <row r="23" spans="1:12" s="37" customFormat="1" ht="10.15" customHeight="1" x14ac:dyDescent="0.2">
      <c r="A23" s="58">
        <v>1991</v>
      </c>
      <c r="B23" s="59"/>
      <c r="C23" s="47">
        <v>19.7</v>
      </c>
      <c r="D23" s="47">
        <v>19.5</v>
      </c>
      <c r="E23" s="47">
        <v>15.2</v>
      </c>
      <c r="F23" s="47">
        <v>19</v>
      </c>
      <c r="G23" s="46" t="s">
        <v>9</v>
      </c>
      <c r="H23" s="47">
        <v>18.2</v>
      </c>
      <c r="I23" s="47">
        <v>17.600000000000001</v>
      </c>
    </row>
    <row r="24" spans="1:12" s="37" customFormat="1" ht="10.15" customHeight="1" x14ac:dyDescent="0.2">
      <c r="A24" s="58">
        <v>1992</v>
      </c>
      <c r="B24" s="59"/>
      <c r="C24" s="47">
        <v>17</v>
      </c>
      <c r="D24" s="47">
        <v>16.899999999999999</v>
      </c>
      <c r="E24" s="47">
        <v>11.8</v>
      </c>
      <c r="F24" s="47">
        <v>16.100000000000001</v>
      </c>
      <c r="G24" s="46" t="s">
        <v>9</v>
      </c>
      <c r="H24" s="47">
        <v>16</v>
      </c>
      <c r="I24" s="47">
        <v>14.4</v>
      </c>
    </row>
    <row r="25" spans="1:12" s="37" customFormat="1" ht="10.15" customHeight="1" x14ac:dyDescent="0.2">
      <c r="A25" s="58">
        <v>1993</v>
      </c>
      <c r="B25" s="59"/>
      <c r="C25" s="46">
        <v>16.5</v>
      </c>
      <c r="D25" s="46">
        <v>15.9</v>
      </c>
      <c r="E25" s="46">
        <v>11.1</v>
      </c>
      <c r="F25" s="46">
        <v>15.4</v>
      </c>
      <c r="G25" s="46" t="s">
        <v>9</v>
      </c>
      <c r="H25" s="46">
        <v>15.4</v>
      </c>
      <c r="I25" s="46">
        <v>13.2</v>
      </c>
    </row>
    <row r="26" spans="1:12" s="37" customFormat="1" ht="10.15" customHeight="1" x14ac:dyDescent="0.2">
      <c r="A26" s="58">
        <v>1994</v>
      </c>
      <c r="B26" s="59"/>
      <c r="C26" s="46">
        <v>17</v>
      </c>
      <c r="D26" s="46">
        <v>16.3</v>
      </c>
      <c r="E26" s="46">
        <v>12</v>
      </c>
      <c r="F26" s="46">
        <v>16.2</v>
      </c>
      <c r="G26" s="46" t="s">
        <v>9</v>
      </c>
      <c r="H26" s="46">
        <v>16</v>
      </c>
      <c r="I26" s="46">
        <v>14</v>
      </c>
    </row>
    <row r="27" spans="1:12" s="37" customFormat="1" ht="10.15" customHeight="1" x14ac:dyDescent="0.2">
      <c r="A27" s="58">
        <v>1995</v>
      </c>
      <c r="B27" s="59"/>
      <c r="C27" s="47">
        <v>15.3</v>
      </c>
      <c r="D27" s="47">
        <v>14.6</v>
      </c>
      <c r="E27" s="47">
        <v>10.3</v>
      </c>
      <c r="F27" s="47">
        <v>14.3</v>
      </c>
      <c r="G27" s="46" t="s">
        <v>9</v>
      </c>
      <c r="H27" s="47">
        <v>14</v>
      </c>
      <c r="I27" s="47">
        <v>12.4</v>
      </c>
    </row>
    <row r="28" spans="1:12" s="37" customFormat="1" ht="10.15" customHeight="1" x14ac:dyDescent="0.2">
      <c r="A28" s="58">
        <v>1996</v>
      </c>
      <c r="B28" s="59"/>
      <c r="C28" s="47">
        <v>15</v>
      </c>
      <c r="D28" s="47">
        <v>14.9</v>
      </c>
      <c r="E28" s="47">
        <v>10.6</v>
      </c>
      <c r="F28" s="47">
        <v>13.4</v>
      </c>
      <c r="G28" s="46" t="s">
        <v>9</v>
      </c>
      <c r="H28" s="47">
        <v>13.5</v>
      </c>
      <c r="I28" s="47">
        <v>12.6</v>
      </c>
      <c r="L28" s="39"/>
    </row>
    <row r="29" spans="1:12" s="37" customFormat="1" ht="10.15" customHeight="1" x14ac:dyDescent="0.2">
      <c r="A29" s="58">
        <v>1997</v>
      </c>
      <c r="B29" s="59"/>
      <c r="C29" s="46">
        <v>19.399999999999999</v>
      </c>
      <c r="D29" s="46">
        <v>19</v>
      </c>
      <c r="E29" s="46">
        <v>15</v>
      </c>
      <c r="F29" s="46">
        <v>18</v>
      </c>
      <c r="G29" s="46" t="s">
        <v>9</v>
      </c>
      <c r="H29" s="46">
        <v>17.399999999999999</v>
      </c>
      <c r="I29" s="46">
        <v>16.2</v>
      </c>
    </row>
    <row r="30" spans="1:12" s="37" customFormat="1" ht="10.15" customHeight="1" x14ac:dyDescent="0.2">
      <c r="A30" s="58">
        <v>1998</v>
      </c>
      <c r="B30" s="59"/>
      <c r="C30" s="47">
        <v>16.8</v>
      </c>
      <c r="D30" s="47">
        <v>16.399999999999999</v>
      </c>
      <c r="E30" s="47">
        <v>11.7</v>
      </c>
      <c r="F30" s="47">
        <v>15.5</v>
      </c>
      <c r="G30" s="46" t="s">
        <v>9</v>
      </c>
      <c r="H30" s="47">
        <v>15.8</v>
      </c>
      <c r="I30" s="47">
        <v>13.9</v>
      </c>
    </row>
    <row r="31" spans="1:12" s="37" customFormat="1" ht="10.15" customHeight="1" x14ac:dyDescent="0.2">
      <c r="A31" s="58">
        <v>1999</v>
      </c>
      <c r="B31" s="59"/>
      <c r="C31" s="47">
        <v>18.600000000000001</v>
      </c>
      <c r="D31" s="47">
        <v>18.100000000000001</v>
      </c>
      <c r="E31" s="47">
        <v>13.9</v>
      </c>
      <c r="F31" s="47">
        <v>17.7</v>
      </c>
      <c r="G31" s="46" t="s">
        <v>9</v>
      </c>
      <c r="H31" s="47">
        <v>17.7</v>
      </c>
      <c r="I31" s="47">
        <v>15.7</v>
      </c>
    </row>
    <row r="32" spans="1:12" s="37" customFormat="1" ht="10.15" customHeight="1" x14ac:dyDescent="0.2">
      <c r="A32" s="58">
        <v>2000</v>
      </c>
      <c r="B32" s="59"/>
      <c r="C32" s="46">
        <v>18.3</v>
      </c>
      <c r="D32" s="46">
        <v>18.2</v>
      </c>
      <c r="E32" s="46">
        <v>13.3</v>
      </c>
      <c r="F32" s="46">
        <v>17.5</v>
      </c>
      <c r="G32" s="46" t="s">
        <v>9</v>
      </c>
      <c r="H32" s="46">
        <v>16.7</v>
      </c>
      <c r="I32" s="46">
        <v>15.3</v>
      </c>
    </row>
    <row r="33" spans="1:9" s="37" customFormat="1" ht="10.15" customHeight="1" x14ac:dyDescent="0.2">
      <c r="A33" s="58">
        <v>2001</v>
      </c>
      <c r="B33" s="59"/>
      <c r="C33" s="46">
        <v>15.8</v>
      </c>
      <c r="D33" s="46">
        <v>15.2</v>
      </c>
      <c r="E33" s="46">
        <v>10.4</v>
      </c>
      <c r="F33" s="46">
        <v>14.2</v>
      </c>
      <c r="G33" s="46" t="s">
        <v>9</v>
      </c>
      <c r="H33" s="46">
        <v>14.6</v>
      </c>
      <c r="I33" s="46">
        <v>12.9</v>
      </c>
    </row>
    <row r="34" spans="1:9" s="37" customFormat="1" ht="10.15" customHeight="1" x14ac:dyDescent="0.2">
      <c r="A34" s="58">
        <v>2002</v>
      </c>
      <c r="B34" s="59"/>
      <c r="C34" s="47">
        <v>16.8</v>
      </c>
      <c r="D34" s="47">
        <v>16.399999999999999</v>
      </c>
      <c r="E34" s="47">
        <v>11.8</v>
      </c>
      <c r="F34" s="47">
        <v>16.100000000000001</v>
      </c>
      <c r="G34" s="46" t="s">
        <v>9</v>
      </c>
      <c r="H34" s="47">
        <v>16</v>
      </c>
      <c r="I34" s="47">
        <v>13.8</v>
      </c>
    </row>
    <row r="35" spans="1:9" s="37" customFormat="1" ht="10.15" customHeight="1" x14ac:dyDescent="0.2">
      <c r="A35" s="58">
        <v>2003</v>
      </c>
      <c r="B35" s="59"/>
      <c r="C35" s="47">
        <v>17.899999999999999</v>
      </c>
      <c r="D35" s="47">
        <v>17.8</v>
      </c>
      <c r="E35" s="47">
        <v>12.4</v>
      </c>
      <c r="F35" s="47">
        <v>16.600000000000001</v>
      </c>
      <c r="G35" s="46" t="s">
        <v>9</v>
      </c>
      <c r="H35" s="47">
        <v>16.3</v>
      </c>
      <c r="I35" s="47">
        <v>14.8</v>
      </c>
    </row>
    <row r="36" spans="1:9" s="36" customFormat="1" ht="10.15" customHeight="1" x14ac:dyDescent="0.2">
      <c r="A36" s="58">
        <v>2004</v>
      </c>
      <c r="B36" s="59"/>
      <c r="C36" s="46">
        <v>18.899999999999999</v>
      </c>
      <c r="D36" s="46">
        <v>18.5</v>
      </c>
      <c r="E36" s="46">
        <v>14.2</v>
      </c>
      <c r="F36" s="46">
        <v>17.7</v>
      </c>
      <c r="G36" s="46" t="s">
        <v>9</v>
      </c>
      <c r="H36" s="46">
        <v>17.399999999999999</v>
      </c>
      <c r="I36" s="46">
        <v>15.7</v>
      </c>
    </row>
    <row r="37" spans="1:9" s="37" customFormat="1" ht="10.15" customHeight="1" x14ac:dyDescent="0.2">
      <c r="A37" s="58">
        <v>2005</v>
      </c>
      <c r="B37" s="59"/>
      <c r="C37" s="47">
        <v>18.5</v>
      </c>
      <c r="D37" s="47">
        <v>18.3</v>
      </c>
      <c r="E37" s="47">
        <v>14.3</v>
      </c>
      <c r="F37" s="47">
        <v>18.100000000000001</v>
      </c>
      <c r="G37" s="46" t="s">
        <v>9</v>
      </c>
      <c r="H37" s="47">
        <v>17.5</v>
      </c>
      <c r="I37" s="47">
        <v>15.8</v>
      </c>
    </row>
    <row r="38" spans="1:9" s="37" customFormat="1" ht="10.15" customHeight="1" x14ac:dyDescent="0.2">
      <c r="A38" s="58">
        <v>2006</v>
      </c>
      <c r="B38" s="59"/>
      <c r="C38" s="47">
        <v>19.2</v>
      </c>
      <c r="D38" s="47">
        <v>19</v>
      </c>
      <c r="E38" s="47">
        <v>14.7</v>
      </c>
      <c r="F38" s="47">
        <v>18.2</v>
      </c>
      <c r="G38" s="46" t="s">
        <v>9</v>
      </c>
      <c r="H38" s="47">
        <v>18.3</v>
      </c>
      <c r="I38" s="47">
        <v>16.399999999999999</v>
      </c>
    </row>
    <row r="39" spans="1:9" s="37" customFormat="1" ht="10.15" customHeight="1" x14ac:dyDescent="0.2">
      <c r="A39" s="58">
        <v>2007</v>
      </c>
      <c r="B39" s="59"/>
      <c r="C39" s="46">
        <v>17.100000000000001</v>
      </c>
      <c r="D39" s="46">
        <v>16.8</v>
      </c>
      <c r="E39" s="46">
        <v>12</v>
      </c>
      <c r="F39" s="46">
        <v>16</v>
      </c>
      <c r="G39" s="46" t="s">
        <v>9</v>
      </c>
      <c r="H39" s="46">
        <v>15.7</v>
      </c>
      <c r="I39" s="46">
        <v>14.1</v>
      </c>
    </row>
    <row r="40" spans="1:9" s="37" customFormat="1" ht="10.15" customHeight="1" x14ac:dyDescent="0.2">
      <c r="A40" s="58">
        <v>2008</v>
      </c>
      <c r="B40" s="59"/>
      <c r="C40" s="46">
        <v>16.600000000000001</v>
      </c>
      <c r="D40" s="46">
        <v>16</v>
      </c>
      <c r="E40" s="46">
        <v>11.2</v>
      </c>
      <c r="F40" s="46">
        <v>15.9</v>
      </c>
      <c r="G40" s="46" t="s">
        <v>9</v>
      </c>
      <c r="H40" s="46">
        <v>15.4</v>
      </c>
      <c r="I40" s="46">
        <v>13.2</v>
      </c>
    </row>
    <row r="41" spans="1:9" s="37" customFormat="1" ht="10.15" customHeight="1" x14ac:dyDescent="0.2">
      <c r="A41" s="58">
        <v>2009</v>
      </c>
      <c r="B41" s="59"/>
      <c r="C41" s="47">
        <v>18.8</v>
      </c>
      <c r="D41" s="47">
        <v>18.5</v>
      </c>
      <c r="E41" s="47">
        <v>14.2</v>
      </c>
      <c r="F41" s="47">
        <v>18.100000000000001</v>
      </c>
      <c r="G41" s="46" t="s">
        <v>9</v>
      </c>
      <c r="H41" s="47">
        <v>17.600000000000001</v>
      </c>
      <c r="I41" s="47">
        <v>15.6</v>
      </c>
    </row>
    <row r="42" spans="1:9" s="37" customFormat="1" ht="10.15" customHeight="1" x14ac:dyDescent="0.2">
      <c r="A42" s="58">
        <v>2010</v>
      </c>
      <c r="B42" s="59"/>
      <c r="C42" s="47">
        <v>17.100000000000001</v>
      </c>
      <c r="D42" s="47">
        <v>17</v>
      </c>
      <c r="E42" s="47">
        <v>12.4</v>
      </c>
      <c r="F42" s="47">
        <v>16.399999999999999</v>
      </c>
      <c r="G42" s="46" t="s">
        <v>9</v>
      </c>
      <c r="H42" s="47">
        <v>15.9</v>
      </c>
      <c r="I42" s="47">
        <v>13.7</v>
      </c>
    </row>
    <row r="43" spans="1:9" s="37" customFormat="1" ht="10.15" customHeight="1" x14ac:dyDescent="0.2">
      <c r="A43" s="58">
        <v>2011</v>
      </c>
      <c r="B43" s="59"/>
      <c r="C43" s="46">
        <v>20.3</v>
      </c>
      <c r="D43" s="46">
        <v>19.899999999999999</v>
      </c>
      <c r="E43" s="46">
        <v>15</v>
      </c>
      <c r="F43" s="46">
        <v>19</v>
      </c>
      <c r="G43" s="46" t="s">
        <v>9</v>
      </c>
      <c r="H43" s="46">
        <v>18.7</v>
      </c>
      <c r="I43" s="46">
        <v>16.399999999999999</v>
      </c>
    </row>
    <row r="44" spans="1:9" s="37" customFormat="1" ht="10.15" customHeight="1" x14ac:dyDescent="0.2">
      <c r="A44" s="58">
        <v>2012</v>
      </c>
      <c r="B44" s="59"/>
      <c r="C44" s="47">
        <v>18.5</v>
      </c>
      <c r="D44" s="47">
        <v>17.899999999999999</v>
      </c>
      <c r="E44" s="47">
        <v>13.2</v>
      </c>
      <c r="F44" s="47">
        <v>17.100000000000001</v>
      </c>
      <c r="G44" s="46" t="s">
        <v>9</v>
      </c>
      <c r="H44" s="47">
        <v>17.100000000000001</v>
      </c>
      <c r="I44" s="47">
        <v>15</v>
      </c>
    </row>
    <row r="45" spans="1:9" s="37" customFormat="1" ht="10.15" customHeight="1" x14ac:dyDescent="0.2">
      <c r="A45" s="58">
        <v>2013</v>
      </c>
      <c r="B45" s="59"/>
      <c r="C45" s="47">
        <v>18.8</v>
      </c>
      <c r="D45" s="47">
        <v>18.399999999999999</v>
      </c>
      <c r="E45" s="47">
        <v>13.4</v>
      </c>
      <c r="F45" s="47">
        <v>17.100000000000001</v>
      </c>
      <c r="G45" s="46" t="s">
        <v>9</v>
      </c>
      <c r="H45" s="47">
        <v>17.2</v>
      </c>
      <c r="I45" s="47">
        <v>15.2</v>
      </c>
    </row>
    <row r="46" spans="1:9" s="37" customFormat="1" ht="10.15" customHeight="1" x14ac:dyDescent="0.2">
      <c r="A46" s="58">
        <v>2014</v>
      </c>
      <c r="B46" s="59"/>
      <c r="C46" s="46">
        <v>18.3</v>
      </c>
      <c r="D46" s="46">
        <v>18</v>
      </c>
      <c r="E46" s="46">
        <v>13.4</v>
      </c>
      <c r="F46" s="46">
        <v>17.2</v>
      </c>
      <c r="G46" s="46">
        <v>16.3</v>
      </c>
      <c r="H46" s="46">
        <v>17</v>
      </c>
      <c r="I46" s="46">
        <v>15.2</v>
      </c>
    </row>
    <row r="47" spans="1:9" s="37" customFormat="1" ht="10.15" customHeight="1" x14ac:dyDescent="0.2">
      <c r="A47" s="58">
        <v>2015</v>
      </c>
      <c r="B47" s="59"/>
      <c r="C47" s="46">
        <v>17.399999999999999</v>
      </c>
      <c r="D47" s="46">
        <v>16.7</v>
      </c>
      <c r="E47" s="46">
        <v>11.7</v>
      </c>
      <c r="F47" s="46">
        <v>16.600000000000001</v>
      </c>
      <c r="G47" s="46">
        <v>15</v>
      </c>
      <c r="H47" s="46">
        <v>16</v>
      </c>
      <c r="I47" s="46">
        <v>14.2</v>
      </c>
    </row>
    <row r="48" spans="1:9" s="37" customFormat="1" ht="10.15" customHeight="1" x14ac:dyDescent="0.2">
      <c r="A48" s="58">
        <v>2016</v>
      </c>
      <c r="B48" s="59"/>
      <c r="C48" s="47">
        <v>20.3</v>
      </c>
      <c r="D48" s="47">
        <v>20.3</v>
      </c>
      <c r="E48" s="47">
        <v>15.3</v>
      </c>
      <c r="F48" s="47">
        <v>19.399999999999999</v>
      </c>
      <c r="G48" s="47">
        <v>18.399999999999999</v>
      </c>
      <c r="H48" s="47">
        <v>18.399999999999999</v>
      </c>
      <c r="I48" s="47">
        <v>17.100000000000001</v>
      </c>
    </row>
    <row r="49" spans="1:11" s="37" customFormat="1" ht="10.15" customHeight="1" x14ac:dyDescent="0.2">
      <c r="A49" s="58">
        <v>2017</v>
      </c>
      <c r="B49" s="59"/>
      <c r="C49" s="47">
        <v>16.7</v>
      </c>
      <c r="D49" s="47">
        <v>16.3</v>
      </c>
      <c r="E49" s="47">
        <v>11.4</v>
      </c>
      <c r="F49" s="47">
        <v>15.9</v>
      </c>
      <c r="G49" s="47">
        <v>14.6</v>
      </c>
      <c r="H49" s="47">
        <v>15.6</v>
      </c>
      <c r="I49" s="47">
        <v>13.4</v>
      </c>
    </row>
    <row r="50" spans="1:11" s="37" customFormat="1" ht="10.15" customHeight="1" x14ac:dyDescent="0.2">
      <c r="A50" s="58">
        <v>2018</v>
      </c>
      <c r="B50" s="59"/>
      <c r="C50" s="46">
        <v>19.8</v>
      </c>
      <c r="D50" s="46">
        <v>19.899999999999999</v>
      </c>
      <c r="E50" s="46">
        <v>15.1</v>
      </c>
      <c r="F50" s="46">
        <v>18.8</v>
      </c>
      <c r="G50" s="46">
        <v>17.7</v>
      </c>
      <c r="H50" s="46">
        <v>18.600000000000001</v>
      </c>
      <c r="I50" s="46">
        <v>16.7</v>
      </c>
    </row>
    <row r="51" spans="1:11" s="37" customFormat="1" ht="10.15" customHeight="1" x14ac:dyDescent="0.2">
      <c r="A51" s="58">
        <v>2019</v>
      </c>
      <c r="B51" s="59"/>
      <c r="C51" s="51">
        <v>18.899999999999999</v>
      </c>
      <c r="D51" s="51">
        <v>18.399999999999999</v>
      </c>
      <c r="E51" s="51">
        <v>13.9</v>
      </c>
      <c r="F51" s="51">
        <v>17.899999999999999</v>
      </c>
      <c r="G51" s="51">
        <v>16.5</v>
      </c>
      <c r="H51" s="51">
        <v>17.399999999999999</v>
      </c>
      <c r="I51" s="51">
        <v>15.4</v>
      </c>
    </row>
    <row r="52" spans="1:11" s="37" customFormat="1" ht="10.15" customHeight="1" x14ac:dyDescent="0.2">
      <c r="A52" s="58">
        <v>2020</v>
      </c>
      <c r="B52" s="59"/>
      <c r="C52" s="33">
        <v>18.899999999999999</v>
      </c>
      <c r="D52" s="33">
        <v>18.8</v>
      </c>
      <c r="E52" s="33">
        <v>14.2</v>
      </c>
      <c r="F52" s="33">
        <v>17.899999999999999</v>
      </c>
      <c r="G52" s="33">
        <v>17</v>
      </c>
      <c r="H52" s="33">
        <v>17.3</v>
      </c>
      <c r="I52" s="33">
        <v>16.2</v>
      </c>
    </row>
    <row r="53" spans="1:11" s="37" customFormat="1" ht="10.15" customHeight="1" x14ac:dyDescent="0.2">
      <c r="A53" s="58">
        <v>2021</v>
      </c>
      <c r="B53" s="59"/>
      <c r="C53" s="46">
        <v>19.2</v>
      </c>
      <c r="D53" s="46">
        <v>18.899999999999999</v>
      </c>
      <c r="E53" s="46">
        <v>14.6</v>
      </c>
      <c r="F53" s="46">
        <v>18.600000000000001</v>
      </c>
      <c r="G53" s="46">
        <v>17.3</v>
      </c>
      <c r="H53" s="46">
        <v>17.7</v>
      </c>
      <c r="I53" s="46">
        <v>16.100000000000001</v>
      </c>
    </row>
    <row r="54" spans="1:11" s="37" customFormat="1" ht="10.15" customHeight="1" x14ac:dyDescent="0.2">
      <c r="A54" s="68">
        <v>2022</v>
      </c>
      <c r="B54" s="69"/>
      <c r="C54" s="46">
        <v>18.100000000000001</v>
      </c>
      <c r="D54" s="46">
        <v>17.7</v>
      </c>
      <c r="E54" s="46">
        <v>13.1</v>
      </c>
      <c r="F54" s="46">
        <v>17.100000000000001</v>
      </c>
      <c r="G54" s="46">
        <v>15.7</v>
      </c>
      <c r="H54" s="46">
        <v>17</v>
      </c>
      <c r="I54" s="46">
        <v>15.1</v>
      </c>
    </row>
    <row r="55" spans="1:11" s="37" customFormat="1" ht="10.15" customHeight="1" x14ac:dyDescent="0.2">
      <c r="A55" s="68">
        <v>2023</v>
      </c>
      <c r="B55" s="69"/>
      <c r="C55" s="46">
        <v>19.8</v>
      </c>
      <c r="D55" s="46">
        <v>19.600000000000001</v>
      </c>
      <c r="E55" s="46">
        <v>15.2</v>
      </c>
      <c r="F55" s="46">
        <v>18.899999999999999</v>
      </c>
      <c r="G55" s="46">
        <v>17.899999999999999</v>
      </c>
      <c r="H55" s="46">
        <v>18.7</v>
      </c>
      <c r="I55" s="46">
        <v>16.899999999999999</v>
      </c>
    </row>
    <row r="56" spans="1:11" s="37" customFormat="1" ht="10.15" customHeight="1" x14ac:dyDescent="0.2">
      <c r="A56" s="68">
        <v>2024</v>
      </c>
      <c r="B56" s="69"/>
      <c r="C56" s="47">
        <v>18.100000000000001</v>
      </c>
      <c r="D56" s="47">
        <v>17.7</v>
      </c>
      <c r="E56" s="47">
        <v>12.8</v>
      </c>
      <c r="F56" s="47">
        <v>17.2</v>
      </c>
      <c r="G56" s="47">
        <v>16</v>
      </c>
      <c r="H56" s="47">
        <v>17.2</v>
      </c>
      <c r="I56" s="47">
        <v>15.3</v>
      </c>
    </row>
    <row r="57" spans="1:11" s="37" customFormat="1" ht="10.15" customHeight="1" x14ac:dyDescent="0.2">
      <c r="A57" s="68">
        <v>2025</v>
      </c>
      <c r="B57" s="69"/>
      <c r="C57" s="47">
        <v>18</v>
      </c>
      <c r="D57" s="47">
        <v>17.399999999999999</v>
      </c>
      <c r="E57" s="47">
        <v>12.7</v>
      </c>
      <c r="F57" s="47">
        <v>17.2</v>
      </c>
      <c r="G57" s="47">
        <v>15.6</v>
      </c>
      <c r="H57" s="47">
        <v>16.8</v>
      </c>
      <c r="I57" s="47">
        <v>14.6</v>
      </c>
    </row>
    <row r="58" spans="1:11" s="37" customFormat="1" ht="10.15" customHeight="1" x14ac:dyDescent="0.2">
      <c r="A58" s="68">
        <v>2026</v>
      </c>
      <c r="B58" s="69"/>
      <c r="C58" s="47" t="s">
        <v>9</v>
      </c>
      <c r="D58" s="47" t="s">
        <v>9</v>
      </c>
      <c r="E58" s="47" t="s">
        <v>9</v>
      </c>
      <c r="F58" s="47" t="s">
        <v>9</v>
      </c>
      <c r="G58" s="47" t="s">
        <v>9</v>
      </c>
      <c r="H58" s="47" t="s">
        <v>9</v>
      </c>
      <c r="I58" s="47" t="s">
        <v>9</v>
      </c>
    </row>
    <row r="59" spans="1:11" s="37" customFormat="1" ht="10.15" customHeight="1" x14ac:dyDescent="0.2">
      <c r="A59" s="65"/>
      <c r="B59" s="66"/>
      <c r="C59" s="66"/>
      <c r="D59" s="66"/>
      <c r="E59" s="66"/>
      <c r="F59" s="66"/>
      <c r="G59" s="66"/>
      <c r="H59" s="66"/>
      <c r="I59" s="66"/>
    </row>
    <row r="60" spans="1:11" s="36" customFormat="1" ht="10.15" customHeight="1" x14ac:dyDescent="0.2">
      <c r="A60" s="72" t="s">
        <v>26</v>
      </c>
      <c r="B60" s="73"/>
      <c r="C60" s="73"/>
      <c r="D60" s="73"/>
      <c r="E60" s="73"/>
      <c r="F60" s="73"/>
      <c r="G60" s="73"/>
      <c r="H60" s="73"/>
      <c r="I60" s="73"/>
      <c r="J60" s="35"/>
      <c r="K60" s="37"/>
    </row>
    <row r="61" spans="1:11" s="37" customFormat="1" ht="10.15" customHeight="1" x14ac:dyDescent="0.2">
      <c r="A61" s="58">
        <v>1981</v>
      </c>
      <c r="B61" s="59"/>
      <c r="C61" s="46">
        <v>11</v>
      </c>
      <c r="D61" s="46">
        <v>9.8000000000000007</v>
      </c>
      <c r="E61" s="46">
        <v>4.8</v>
      </c>
      <c r="F61" s="46">
        <v>6.3</v>
      </c>
      <c r="G61" s="47" t="s">
        <v>10</v>
      </c>
      <c r="H61" s="46">
        <v>5.5</v>
      </c>
      <c r="I61" s="47" t="s">
        <v>10</v>
      </c>
    </row>
    <row r="62" spans="1:11" s="37" customFormat="1" ht="10.15" customHeight="1" x14ac:dyDescent="0.2">
      <c r="A62" s="58">
        <v>1982</v>
      </c>
      <c r="B62" s="59"/>
      <c r="C62" s="47">
        <v>11.1</v>
      </c>
      <c r="D62" s="47">
        <v>10.9</v>
      </c>
      <c r="E62" s="47">
        <v>5.5</v>
      </c>
      <c r="F62" s="47">
        <v>8.8000000000000007</v>
      </c>
      <c r="G62" s="47" t="s">
        <v>10</v>
      </c>
      <c r="H62" s="47">
        <v>8.6999999999999993</v>
      </c>
      <c r="I62" s="47" t="s">
        <v>10</v>
      </c>
    </row>
    <row r="63" spans="1:11" s="37" customFormat="1" ht="10.15" customHeight="1" x14ac:dyDescent="0.2">
      <c r="A63" s="58">
        <v>1983</v>
      </c>
      <c r="B63" s="59"/>
      <c r="C63" s="46">
        <v>9.1</v>
      </c>
      <c r="D63" s="46">
        <v>8.1</v>
      </c>
      <c r="E63" s="46">
        <v>3.5</v>
      </c>
      <c r="F63" s="46">
        <v>4.9000000000000004</v>
      </c>
      <c r="G63" s="47" t="s">
        <v>10</v>
      </c>
      <c r="H63" s="46">
        <v>5</v>
      </c>
      <c r="I63" s="47" t="s">
        <v>10</v>
      </c>
    </row>
    <row r="64" spans="1:11" s="37" customFormat="1" ht="10.15" customHeight="1" x14ac:dyDescent="0.2">
      <c r="A64" s="58">
        <v>1984</v>
      </c>
      <c r="B64" s="59"/>
      <c r="C64" s="47">
        <v>6.7</v>
      </c>
      <c r="D64" s="47">
        <v>6.3</v>
      </c>
      <c r="E64" s="47">
        <v>1.8</v>
      </c>
      <c r="F64" s="47">
        <v>2.9</v>
      </c>
      <c r="G64" s="47" t="s">
        <v>10</v>
      </c>
      <c r="H64" s="47">
        <v>2.5</v>
      </c>
      <c r="I64" s="47" t="s">
        <v>10</v>
      </c>
    </row>
    <row r="65" spans="1:12" s="37" customFormat="1" ht="10.15" customHeight="1" x14ac:dyDescent="0.2">
      <c r="A65" s="58">
        <v>1985</v>
      </c>
      <c r="B65" s="59"/>
      <c r="C65" s="46">
        <v>11.3</v>
      </c>
      <c r="D65" s="46">
        <v>10.6</v>
      </c>
      <c r="E65" s="46">
        <v>5.2</v>
      </c>
      <c r="F65" s="46">
        <v>7.7</v>
      </c>
      <c r="G65" s="47" t="s">
        <v>10</v>
      </c>
      <c r="H65" s="46">
        <v>6.8</v>
      </c>
      <c r="I65" s="47" t="s">
        <v>10</v>
      </c>
      <c r="J65" s="38"/>
    </row>
    <row r="66" spans="1:12" s="37" customFormat="1" ht="10.15" customHeight="1" x14ac:dyDescent="0.2">
      <c r="A66" s="58">
        <v>1986</v>
      </c>
      <c r="B66" s="59"/>
      <c r="C66" s="47">
        <v>10.3</v>
      </c>
      <c r="D66" s="47">
        <v>10.8</v>
      </c>
      <c r="E66" s="47">
        <v>3.6</v>
      </c>
      <c r="F66" s="47">
        <v>7</v>
      </c>
      <c r="G66" s="47" t="s">
        <v>10</v>
      </c>
      <c r="H66" s="47">
        <v>5.9</v>
      </c>
      <c r="I66" s="47" t="s">
        <v>10</v>
      </c>
    </row>
    <row r="67" spans="1:12" s="37" customFormat="1" ht="10.15" customHeight="1" x14ac:dyDescent="0.2">
      <c r="A67" s="58">
        <v>1987</v>
      </c>
      <c r="B67" s="59"/>
      <c r="C67" s="46">
        <v>9.4</v>
      </c>
      <c r="D67" s="46">
        <v>10</v>
      </c>
      <c r="E67" s="46">
        <v>2.2999999999999998</v>
      </c>
      <c r="F67" s="46">
        <v>7.6</v>
      </c>
      <c r="G67" s="47" t="s">
        <v>10</v>
      </c>
      <c r="H67" s="46">
        <v>5.9</v>
      </c>
      <c r="I67" s="47" t="s">
        <v>10</v>
      </c>
      <c r="J67" s="39"/>
    </row>
    <row r="68" spans="1:12" s="37" customFormat="1" ht="10.15" customHeight="1" x14ac:dyDescent="0.2">
      <c r="A68" s="58">
        <v>1988</v>
      </c>
      <c r="B68" s="59"/>
      <c r="C68" s="47">
        <v>8.8000000000000007</v>
      </c>
      <c r="D68" s="47">
        <v>9.4</v>
      </c>
      <c r="E68" s="47">
        <v>5.2</v>
      </c>
      <c r="F68" s="47">
        <v>5.7</v>
      </c>
      <c r="G68" s="47" t="s">
        <v>10</v>
      </c>
      <c r="H68" s="47">
        <v>3.2</v>
      </c>
      <c r="I68" s="47">
        <v>4.8</v>
      </c>
    </row>
    <row r="69" spans="1:12" s="37" customFormat="1" ht="10.15" customHeight="1" x14ac:dyDescent="0.2">
      <c r="A69" s="58">
        <v>1989</v>
      </c>
      <c r="B69" s="59"/>
      <c r="C69" s="46">
        <v>9.4</v>
      </c>
      <c r="D69" s="46">
        <v>10.5</v>
      </c>
      <c r="E69" s="46">
        <v>5.0999999999999996</v>
      </c>
      <c r="F69" s="46">
        <v>5.8</v>
      </c>
      <c r="G69" s="47" t="s">
        <v>10</v>
      </c>
      <c r="H69" s="46">
        <v>5.4</v>
      </c>
      <c r="I69" s="46">
        <v>6.1</v>
      </c>
    </row>
    <row r="70" spans="1:12" s="37" customFormat="1" ht="10.15" customHeight="1" x14ac:dyDescent="0.2">
      <c r="A70" s="58">
        <v>1990</v>
      </c>
      <c r="B70" s="59"/>
      <c r="C70" s="47">
        <v>11.3</v>
      </c>
      <c r="D70" s="47">
        <v>11.1</v>
      </c>
      <c r="E70" s="47">
        <v>3</v>
      </c>
      <c r="F70" s="47">
        <v>6.4</v>
      </c>
      <c r="G70" s="47" t="s">
        <v>10</v>
      </c>
      <c r="H70" s="47">
        <v>6.8</v>
      </c>
      <c r="I70" s="47">
        <v>5</v>
      </c>
      <c r="J70" s="40"/>
    </row>
    <row r="71" spans="1:12" s="37" customFormat="1" ht="10.15" customHeight="1" x14ac:dyDescent="0.2">
      <c r="A71" s="58">
        <v>1991</v>
      </c>
      <c r="B71" s="59"/>
      <c r="C71" s="46">
        <v>9.6999999999999993</v>
      </c>
      <c r="D71" s="46">
        <v>8.8000000000000007</v>
      </c>
      <c r="E71" s="46">
        <v>3.4</v>
      </c>
      <c r="F71" s="46">
        <v>8</v>
      </c>
      <c r="G71" s="47" t="s">
        <v>10</v>
      </c>
      <c r="H71" s="46">
        <v>6.6</v>
      </c>
      <c r="I71" s="46">
        <v>4.5999999999999996</v>
      </c>
    </row>
    <row r="72" spans="1:12" s="37" customFormat="1" ht="10.15" customHeight="1" x14ac:dyDescent="0.2">
      <c r="A72" s="58">
        <v>1992</v>
      </c>
      <c r="B72" s="59"/>
      <c r="C72" s="47">
        <v>9.5</v>
      </c>
      <c r="D72" s="47">
        <v>9.4</v>
      </c>
      <c r="E72" s="47">
        <v>3.5</v>
      </c>
      <c r="F72" s="47">
        <v>6.2</v>
      </c>
      <c r="G72" s="47" t="s">
        <v>10</v>
      </c>
      <c r="H72" s="47">
        <v>3.5</v>
      </c>
      <c r="I72" s="47">
        <v>4.3</v>
      </c>
    </row>
    <row r="73" spans="1:12" s="37" customFormat="1" ht="10.15" customHeight="1" x14ac:dyDescent="0.2">
      <c r="A73" s="58">
        <v>1993</v>
      </c>
      <c r="B73" s="59"/>
      <c r="C73" s="46">
        <v>7.6</v>
      </c>
      <c r="D73" s="46">
        <v>7.7</v>
      </c>
      <c r="E73" s="46">
        <v>1.1000000000000001</v>
      </c>
      <c r="F73" s="46">
        <v>5.4</v>
      </c>
      <c r="G73" s="47" t="s">
        <v>10</v>
      </c>
      <c r="H73" s="46">
        <v>4.8</v>
      </c>
      <c r="I73" s="46">
        <v>3.1</v>
      </c>
    </row>
    <row r="74" spans="1:12" s="37" customFormat="1" ht="10.15" customHeight="1" x14ac:dyDescent="0.2">
      <c r="A74" s="58">
        <v>1994</v>
      </c>
      <c r="B74" s="59"/>
      <c r="C74" s="47">
        <v>8.1999999999999993</v>
      </c>
      <c r="D74" s="47">
        <v>7.2</v>
      </c>
      <c r="E74" s="47">
        <v>2.4</v>
      </c>
      <c r="F74" s="47">
        <v>4</v>
      </c>
      <c r="G74" s="47" t="s">
        <v>10</v>
      </c>
      <c r="H74" s="47">
        <v>3.7</v>
      </c>
      <c r="I74" s="47">
        <v>3.7</v>
      </c>
    </row>
    <row r="75" spans="1:12" s="37" customFormat="1" ht="10.15" customHeight="1" x14ac:dyDescent="0.2">
      <c r="A75" s="58">
        <v>1995</v>
      </c>
      <c r="B75" s="59"/>
      <c r="C75" s="46">
        <v>5.8</v>
      </c>
      <c r="D75" s="46">
        <v>5.0999999999999996</v>
      </c>
      <c r="E75" s="46">
        <v>-0.9</v>
      </c>
      <c r="F75" s="46">
        <v>2.6</v>
      </c>
      <c r="G75" s="47" t="s">
        <v>10</v>
      </c>
      <c r="H75" s="46">
        <v>0.9</v>
      </c>
      <c r="I75" s="46">
        <v>0.9</v>
      </c>
    </row>
    <row r="76" spans="1:12" s="37" customFormat="1" ht="10.15" customHeight="1" x14ac:dyDescent="0.2">
      <c r="A76" s="58">
        <v>1996</v>
      </c>
      <c r="B76" s="59"/>
      <c r="C76" s="47">
        <v>7.9</v>
      </c>
      <c r="D76" s="47">
        <v>7.5</v>
      </c>
      <c r="E76" s="47">
        <v>3</v>
      </c>
      <c r="F76" s="47">
        <v>3.3</v>
      </c>
      <c r="G76" s="47" t="s">
        <v>10</v>
      </c>
      <c r="H76" s="47">
        <v>3.6</v>
      </c>
      <c r="I76" s="47">
        <v>4.2</v>
      </c>
      <c r="L76" s="39"/>
    </row>
    <row r="77" spans="1:12" s="37" customFormat="1" ht="10.15" customHeight="1" x14ac:dyDescent="0.2">
      <c r="A77" s="58">
        <v>1997</v>
      </c>
      <c r="B77" s="59"/>
      <c r="C77" s="46">
        <v>11.9</v>
      </c>
      <c r="D77" s="46">
        <v>12.3</v>
      </c>
      <c r="E77" s="46">
        <v>5.7</v>
      </c>
      <c r="F77" s="46">
        <v>8.3000000000000007</v>
      </c>
      <c r="G77" s="47" t="s">
        <v>10</v>
      </c>
      <c r="H77" s="46">
        <v>7.2</v>
      </c>
      <c r="I77" s="46">
        <v>6.9</v>
      </c>
    </row>
    <row r="78" spans="1:12" s="37" customFormat="1" ht="10.15" customHeight="1" x14ac:dyDescent="0.2">
      <c r="A78" s="58">
        <v>1998</v>
      </c>
      <c r="B78" s="59"/>
      <c r="C78" s="47">
        <v>8.5</v>
      </c>
      <c r="D78" s="47">
        <v>8</v>
      </c>
      <c r="E78" s="47">
        <v>2.5</v>
      </c>
      <c r="F78" s="47">
        <v>3.3</v>
      </c>
      <c r="G78" s="47" t="s">
        <v>10</v>
      </c>
      <c r="H78" s="47">
        <v>4</v>
      </c>
      <c r="I78" s="47">
        <v>4.8</v>
      </c>
    </row>
    <row r="79" spans="1:12" s="37" customFormat="1" ht="10.15" customHeight="1" x14ac:dyDescent="0.2">
      <c r="A79" s="58">
        <v>1999</v>
      </c>
      <c r="B79" s="59"/>
      <c r="C79" s="46">
        <v>10.9</v>
      </c>
      <c r="D79" s="46">
        <v>11</v>
      </c>
      <c r="E79" s="46">
        <v>5.4</v>
      </c>
      <c r="F79" s="46">
        <v>9.4</v>
      </c>
      <c r="G79" s="47" t="s">
        <v>10</v>
      </c>
      <c r="H79" s="46">
        <v>7.7</v>
      </c>
      <c r="I79" s="46">
        <v>7.7</v>
      </c>
    </row>
    <row r="80" spans="1:12" s="37" customFormat="1" ht="10.15" customHeight="1" x14ac:dyDescent="0.2">
      <c r="A80" s="58">
        <v>2000</v>
      </c>
      <c r="B80" s="59"/>
      <c r="C80" s="47">
        <v>11</v>
      </c>
      <c r="D80" s="47">
        <v>11.5</v>
      </c>
      <c r="E80" s="47">
        <v>4.9000000000000004</v>
      </c>
      <c r="F80" s="47">
        <v>7.6</v>
      </c>
      <c r="G80" s="47" t="s">
        <v>10</v>
      </c>
      <c r="H80" s="47">
        <v>6.3</v>
      </c>
      <c r="I80" s="47">
        <v>6.3</v>
      </c>
    </row>
    <row r="81" spans="1:9" s="37" customFormat="1" ht="10.15" customHeight="1" x14ac:dyDescent="0.2">
      <c r="A81" s="58">
        <v>2001</v>
      </c>
      <c r="B81" s="59"/>
      <c r="C81" s="46">
        <v>7.5</v>
      </c>
      <c r="D81" s="46">
        <v>7.6</v>
      </c>
      <c r="E81" s="46">
        <v>2.9</v>
      </c>
      <c r="F81" s="46">
        <v>4.0999999999999996</v>
      </c>
      <c r="G81" s="47" t="s">
        <v>10</v>
      </c>
      <c r="H81" s="46">
        <v>2.7</v>
      </c>
      <c r="I81" s="46">
        <v>3.3</v>
      </c>
    </row>
    <row r="82" spans="1:9" s="37" customFormat="1" ht="10.15" customHeight="1" x14ac:dyDescent="0.2">
      <c r="A82" s="58">
        <v>2002</v>
      </c>
      <c r="B82" s="59"/>
      <c r="C82" s="47">
        <v>8</v>
      </c>
      <c r="D82" s="47">
        <v>7.9</v>
      </c>
      <c r="E82" s="47">
        <v>0</v>
      </c>
      <c r="F82" s="47">
        <v>4.5</v>
      </c>
      <c r="G82" s="47" t="s">
        <v>10</v>
      </c>
      <c r="H82" s="47">
        <v>4.7</v>
      </c>
      <c r="I82" s="47">
        <v>2.5</v>
      </c>
    </row>
    <row r="83" spans="1:9" s="37" customFormat="1" ht="10.15" customHeight="1" x14ac:dyDescent="0.2">
      <c r="A83" s="58">
        <v>2003</v>
      </c>
      <c r="B83" s="59"/>
      <c r="C83" s="46">
        <v>10.3</v>
      </c>
      <c r="D83" s="46">
        <v>10.7</v>
      </c>
      <c r="E83" s="46">
        <v>3</v>
      </c>
      <c r="F83" s="46">
        <v>7.9</v>
      </c>
      <c r="G83" s="47" t="s">
        <v>10</v>
      </c>
      <c r="H83" s="46">
        <v>6.9</v>
      </c>
      <c r="I83" s="46">
        <v>6.4</v>
      </c>
    </row>
    <row r="84" spans="1:9" s="36" customFormat="1" ht="10.15" customHeight="1" x14ac:dyDescent="0.2">
      <c r="A84" s="58">
        <v>2004</v>
      </c>
      <c r="B84" s="59"/>
      <c r="C84" s="47">
        <v>9.5</v>
      </c>
      <c r="D84" s="47">
        <v>9.6</v>
      </c>
      <c r="E84" s="47">
        <v>5.9</v>
      </c>
      <c r="F84" s="47">
        <v>5.0999999999999996</v>
      </c>
      <c r="G84" s="47" t="s">
        <v>10</v>
      </c>
      <c r="H84" s="47">
        <v>4.3</v>
      </c>
      <c r="I84" s="47">
        <v>5.7</v>
      </c>
    </row>
    <row r="85" spans="1:9" s="37" customFormat="1" ht="10.15" customHeight="1" x14ac:dyDescent="0.2">
      <c r="A85" s="58">
        <v>2005</v>
      </c>
      <c r="B85" s="59"/>
      <c r="C85" s="46">
        <v>12.2</v>
      </c>
      <c r="D85" s="46">
        <v>11.2</v>
      </c>
      <c r="E85" s="46">
        <v>4.5</v>
      </c>
      <c r="F85" s="46">
        <v>8.4</v>
      </c>
      <c r="G85" s="47" t="s">
        <v>10</v>
      </c>
      <c r="H85" s="46">
        <v>8.6999999999999993</v>
      </c>
      <c r="I85" s="46">
        <v>5.9</v>
      </c>
    </row>
    <row r="86" spans="1:9" s="37" customFormat="1" ht="10.15" customHeight="1" x14ac:dyDescent="0.2">
      <c r="A86" s="58">
        <v>2006</v>
      </c>
      <c r="B86" s="59"/>
      <c r="C86" s="47">
        <v>12.2</v>
      </c>
      <c r="D86" s="47">
        <v>12.2</v>
      </c>
      <c r="E86" s="47">
        <v>5.3</v>
      </c>
      <c r="F86" s="47">
        <v>7.4</v>
      </c>
      <c r="G86" s="47" t="s">
        <v>10</v>
      </c>
      <c r="H86" s="47">
        <v>8.5</v>
      </c>
      <c r="I86" s="47">
        <v>7</v>
      </c>
    </row>
    <row r="87" spans="1:9" s="37" customFormat="1" ht="10.15" customHeight="1" x14ac:dyDescent="0.2">
      <c r="A87" s="58">
        <v>2007</v>
      </c>
      <c r="B87" s="59"/>
      <c r="C87" s="46">
        <v>8.6999999999999993</v>
      </c>
      <c r="D87" s="46">
        <v>7.8</v>
      </c>
      <c r="E87" s="46">
        <v>3.1</v>
      </c>
      <c r="F87" s="46">
        <v>5.4</v>
      </c>
      <c r="G87" s="47" t="s">
        <v>10</v>
      </c>
      <c r="H87" s="46">
        <v>5.8</v>
      </c>
      <c r="I87" s="46">
        <v>5.7</v>
      </c>
    </row>
    <row r="88" spans="1:9" s="37" customFormat="1" ht="10.15" customHeight="1" x14ac:dyDescent="0.2">
      <c r="A88" s="58">
        <v>2008</v>
      </c>
      <c r="B88" s="59"/>
      <c r="C88" s="47">
        <v>8.4</v>
      </c>
      <c r="D88" s="47">
        <v>8.1</v>
      </c>
      <c r="E88" s="47">
        <v>1.2</v>
      </c>
      <c r="F88" s="47">
        <v>4.8</v>
      </c>
      <c r="G88" s="47" t="s">
        <v>10</v>
      </c>
      <c r="H88" s="47">
        <v>4.5</v>
      </c>
      <c r="I88" s="47">
        <v>4.0999999999999996</v>
      </c>
    </row>
    <row r="89" spans="1:9" s="37" customFormat="1" ht="10.15" customHeight="1" x14ac:dyDescent="0.2">
      <c r="A89" s="58">
        <v>2009</v>
      </c>
      <c r="B89" s="59"/>
      <c r="C89" s="46">
        <v>12.4</v>
      </c>
      <c r="D89" s="46">
        <v>11.7</v>
      </c>
      <c r="E89" s="46">
        <v>5.7</v>
      </c>
      <c r="F89" s="46">
        <v>8.5</v>
      </c>
      <c r="G89" s="47" t="s">
        <v>10</v>
      </c>
      <c r="H89" s="46">
        <v>7.1</v>
      </c>
      <c r="I89" s="46">
        <v>7.8</v>
      </c>
    </row>
    <row r="90" spans="1:9" s="37" customFormat="1" ht="10.15" customHeight="1" x14ac:dyDescent="0.2">
      <c r="A90" s="58">
        <v>2010</v>
      </c>
      <c r="B90" s="59"/>
      <c r="C90" s="47">
        <v>7.9</v>
      </c>
      <c r="D90" s="47">
        <v>7.4</v>
      </c>
      <c r="E90" s="47">
        <v>2.5</v>
      </c>
      <c r="F90" s="47">
        <v>3.7</v>
      </c>
      <c r="G90" s="47" t="s">
        <v>10</v>
      </c>
      <c r="H90" s="47">
        <v>4.3</v>
      </c>
      <c r="I90" s="47">
        <v>3.4</v>
      </c>
    </row>
    <row r="91" spans="1:9" s="37" customFormat="1" ht="10.15" customHeight="1" x14ac:dyDescent="0.2">
      <c r="A91" s="58">
        <v>2011</v>
      </c>
      <c r="B91" s="59"/>
      <c r="C91" s="46">
        <v>11.6</v>
      </c>
      <c r="D91" s="46">
        <v>10.4</v>
      </c>
      <c r="E91" s="46">
        <v>5.7</v>
      </c>
      <c r="F91" s="46">
        <v>7.9</v>
      </c>
      <c r="G91" s="47" t="s">
        <v>10</v>
      </c>
      <c r="H91" s="46">
        <v>7.8</v>
      </c>
      <c r="I91" s="46">
        <v>7.8</v>
      </c>
    </row>
    <row r="92" spans="1:9" s="37" customFormat="1" ht="10.15" customHeight="1" x14ac:dyDescent="0.2">
      <c r="A92" s="58">
        <v>2012</v>
      </c>
      <c r="B92" s="59"/>
      <c r="C92" s="47">
        <v>11.9</v>
      </c>
      <c r="D92" s="47">
        <v>11.1</v>
      </c>
      <c r="E92" s="47">
        <v>4</v>
      </c>
      <c r="F92" s="47">
        <v>6.4</v>
      </c>
      <c r="G92" s="47" t="s">
        <v>10</v>
      </c>
      <c r="H92" s="47">
        <v>5.8</v>
      </c>
      <c r="I92" s="47">
        <v>5.8</v>
      </c>
    </row>
    <row r="93" spans="1:9" s="37" customFormat="1" ht="10.15" customHeight="1" x14ac:dyDescent="0.2">
      <c r="A93" s="58">
        <v>2013</v>
      </c>
      <c r="B93" s="59"/>
      <c r="C93" s="46">
        <v>10</v>
      </c>
      <c r="D93" s="46">
        <v>10.199999999999999</v>
      </c>
      <c r="E93" s="46">
        <v>3.6</v>
      </c>
      <c r="F93" s="46">
        <v>4.9000000000000004</v>
      </c>
      <c r="G93" s="47" t="s">
        <v>10</v>
      </c>
      <c r="H93" s="46">
        <v>6.5</v>
      </c>
      <c r="I93" s="46">
        <v>6.9</v>
      </c>
    </row>
    <row r="94" spans="1:9" s="37" customFormat="1" ht="10.15" customHeight="1" x14ac:dyDescent="0.2">
      <c r="A94" s="58">
        <v>2014</v>
      </c>
      <c r="B94" s="59"/>
      <c r="C94" s="47">
        <v>10.1</v>
      </c>
      <c r="D94" s="47">
        <v>10.8</v>
      </c>
      <c r="E94" s="47">
        <v>2.9</v>
      </c>
      <c r="F94" s="47">
        <v>5.7</v>
      </c>
      <c r="G94" s="47">
        <v>7.7</v>
      </c>
      <c r="H94" s="47">
        <v>6.6</v>
      </c>
      <c r="I94" s="47">
        <v>5.9</v>
      </c>
    </row>
    <row r="95" spans="1:9" s="37" customFormat="1" ht="10.15" customHeight="1" x14ac:dyDescent="0.2">
      <c r="A95" s="58">
        <v>2015</v>
      </c>
      <c r="B95" s="59"/>
      <c r="C95" s="46">
        <v>9.6</v>
      </c>
      <c r="D95" s="46">
        <v>9.6</v>
      </c>
      <c r="E95" s="46">
        <v>3</v>
      </c>
      <c r="F95" s="46">
        <v>6.8</v>
      </c>
      <c r="G95" s="46">
        <v>7.6</v>
      </c>
      <c r="H95" s="46">
        <v>6.6</v>
      </c>
      <c r="I95" s="46">
        <v>6.9</v>
      </c>
    </row>
    <row r="96" spans="1:9" s="37" customFormat="1" ht="10.15" customHeight="1" x14ac:dyDescent="0.2">
      <c r="A96" s="58">
        <v>2016</v>
      </c>
      <c r="B96" s="59"/>
      <c r="C96" s="47">
        <v>12.8</v>
      </c>
      <c r="D96" s="47">
        <v>12.3</v>
      </c>
      <c r="E96" s="47">
        <v>5.6</v>
      </c>
      <c r="F96" s="47">
        <v>9.1</v>
      </c>
      <c r="G96" s="47">
        <v>9.4</v>
      </c>
      <c r="H96" s="47">
        <v>9.6</v>
      </c>
      <c r="I96" s="47">
        <v>9.3000000000000007</v>
      </c>
    </row>
    <row r="97" spans="1:11" s="37" customFormat="1" ht="10.15" customHeight="1" x14ac:dyDescent="0.2">
      <c r="A97" s="58">
        <v>2017</v>
      </c>
      <c r="B97" s="59"/>
      <c r="C97" s="46">
        <v>8.6</v>
      </c>
      <c r="D97" s="46">
        <v>8.4</v>
      </c>
      <c r="E97" s="46">
        <v>1.6</v>
      </c>
      <c r="F97" s="46">
        <v>4.7</v>
      </c>
      <c r="G97" s="46">
        <v>5.3</v>
      </c>
      <c r="H97" s="46">
        <v>4.9000000000000004</v>
      </c>
      <c r="I97" s="46">
        <v>4.3</v>
      </c>
    </row>
    <row r="98" spans="1:11" s="37" customFormat="1" ht="10.15" customHeight="1" x14ac:dyDescent="0.2">
      <c r="A98" s="58">
        <v>2018</v>
      </c>
      <c r="B98" s="59"/>
      <c r="C98" s="47">
        <v>10</v>
      </c>
      <c r="D98" s="47">
        <v>9.8000000000000007</v>
      </c>
      <c r="E98" s="47">
        <v>1.8</v>
      </c>
      <c r="F98" s="47">
        <v>5.7</v>
      </c>
      <c r="G98" s="47">
        <v>7</v>
      </c>
      <c r="H98" s="47">
        <v>5.5</v>
      </c>
      <c r="I98" s="47">
        <v>5.2</v>
      </c>
    </row>
    <row r="99" spans="1:11" s="37" customFormat="1" ht="10.15" customHeight="1" x14ac:dyDescent="0.2">
      <c r="A99" s="58">
        <v>2019</v>
      </c>
      <c r="B99" s="59"/>
      <c r="C99" s="48">
        <v>10.9</v>
      </c>
      <c r="D99" s="48">
        <v>10.3</v>
      </c>
      <c r="E99" s="48">
        <v>5.4</v>
      </c>
      <c r="F99" s="48">
        <v>7.3</v>
      </c>
      <c r="G99" s="48">
        <v>8.1999999999999993</v>
      </c>
      <c r="H99" s="48">
        <v>7.5</v>
      </c>
      <c r="I99" s="48" t="s">
        <v>10</v>
      </c>
    </row>
    <row r="100" spans="1:11" s="37" customFormat="1" ht="10.15" customHeight="1" x14ac:dyDescent="0.2">
      <c r="A100" s="58">
        <v>2020</v>
      </c>
      <c r="B100" s="59"/>
      <c r="C100" s="32">
        <v>6.7</v>
      </c>
      <c r="D100" s="32">
        <v>6.8</v>
      </c>
      <c r="E100" s="32">
        <v>1</v>
      </c>
      <c r="F100" s="32">
        <v>2.9</v>
      </c>
      <c r="G100" s="32">
        <v>4.4000000000000004</v>
      </c>
      <c r="H100" s="32">
        <v>2.5</v>
      </c>
      <c r="I100" s="32">
        <v>3.2</v>
      </c>
    </row>
    <row r="101" spans="1:11" s="37" customFormat="1" ht="10.15" customHeight="1" x14ac:dyDescent="0.2">
      <c r="A101" s="58">
        <v>2021</v>
      </c>
      <c r="B101" s="59"/>
      <c r="C101" s="46">
        <v>11</v>
      </c>
      <c r="D101" s="46">
        <v>10.5</v>
      </c>
      <c r="E101" s="46">
        <v>4.4000000000000004</v>
      </c>
      <c r="F101" s="46">
        <v>7.7</v>
      </c>
      <c r="G101" s="46">
        <v>9.1</v>
      </c>
      <c r="H101" s="46">
        <v>8.6999999999999993</v>
      </c>
      <c r="I101" s="46">
        <v>7.3</v>
      </c>
    </row>
    <row r="102" spans="1:11" s="37" customFormat="1" ht="10.15" customHeight="1" x14ac:dyDescent="0.2">
      <c r="A102" s="68">
        <v>2022</v>
      </c>
      <c r="B102" s="69"/>
      <c r="C102" s="46">
        <v>9.4</v>
      </c>
      <c r="D102" s="46">
        <v>9.4</v>
      </c>
      <c r="E102" s="46">
        <v>3.5</v>
      </c>
      <c r="F102" s="46">
        <v>5</v>
      </c>
      <c r="G102" s="46">
        <v>6.9</v>
      </c>
      <c r="H102" s="46">
        <v>5</v>
      </c>
      <c r="I102" s="46">
        <v>5.8</v>
      </c>
    </row>
    <row r="103" spans="1:11" s="37" customFormat="1" ht="10.15" customHeight="1" x14ac:dyDescent="0.2">
      <c r="A103" s="68">
        <v>2023</v>
      </c>
      <c r="B103" s="69"/>
      <c r="C103" s="46">
        <v>10.8</v>
      </c>
      <c r="D103" s="46">
        <v>10.3</v>
      </c>
      <c r="E103" s="46">
        <v>2.7</v>
      </c>
      <c r="F103" s="46">
        <v>7</v>
      </c>
      <c r="G103" s="46">
        <v>7.4</v>
      </c>
      <c r="H103" s="46">
        <v>7.1</v>
      </c>
      <c r="I103" s="46">
        <v>6.2</v>
      </c>
    </row>
    <row r="104" spans="1:11" s="37" customFormat="1" ht="10.15" customHeight="1" x14ac:dyDescent="0.2">
      <c r="A104" s="68">
        <v>2024</v>
      </c>
      <c r="B104" s="69"/>
      <c r="C104" s="47">
        <v>10.5</v>
      </c>
      <c r="D104" s="47">
        <v>10.1</v>
      </c>
      <c r="E104" s="47">
        <v>3.3</v>
      </c>
      <c r="F104" s="47">
        <v>6.6</v>
      </c>
      <c r="G104" s="47">
        <v>6.1</v>
      </c>
      <c r="H104" s="47">
        <v>6.3</v>
      </c>
      <c r="I104" s="47">
        <v>5.4</v>
      </c>
    </row>
    <row r="105" spans="1:11" s="37" customFormat="1" ht="10.15" customHeight="1" x14ac:dyDescent="0.2">
      <c r="A105" s="68">
        <v>2025</v>
      </c>
      <c r="B105" s="69"/>
      <c r="C105" s="47">
        <v>7.9</v>
      </c>
      <c r="D105" s="47">
        <v>7.6</v>
      </c>
      <c r="E105" s="47">
        <v>1.1000000000000001</v>
      </c>
      <c r="F105" s="47">
        <v>4.2</v>
      </c>
      <c r="G105" s="47">
        <v>5.5</v>
      </c>
      <c r="H105" s="47">
        <v>5.7</v>
      </c>
      <c r="I105" s="47">
        <v>4.5999999999999996</v>
      </c>
    </row>
    <row r="106" spans="1:11" s="37" customFormat="1" ht="10.15" customHeight="1" x14ac:dyDescent="0.2">
      <c r="A106" s="68">
        <v>2026</v>
      </c>
      <c r="B106" s="69"/>
      <c r="C106" s="47" t="s">
        <v>9</v>
      </c>
      <c r="D106" s="47" t="s">
        <v>9</v>
      </c>
      <c r="E106" s="47" t="s">
        <v>9</v>
      </c>
      <c r="F106" s="47" t="s">
        <v>9</v>
      </c>
      <c r="G106" s="47" t="s">
        <v>9</v>
      </c>
      <c r="H106" s="47" t="s">
        <v>9</v>
      </c>
      <c r="I106" s="47" t="s">
        <v>9</v>
      </c>
    </row>
    <row r="107" spans="1:11" s="37" customFormat="1" ht="10.15" customHeight="1" x14ac:dyDescent="0.2">
      <c r="A107" s="65"/>
      <c r="B107" s="66"/>
      <c r="C107" s="66"/>
      <c r="D107" s="66"/>
      <c r="E107" s="66"/>
      <c r="F107" s="66"/>
      <c r="G107" s="66"/>
      <c r="H107" s="66"/>
      <c r="I107" s="66"/>
    </row>
    <row r="108" spans="1:11" s="36" customFormat="1" ht="10.15" customHeight="1" x14ac:dyDescent="0.2">
      <c r="A108" s="72" t="s">
        <v>27</v>
      </c>
      <c r="B108" s="73"/>
      <c r="C108" s="73"/>
      <c r="D108" s="73"/>
      <c r="E108" s="73"/>
      <c r="F108" s="73"/>
      <c r="G108" s="73"/>
      <c r="H108" s="73"/>
      <c r="I108" s="73"/>
      <c r="J108" s="37"/>
      <c r="K108" s="35"/>
    </row>
    <row r="109" spans="1:11" s="37" customFormat="1" ht="10.15" customHeight="1" x14ac:dyDescent="0.2">
      <c r="A109" s="58">
        <v>1981</v>
      </c>
      <c r="B109" s="59"/>
      <c r="C109" s="46">
        <v>23.3</v>
      </c>
      <c r="D109" s="46">
        <v>24</v>
      </c>
      <c r="E109" s="46">
        <v>22.8</v>
      </c>
      <c r="F109" s="46">
        <v>24.5</v>
      </c>
      <c r="G109" s="47" t="s">
        <v>10</v>
      </c>
      <c r="H109" s="46">
        <v>23.5</v>
      </c>
      <c r="I109" s="47" t="s">
        <v>10</v>
      </c>
    </row>
    <row r="110" spans="1:11" s="37" customFormat="1" ht="10.15" customHeight="1" x14ac:dyDescent="0.2">
      <c r="A110" s="58">
        <v>1982</v>
      </c>
      <c r="B110" s="59"/>
      <c r="C110" s="47">
        <v>26.2</v>
      </c>
      <c r="D110" s="47">
        <v>26.3</v>
      </c>
      <c r="E110" s="47">
        <v>24.6</v>
      </c>
      <c r="F110" s="47">
        <v>26.3</v>
      </c>
      <c r="G110" s="47" t="s">
        <v>10</v>
      </c>
      <c r="H110" s="47">
        <v>26.9</v>
      </c>
      <c r="I110" s="47" t="s">
        <v>10</v>
      </c>
    </row>
    <row r="111" spans="1:11" s="37" customFormat="1" ht="10.15" customHeight="1" x14ac:dyDescent="0.2">
      <c r="A111" s="58">
        <v>1983</v>
      </c>
      <c r="B111" s="59"/>
      <c r="C111" s="47">
        <v>30.8</v>
      </c>
      <c r="D111" s="47">
        <v>30.9</v>
      </c>
      <c r="E111" s="47">
        <v>24.6</v>
      </c>
      <c r="F111" s="47">
        <v>31.9</v>
      </c>
      <c r="G111" s="47" t="s">
        <v>10</v>
      </c>
      <c r="H111" s="47">
        <v>31</v>
      </c>
      <c r="I111" s="47" t="s">
        <v>10</v>
      </c>
    </row>
    <row r="112" spans="1:11" s="37" customFormat="1" ht="10.15" customHeight="1" x14ac:dyDescent="0.2">
      <c r="A112" s="58">
        <v>1984</v>
      </c>
      <c r="B112" s="59"/>
      <c r="C112" s="46">
        <v>25.8</v>
      </c>
      <c r="D112" s="46">
        <v>26.5</v>
      </c>
      <c r="E112" s="46">
        <v>23.7</v>
      </c>
      <c r="F112" s="46">
        <v>26.8</v>
      </c>
      <c r="G112" s="47" t="s">
        <v>10</v>
      </c>
      <c r="H112" s="46">
        <v>26</v>
      </c>
      <c r="I112" s="47" t="s">
        <v>10</v>
      </c>
    </row>
    <row r="113" spans="1:12" s="37" customFormat="1" ht="10.15" customHeight="1" x14ac:dyDescent="0.2">
      <c r="A113" s="58">
        <v>1985</v>
      </c>
      <c r="B113" s="59"/>
      <c r="C113" s="47">
        <v>27.9</v>
      </c>
      <c r="D113" s="47">
        <v>28.5</v>
      </c>
      <c r="E113" s="47">
        <v>26</v>
      </c>
      <c r="F113" s="47">
        <v>29.3</v>
      </c>
      <c r="G113" s="47" t="s">
        <v>10</v>
      </c>
      <c r="H113" s="47">
        <v>29.1</v>
      </c>
      <c r="I113" s="47" t="s">
        <v>10</v>
      </c>
      <c r="J113" s="38"/>
    </row>
    <row r="114" spans="1:12" s="37" customFormat="1" ht="10.15" customHeight="1" x14ac:dyDescent="0.2">
      <c r="A114" s="58">
        <v>1986</v>
      </c>
      <c r="B114" s="59"/>
      <c r="C114" s="47">
        <v>24.8</v>
      </c>
      <c r="D114" s="47">
        <v>25.8</v>
      </c>
      <c r="E114" s="47">
        <v>22.8</v>
      </c>
      <c r="F114" s="47">
        <v>25.8</v>
      </c>
      <c r="G114" s="47" t="s">
        <v>10</v>
      </c>
      <c r="H114" s="47">
        <v>26</v>
      </c>
      <c r="I114" s="47" t="s">
        <v>10</v>
      </c>
    </row>
    <row r="115" spans="1:12" s="37" customFormat="1" ht="10.15" customHeight="1" x14ac:dyDescent="0.2">
      <c r="A115" s="58">
        <v>1987</v>
      </c>
      <c r="B115" s="59"/>
      <c r="C115" s="46">
        <v>27</v>
      </c>
      <c r="D115" s="46">
        <v>27.2</v>
      </c>
      <c r="E115" s="46">
        <v>27</v>
      </c>
      <c r="F115" s="46">
        <v>27.6</v>
      </c>
      <c r="G115" s="47" t="s">
        <v>10</v>
      </c>
      <c r="H115" s="46">
        <v>28</v>
      </c>
      <c r="I115" s="47" t="s">
        <v>10</v>
      </c>
      <c r="J115" s="39"/>
    </row>
    <row r="116" spans="1:12" s="37" customFormat="1" ht="10.15" customHeight="1" x14ac:dyDescent="0.2">
      <c r="A116" s="58">
        <v>1988</v>
      </c>
      <c r="B116" s="59"/>
      <c r="C116" s="47">
        <v>30.8</v>
      </c>
      <c r="D116" s="47">
        <v>30.3</v>
      </c>
      <c r="E116" s="47">
        <v>24.6</v>
      </c>
      <c r="F116" s="47">
        <v>31.5</v>
      </c>
      <c r="G116" s="47" t="s">
        <v>10</v>
      </c>
      <c r="H116" s="47">
        <v>30.8</v>
      </c>
      <c r="I116" s="47">
        <v>27.3</v>
      </c>
    </row>
    <row r="117" spans="1:12" s="37" customFormat="1" ht="10.15" customHeight="1" x14ac:dyDescent="0.2">
      <c r="A117" s="58">
        <v>1989</v>
      </c>
      <c r="B117" s="59"/>
      <c r="C117" s="47">
        <v>24.6</v>
      </c>
      <c r="D117" s="47">
        <v>26</v>
      </c>
      <c r="E117" s="47">
        <v>24.9</v>
      </c>
      <c r="F117" s="47">
        <v>25.7</v>
      </c>
      <c r="G117" s="47" t="s">
        <v>10</v>
      </c>
      <c r="H117" s="47">
        <v>25.1</v>
      </c>
      <c r="I117" s="47">
        <v>24.9</v>
      </c>
    </row>
    <row r="118" spans="1:12" s="37" customFormat="1" ht="10.15" customHeight="1" x14ac:dyDescent="0.2">
      <c r="A118" s="58">
        <v>1990</v>
      </c>
      <c r="B118" s="59"/>
      <c r="C118" s="46">
        <v>27.3</v>
      </c>
      <c r="D118" s="46">
        <v>27.8</v>
      </c>
      <c r="E118" s="46">
        <v>22.8</v>
      </c>
      <c r="F118" s="46">
        <v>27.8</v>
      </c>
      <c r="G118" s="47" t="s">
        <v>10</v>
      </c>
      <c r="H118" s="46">
        <v>27.1</v>
      </c>
      <c r="I118" s="46">
        <v>24.7</v>
      </c>
      <c r="J118" s="40"/>
    </row>
    <row r="119" spans="1:12" s="37" customFormat="1" ht="10.15" customHeight="1" x14ac:dyDescent="0.2">
      <c r="A119" s="58">
        <v>1991</v>
      </c>
      <c r="B119" s="59"/>
      <c r="C119" s="47">
        <v>28.8</v>
      </c>
      <c r="D119" s="47">
        <v>30</v>
      </c>
      <c r="E119" s="47">
        <v>27.4</v>
      </c>
      <c r="F119" s="47">
        <v>29.2</v>
      </c>
      <c r="G119" s="47" t="s">
        <v>10</v>
      </c>
      <c r="H119" s="47">
        <v>29.4</v>
      </c>
      <c r="I119" s="47">
        <v>31.7</v>
      </c>
    </row>
    <row r="120" spans="1:12" s="37" customFormat="1" ht="10.15" customHeight="1" x14ac:dyDescent="0.2">
      <c r="A120" s="58">
        <v>1992</v>
      </c>
      <c r="B120" s="59"/>
      <c r="C120" s="47">
        <v>24.4</v>
      </c>
      <c r="D120" s="47">
        <v>24.5</v>
      </c>
      <c r="E120" s="47">
        <v>21.5</v>
      </c>
      <c r="F120" s="47">
        <v>25.2</v>
      </c>
      <c r="G120" s="47" t="s">
        <v>10</v>
      </c>
      <c r="H120" s="47">
        <v>25.7</v>
      </c>
      <c r="I120" s="47">
        <v>23.7</v>
      </c>
    </row>
    <row r="121" spans="1:12" s="37" customFormat="1" ht="10.15" customHeight="1" x14ac:dyDescent="0.2">
      <c r="A121" s="58">
        <v>1993</v>
      </c>
      <c r="B121" s="59"/>
      <c r="C121" s="46">
        <v>23.6</v>
      </c>
      <c r="D121" s="46">
        <v>23.9</v>
      </c>
      <c r="E121" s="46">
        <v>20.5</v>
      </c>
      <c r="F121" s="46">
        <v>24.6</v>
      </c>
      <c r="G121" s="47" t="s">
        <v>10</v>
      </c>
      <c r="H121" s="46">
        <v>24.4</v>
      </c>
      <c r="I121" s="46">
        <v>22.9</v>
      </c>
    </row>
    <row r="122" spans="1:12" s="37" customFormat="1" ht="10.15" customHeight="1" x14ac:dyDescent="0.2">
      <c r="A122" s="58">
        <v>1994</v>
      </c>
      <c r="B122" s="59"/>
      <c r="C122" s="47">
        <v>25.2</v>
      </c>
      <c r="D122" s="47">
        <v>26.1</v>
      </c>
      <c r="E122" s="47">
        <v>21</v>
      </c>
      <c r="F122" s="47">
        <v>26.8</v>
      </c>
      <c r="G122" s="47" t="s">
        <v>10</v>
      </c>
      <c r="H122" s="47">
        <v>25.8</v>
      </c>
      <c r="I122" s="47">
        <v>25.1</v>
      </c>
    </row>
    <row r="123" spans="1:12" s="37" customFormat="1" ht="10.15" customHeight="1" x14ac:dyDescent="0.2">
      <c r="A123" s="58">
        <v>1995</v>
      </c>
      <c r="B123" s="59"/>
      <c r="C123" s="47">
        <v>23.7</v>
      </c>
      <c r="D123" s="47">
        <v>24.5</v>
      </c>
      <c r="E123" s="47">
        <v>18.7</v>
      </c>
      <c r="F123" s="47">
        <v>25.9</v>
      </c>
      <c r="G123" s="47" t="s">
        <v>10</v>
      </c>
      <c r="H123" s="47">
        <v>25.1</v>
      </c>
      <c r="I123" s="47">
        <v>23.8</v>
      </c>
    </row>
    <row r="124" spans="1:12" s="37" customFormat="1" ht="10.15" customHeight="1" x14ac:dyDescent="0.2">
      <c r="A124" s="58">
        <v>1996</v>
      </c>
      <c r="B124" s="59"/>
      <c r="C124" s="46">
        <v>25.7</v>
      </c>
      <c r="D124" s="46">
        <v>24.3</v>
      </c>
      <c r="E124" s="46">
        <v>20.399999999999999</v>
      </c>
      <c r="F124" s="46">
        <v>26.3</v>
      </c>
      <c r="G124" s="47" t="s">
        <v>10</v>
      </c>
      <c r="H124" s="46">
        <v>24.9</v>
      </c>
      <c r="I124" s="46">
        <v>24.8</v>
      </c>
      <c r="L124" s="39"/>
    </row>
    <row r="125" spans="1:12" s="37" customFormat="1" ht="10.15" customHeight="1" x14ac:dyDescent="0.2">
      <c r="A125" s="58">
        <v>1997</v>
      </c>
      <c r="B125" s="59"/>
      <c r="C125" s="47">
        <v>28</v>
      </c>
      <c r="D125" s="47">
        <v>27.9</v>
      </c>
      <c r="E125" s="47">
        <v>26.8</v>
      </c>
      <c r="F125" s="47">
        <v>27.6</v>
      </c>
      <c r="G125" s="47" t="s">
        <v>10</v>
      </c>
      <c r="H125" s="47">
        <v>28.5</v>
      </c>
      <c r="I125" s="47">
        <v>29.7</v>
      </c>
    </row>
    <row r="126" spans="1:12" s="37" customFormat="1" ht="10.15" customHeight="1" x14ac:dyDescent="0.2">
      <c r="A126" s="58">
        <v>1998</v>
      </c>
      <c r="B126" s="59"/>
      <c r="C126" s="47">
        <v>24.7</v>
      </c>
      <c r="D126" s="47">
        <v>25.1</v>
      </c>
      <c r="E126" s="47">
        <v>21.2</v>
      </c>
      <c r="F126" s="47">
        <v>25.6</v>
      </c>
      <c r="G126" s="47" t="s">
        <v>10</v>
      </c>
      <c r="H126" s="47">
        <v>25.5</v>
      </c>
      <c r="I126" s="47">
        <v>24.6</v>
      </c>
    </row>
    <row r="127" spans="1:12" s="37" customFormat="1" ht="10.15" customHeight="1" x14ac:dyDescent="0.2">
      <c r="A127" s="58">
        <v>1999</v>
      </c>
      <c r="B127" s="59"/>
      <c r="C127" s="46">
        <v>26.7</v>
      </c>
      <c r="D127" s="46">
        <v>26.4</v>
      </c>
      <c r="E127" s="46">
        <v>24.5</v>
      </c>
      <c r="F127" s="46">
        <v>26.9</v>
      </c>
      <c r="G127" s="47" t="s">
        <v>10</v>
      </c>
      <c r="H127" s="46">
        <v>26.4</v>
      </c>
      <c r="I127" s="46">
        <v>27.5</v>
      </c>
    </row>
    <row r="128" spans="1:12" s="37" customFormat="1" ht="10.15" customHeight="1" x14ac:dyDescent="0.2">
      <c r="A128" s="58">
        <v>2000</v>
      </c>
      <c r="B128" s="59"/>
      <c r="C128" s="47">
        <v>26.3</v>
      </c>
      <c r="D128" s="47">
        <v>26.6</v>
      </c>
      <c r="E128" s="47">
        <v>22.8</v>
      </c>
      <c r="F128" s="47">
        <v>27.3</v>
      </c>
      <c r="G128" s="47" t="s">
        <v>10</v>
      </c>
      <c r="H128" s="47">
        <v>26.2</v>
      </c>
      <c r="I128" s="47">
        <v>24.3</v>
      </c>
    </row>
    <row r="129" spans="1:9" s="37" customFormat="1" ht="10.15" customHeight="1" x14ac:dyDescent="0.2">
      <c r="A129" s="58">
        <v>2001</v>
      </c>
      <c r="B129" s="59"/>
      <c r="C129" s="47">
        <v>25.2</v>
      </c>
      <c r="D129" s="47">
        <v>26.1</v>
      </c>
      <c r="E129" s="47">
        <v>22.1</v>
      </c>
      <c r="F129" s="47">
        <v>26.6</v>
      </c>
      <c r="G129" s="47" t="s">
        <v>10</v>
      </c>
      <c r="H129" s="47">
        <v>25.8</v>
      </c>
      <c r="I129" s="47">
        <v>25.3</v>
      </c>
    </row>
    <row r="130" spans="1:9" s="37" customFormat="1" ht="10.15" customHeight="1" x14ac:dyDescent="0.2">
      <c r="A130" s="58">
        <v>2002</v>
      </c>
      <c r="B130" s="59"/>
      <c r="C130" s="46">
        <v>25.7</v>
      </c>
      <c r="D130" s="46">
        <v>26.6</v>
      </c>
      <c r="E130" s="46">
        <v>21.1</v>
      </c>
      <c r="F130" s="46">
        <v>26.2</v>
      </c>
      <c r="G130" s="47" t="s">
        <v>10</v>
      </c>
      <c r="H130" s="46">
        <v>26.5</v>
      </c>
      <c r="I130" s="46">
        <v>23.5</v>
      </c>
    </row>
    <row r="131" spans="1:9" s="37" customFormat="1" ht="10.15" customHeight="1" x14ac:dyDescent="0.2">
      <c r="A131" s="58">
        <v>2003</v>
      </c>
      <c r="B131" s="59"/>
      <c r="C131" s="47">
        <v>27.5</v>
      </c>
      <c r="D131" s="47">
        <v>27.2</v>
      </c>
      <c r="E131" s="47">
        <v>23.2</v>
      </c>
      <c r="F131" s="47">
        <v>27.7</v>
      </c>
      <c r="G131" s="47" t="s">
        <v>10</v>
      </c>
      <c r="H131" s="47">
        <v>28.3</v>
      </c>
      <c r="I131" s="47">
        <v>24.9</v>
      </c>
    </row>
    <row r="132" spans="1:9" s="36" customFormat="1" ht="10.15" customHeight="1" x14ac:dyDescent="0.2">
      <c r="A132" s="58">
        <v>2004</v>
      </c>
      <c r="B132" s="59"/>
      <c r="C132" s="47">
        <v>28.4</v>
      </c>
      <c r="D132" s="47">
        <v>28</v>
      </c>
      <c r="E132" s="47">
        <v>27.3</v>
      </c>
      <c r="F132" s="47">
        <v>28</v>
      </c>
      <c r="G132" s="47" t="s">
        <v>10</v>
      </c>
      <c r="H132" s="47">
        <v>29</v>
      </c>
      <c r="I132" s="47">
        <v>29.5</v>
      </c>
    </row>
    <row r="133" spans="1:9" s="37" customFormat="1" ht="10.15" customHeight="1" x14ac:dyDescent="0.2">
      <c r="A133" s="58">
        <v>2005</v>
      </c>
      <c r="B133" s="59"/>
      <c r="C133" s="46">
        <v>28.8</v>
      </c>
      <c r="D133" s="46">
        <v>29.7</v>
      </c>
      <c r="E133" s="46">
        <v>25.5</v>
      </c>
      <c r="F133" s="46">
        <v>29.9</v>
      </c>
      <c r="G133" s="47" t="s">
        <v>10</v>
      </c>
      <c r="H133" s="46">
        <v>29.2</v>
      </c>
      <c r="I133" s="46">
        <v>27.3</v>
      </c>
    </row>
    <row r="134" spans="1:9" s="37" customFormat="1" ht="10.15" customHeight="1" x14ac:dyDescent="0.2">
      <c r="A134" s="58">
        <v>2006</v>
      </c>
      <c r="B134" s="59"/>
      <c r="C134" s="47">
        <v>28.9</v>
      </c>
      <c r="D134" s="47">
        <v>30.8</v>
      </c>
      <c r="E134" s="47">
        <v>30.4</v>
      </c>
      <c r="F134" s="47">
        <v>31.4</v>
      </c>
      <c r="G134" s="47" t="s">
        <v>10</v>
      </c>
      <c r="H134" s="47">
        <v>30.9</v>
      </c>
      <c r="I134" s="47">
        <v>28.6</v>
      </c>
    </row>
    <row r="135" spans="1:9" s="37" customFormat="1" ht="10.15" customHeight="1" x14ac:dyDescent="0.2">
      <c r="A135" s="58">
        <v>2007</v>
      </c>
      <c r="B135" s="59"/>
      <c r="C135" s="47">
        <v>27.8</v>
      </c>
      <c r="D135" s="47">
        <v>27.5</v>
      </c>
      <c r="E135" s="47">
        <v>24.9</v>
      </c>
      <c r="F135" s="47">
        <v>28.2</v>
      </c>
      <c r="G135" s="47" t="s">
        <v>10</v>
      </c>
      <c r="H135" s="47">
        <v>28.3</v>
      </c>
      <c r="I135" s="47">
        <v>27.1</v>
      </c>
    </row>
    <row r="136" spans="1:9" s="37" customFormat="1" ht="10.15" customHeight="1" x14ac:dyDescent="0.2">
      <c r="A136" s="58">
        <v>2008</v>
      </c>
      <c r="B136" s="59"/>
      <c r="C136" s="46">
        <v>26</v>
      </c>
      <c r="D136" s="46">
        <v>25.9</v>
      </c>
      <c r="E136" s="46">
        <v>22.3</v>
      </c>
      <c r="F136" s="46">
        <v>26.6</v>
      </c>
      <c r="G136" s="47" t="s">
        <v>10</v>
      </c>
      <c r="H136" s="46">
        <v>26.9</v>
      </c>
      <c r="I136" s="46">
        <v>25</v>
      </c>
    </row>
    <row r="137" spans="1:9" s="37" customFormat="1" ht="10.15" customHeight="1" x14ac:dyDescent="0.2">
      <c r="A137" s="58">
        <v>2009</v>
      </c>
      <c r="B137" s="59"/>
      <c r="C137" s="47">
        <v>27.8</v>
      </c>
      <c r="D137" s="47">
        <v>27.2</v>
      </c>
      <c r="E137" s="47">
        <v>24.1</v>
      </c>
      <c r="F137" s="47">
        <v>28</v>
      </c>
      <c r="G137" s="47" t="s">
        <v>10</v>
      </c>
      <c r="H137" s="47">
        <v>28.7</v>
      </c>
      <c r="I137" s="47">
        <v>30</v>
      </c>
    </row>
    <row r="138" spans="1:9" s="37" customFormat="1" ht="10.15" customHeight="1" x14ac:dyDescent="0.2">
      <c r="A138" s="58">
        <v>2010</v>
      </c>
      <c r="B138" s="59"/>
      <c r="C138" s="47">
        <v>24.8</v>
      </c>
      <c r="D138" s="47">
        <v>25.8</v>
      </c>
      <c r="E138" s="47">
        <v>23.7</v>
      </c>
      <c r="F138" s="47">
        <v>26.4</v>
      </c>
      <c r="G138" s="47" t="s">
        <v>10</v>
      </c>
      <c r="H138" s="47">
        <v>25.9</v>
      </c>
      <c r="I138" s="47">
        <v>23.9</v>
      </c>
    </row>
    <row r="139" spans="1:9" s="37" customFormat="1" ht="10.15" customHeight="1" x14ac:dyDescent="0.2">
      <c r="A139" s="58">
        <v>2011</v>
      </c>
      <c r="B139" s="59"/>
      <c r="C139" s="46">
        <v>28.3</v>
      </c>
      <c r="D139" s="46">
        <v>29.5</v>
      </c>
      <c r="E139" s="46">
        <v>26.5</v>
      </c>
      <c r="F139" s="46">
        <v>29.4</v>
      </c>
      <c r="G139" s="47" t="s">
        <v>10</v>
      </c>
      <c r="H139" s="46">
        <v>28.9</v>
      </c>
      <c r="I139" s="46">
        <v>29.1</v>
      </c>
    </row>
    <row r="140" spans="1:9" s="37" customFormat="1" ht="10.15" customHeight="1" x14ac:dyDescent="0.2">
      <c r="A140" s="58">
        <v>2012</v>
      </c>
      <c r="B140" s="59"/>
      <c r="C140" s="47">
        <v>27.3</v>
      </c>
      <c r="D140" s="47">
        <v>27.7</v>
      </c>
      <c r="E140" s="47">
        <v>23.9</v>
      </c>
      <c r="F140" s="47">
        <v>27</v>
      </c>
      <c r="G140" s="47" t="s">
        <v>10</v>
      </c>
      <c r="H140" s="47">
        <v>28.4</v>
      </c>
      <c r="I140" s="47">
        <v>27.6</v>
      </c>
    </row>
    <row r="141" spans="1:9" s="37" customFormat="1" ht="10.15" customHeight="1" x14ac:dyDescent="0.2">
      <c r="A141" s="58">
        <v>2013</v>
      </c>
      <c r="B141" s="59"/>
      <c r="C141" s="47">
        <v>27.5</v>
      </c>
      <c r="D141" s="47">
        <v>29.3</v>
      </c>
      <c r="E141" s="47">
        <v>27.2</v>
      </c>
      <c r="F141" s="47">
        <v>28.3</v>
      </c>
      <c r="G141" s="47" t="s">
        <v>10</v>
      </c>
      <c r="H141" s="47">
        <v>28.4</v>
      </c>
      <c r="I141" s="47">
        <v>26.9</v>
      </c>
    </row>
    <row r="142" spans="1:9" s="37" customFormat="1" ht="10.15" customHeight="1" x14ac:dyDescent="0.2">
      <c r="A142" s="58">
        <v>2014</v>
      </c>
      <c r="B142" s="59"/>
      <c r="C142" s="46">
        <v>25.9</v>
      </c>
      <c r="D142" s="46">
        <v>26.7</v>
      </c>
      <c r="E142" s="46">
        <v>23.2</v>
      </c>
      <c r="F142" s="46">
        <v>27.1</v>
      </c>
      <c r="G142" s="46">
        <v>26</v>
      </c>
      <c r="H142" s="46">
        <v>26.9</v>
      </c>
      <c r="I142" s="46">
        <v>24.3</v>
      </c>
    </row>
    <row r="143" spans="1:9" s="37" customFormat="1" ht="10.15" customHeight="1" x14ac:dyDescent="0.2">
      <c r="A143" s="58">
        <v>2015</v>
      </c>
      <c r="B143" s="59"/>
      <c r="C143" s="47">
        <v>25.7</v>
      </c>
      <c r="D143" s="47">
        <v>26.5</v>
      </c>
      <c r="E143" s="47">
        <v>19.8</v>
      </c>
      <c r="F143" s="47">
        <v>26.4</v>
      </c>
      <c r="G143" s="47">
        <v>24.4</v>
      </c>
      <c r="H143" s="47">
        <v>26.1</v>
      </c>
      <c r="I143" s="47">
        <v>24.5</v>
      </c>
    </row>
    <row r="144" spans="1:9" s="37" customFormat="1" ht="10.15" customHeight="1" x14ac:dyDescent="0.2">
      <c r="A144" s="58">
        <v>2016</v>
      </c>
      <c r="B144" s="59"/>
      <c r="C144" s="47">
        <v>30.6</v>
      </c>
      <c r="D144" s="47">
        <v>29.5</v>
      </c>
      <c r="E144" s="47">
        <v>28.4</v>
      </c>
      <c r="F144" s="47">
        <v>30.5</v>
      </c>
      <c r="G144" s="47">
        <v>30.8</v>
      </c>
      <c r="H144" s="47">
        <v>29.2</v>
      </c>
      <c r="I144" s="47">
        <v>27.9</v>
      </c>
    </row>
    <row r="145" spans="1:11" s="37" customFormat="1" ht="10.15" customHeight="1" x14ac:dyDescent="0.2">
      <c r="A145" s="58">
        <v>2017</v>
      </c>
      <c r="B145" s="59"/>
      <c r="C145" s="46">
        <v>25.6</v>
      </c>
      <c r="D145" s="46">
        <v>26.3</v>
      </c>
      <c r="E145" s="46">
        <v>22.1</v>
      </c>
      <c r="F145" s="46">
        <v>27.5</v>
      </c>
      <c r="G145" s="46">
        <v>25.2</v>
      </c>
      <c r="H145" s="46">
        <v>26.4</v>
      </c>
      <c r="I145" s="46">
        <v>24.5</v>
      </c>
    </row>
    <row r="146" spans="1:11" s="37" customFormat="1" ht="10.15" customHeight="1" x14ac:dyDescent="0.2">
      <c r="A146" s="58">
        <v>2018</v>
      </c>
      <c r="B146" s="59"/>
      <c r="C146" s="47">
        <v>28.1</v>
      </c>
      <c r="D146" s="47">
        <v>28.8</v>
      </c>
      <c r="E146" s="47">
        <v>26.6</v>
      </c>
      <c r="F146" s="47">
        <v>28.7</v>
      </c>
      <c r="G146" s="47">
        <v>28.4</v>
      </c>
      <c r="H146" s="47">
        <v>28.3</v>
      </c>
      <c r="I146" s="47">
        <v>27</v>
      </c>
    </row>
    <row r="147" spans="1:11" s="37" customFormat="1" ht="10.15" customHeight="1" x14ac:dyDescent="0.2">
      <c r="A147" s="58">
        <v>2019</v>
      </c>
      <c r="B147" s="59"/>
      <c r="C147" s="48">
        <v>28.1</v>
      </c>
      <c r="D147" s="48">
        <v>28.3</v>
      </c>
      <c r="E147" s="48">
        <v>27.1</v>
      </c>
      <c r="F147" s="48">
        <v>28.6</v>
      </c>
      <c r="G147" s="48">
        <v>26.8</v>
      </c>
      <c r="H147" s="48">
        <v>29</v>
      </c>
      <c r="I147" s="48" t="s">
        <v>10</v>
      </c>
    </row>
    <row r="148" spans="1:11" s="37" customFormat="1" ht="10.15" customHeight="1" x14ac:dyDescent="0.2">
      <c r="A148" s="58">
        <v>2020</v>
      </c>
      <c r="B148" s="59"/>
      <c r="C148" s="32">
        <v>28</v>
      </c>
      <c r="D148" s="32">
        <v>27.9</v>
      </c>
      <c r="E148" s="32">
        <v>27.1</v>
      </c>
      <c r="F148" s="32">
        <v>28.7</v>
      </c>
      <c r="G148" s="32">
        <v>27.9</v>
      </c>
      <c r="H148" s="32">
        <v>28.5</v>
      </c>
      <c r="I148" s="32">
        <v>26.6</v>
      </c>
    </row>
    <row r="149" spans="1:11" s="37" customFormat="1" ht="10.15" customHeight="1" x14ac:dyDescent="0.2">
      <c r="A149" s="58">
        <v>2021</v>
      </c>
      <c r="B149" s="59"/>
      <c r="C149" s="46">
        <v>26.9</v>
      </c>
      <c r="D149" s="46">
        <v>26.6</v>
      </c>
      <c r="E149" s="46">
        <v>24.5</v>
      </c>
      <c r="F149" s="46">
        <v>27.1</v>
      </c>
      <c r="G149" s="46">
        <v>26.2</v>
      </c>
      <c r="H149" s="46">
        <v>27.8</v>
      </c>
      <c r="I149" s="46">
        <v>25.5</v>
      </c>
    </row>
    <row r="150" spans="1:11" s="37" customFormat="1" ht="10.15" customHeight="1" x14ac:dyDescent="0.2">
      <c r="A150" s="68">
        <v>2022</v>
      </c>
      <c r="B150" s="69"/>
      <c r="C150" s="46">
        <v>27.4</v>
      </c>
      <c r="D150" s="46">
        <v>27.7</v>
      </c>
      <c r="E150" s="46">
        <v>26.9</v>
      </c>
      <c r="F150" s="46">
        <v>28.3</v>
      </c>
      <c r="G150" s="46">
        <v>27.5</v>
      </c>
      <c r="H150" s="46">
        <v>29.9</v>
      </c>
      <c r="I150" s="46">
        <v>26.4</v>
      </c>
    </row>
    <row r="151" spans="1:11" s="37" customFormat="1" ht="10.15" customHeight="1" x14ac:dyDescent="0.2">
      <c r="A151" s="68">
        <v>2023</v>
      </c>
      <c r="B151" s="69"/>
      <c r="C151" s="46">
        <v>28</v>
      </c>
      <c r="D151" s="46">
        <v>28.5</v>
      </c>
      <c r="E151" s="46">
        <v>27.3</v>
      </c>
      <c r="F151" s="46">
        <v>29.3</v>
      </c>
      <c r="G151" s="46">
        <v>27.7</v>
      </c>
      <c r="H151" s="46">
        <v>28.4</v>
      </c>
      <c r="I151" s="46">
        <v>27.1</v>
      </c>
    </row>
    <row r="152" spans="1:11" s="37" customFormat="1" ht="10.15" customHeight="1" x14ac:dyDescent="0.2">
      <c r="A152" s="68">
        <v>2024</v>
      </c>
      <c r="B152" s="69"/>
      <c r="C152" s="47">
        <v>29.6</v>
      </c>
      <c r="D152" s="47">
        <v>29.9</v>
      </c>
      <c r="E152" s="47">
        <v>26.5</v>
      </c>
      <c r="F152" s="47">
        <v>29</v>
      </c>
      <c r="G152" s="47">
        <v>29.4</v>
      </c>
      <c r="H152" s="47">
        <v>31.8</v>
      </c>
      <c r="I152" s="47">
        <v>28.4</v>
      </c>
    </row>
    <row r="153" spans="1:11" s="37" customFormat="1" ht="10.15" customHeight="1" x14ac:dyDescent="0.2">
      <c r="A153" s="68">
        <v>2025</v>
      </c>
      <c r="B153" s="69"/>
      <c r="C153" s="47">
        <v>27.8</v>
      </c>
      <c r="D153" s="47">
        <v>26.6</v>
      </c>
      <c r="E153" s="47">
        <v>23.6</v>
      </c>
      <c r="F153" s="47">
        <v>27.3</v>
      </c>
      <c r="G153" s="47">
        <v>26.6</v>
      </c>
      <c r="H153" s="47">
        <v>27.6</v>
      </c>
      <c r="I153" s="47">
        <v>25.4</v>
      </c>
    </row>
    <row r="154" spans="1:11" s="37" customFormat="1" ht="10.15" customHeight="1" x14ac:dyDescent="0.2">
      <c r="A154" s="68">
        <v>2026</v>
      </c>
      <c r="B154" s="69"/>
      <c r="C154" s="47" t="s">
        <v>9</v>
      </c>
      <c r="D154" s="47" t="s">
        <v>9</v>
      </c>
      <c r="E154" s="47" t="s">
        <v>9</v>
      </c>
      <c r="F154" s="47" t="s">
        <v>9</v>
      </c>
      <c r="G154" s="47" t="s">
        <v>9</v>
      </c>
      <c r="H154" s="47" t="s">
        <v>9</v>
      </c>
      <c r="I154" s="47" t="s">
        <v>9</v>
      </c>
    </row>
    <row r="155" spans="1:11" s="5" customFormat="1" ht="11.45" customHeight="1" x14ac:dyDescent="0.2">
      <c r="A155" s="71"/>
      <c r="B155" s="70"/>
      <c r="C155" s="70"/>
      <c r="D155" s="70"/>
      <c r="E155" s="70"/>
      <c r="F155" s="70"/>
      <c r="G155" s="70"/>
      <c r="H155" s="70"/>
      <c r="I155" s="70"/>
      <c r="K155" s="37"/>
    </row>
    <row r="156" spans="1:11" s="36" customFormat="1" ht="10.35" customHeight="1" x14ac:dyDescent="0.2">
      <c r="A156" s="72" t="s">
        <v>11</v>
      </c>
      <c r="B156" s="73"/>
      <c r="C156" s="73"/>
      <c r="D156" s="73"/>
      <c r="E156" s="73"/>
      <c r="F156" s="73"/>
      <c r="G156" s="73"/>
      <c r="H156" s="73"/>
      <c r="I156" s="73"/>
      <c r="J156" s="35"/>
      <c r="K156" s="37"/>
    </row>
    <row r="157" spans="1:11" s="36" customFormat="1" ht="10.35" customHeight="1" x14ac:dyDescent="0.2">
      <c r="A157" s="74" t="s">
        <v>28</v>
      </c>
      <c r="B157" s="75"/>
      <c r="C157" s="75"/>
      <c r="D157" s="75"/>
      <c r="E157" s="75"/>
      <c r="F157" s="75"/>
      <c r="G157" s="75"/>
      <c r="H157" s="75"/>
      <c r="I157" s="75"/>
      <c r="J157" s="35"/>
      <c r="K157" s="37"/>
    </row>
    <row r="158" spans="1:11" s="36" customFormat="1" ht="10.35" customHeight="1" x14ac:dyDescent="0.2">
      <c r="A158" s="49"/>
      <c r="B158" s="44" t="s">
        <v>22</v>
      </c>
      <c r="C158" s="46">
        <v>0</v>
      </c>
      <c r="D158" s="46">
        <v>0</v>
      </c>
      <c r="E158" s="46">
        <v>0.2</v>
      </c>
      <c r="F158" s="46">
        <v>0</v>
      </c>
      <c r="G158" s="47" t="s">
        <v>9</v>
      </c>
      <c r="H158" s="46" t="s">
        <v>9</v>
      </c>
      <c r="I158" s="46" t="s">
        <v>9</v>
      </c>
      <c r="J158" s="35"/>
      <c r="K158" s="37"/>
    </row>
    <row r="159" spans="1:11" s="36" customFormat="1" ht="10.35" customHeight="1" x14ac:dyDescent="0.2">
      <c r="A159" s="21"/>
      <c r="B159" s="44" t="s">
        <v>23</v>
      </c>
      <c r="C159" s="46">
        <v>0</v>
      </c>
      <c r="D159" s="46">
        <v>0</v>
      </c>
      <c r="E159" s="46">
        <v>0.1</v>
      </c>
      <c r="F159" s="46">
        <v>0</v>
      </c>
      <c r="G159" s="46" t="s">
        <v>9</v>
      </c>
      <c r="H159" s="46">
        <v>0</v>
      </c>
      <c r="I159" s="46">
        <v>0</v>
      </c>
      <c r="J159" s="35"/>
      <c r="K159" s="37"/>
    </row>
    <row r="160" spans="1:11" s="36" customFormat="1" ht="10.35" customHeight="1" x14ac:dyDescent="0.2">
      <c r="A160" s="50"/>
      <c r="B160" s="44" t="s">
        <v>24</v>
      </c>
      <c r="C160" s="46">
        <v>0</v>
      </c>
      <c r="D160" s="46">
        <v>0</v>
      </c>
      <c r="E160" s="46">
        <v>0.1</v>
      </c>
      <c r="F160" s="46">
        <v>0</v>
      </c>
      <c r="G160" s="47" t="s">
        <v>9</v>
      </c>
      <c r="H160" s="46">
        <v>0</v>
      </c>
      <c r="I160" s="46">
        <v>0</v>
      </c>
      <c r="J160" s="35"/>
      <c r="K160" s="35"/>
    </row>
    <row r="161" spans="1:12" s="37" customFormat="1" ht="10.15" customHeight="1" x14ac:dyDescent="0.2">
      <c r="A161" s="58">
        <v>1981</v>
      </c>
      <c r="B161" s="59"/>
      <c r="C161" s="46">
        <v>0</v>
      </c>
      <c r="D161" s="46">
        <v>0</v>
      </c>
      <c r="E161" s="46">
        <v>0</v>
      </c>
      <c r="F161" s="46">
        <v>0</v>
      </c>
      <c r="G161" s="47" t="s">
        <v>10</v>
      </c>
      <c r="H161" s="46">
        <v>0</v>
      </c>
      <c r="I161" s="47" t="s">
        <v>10</v>
      </c>
    </row>
    <row r="162" spans="1:12" s="37" customFormat="1" ht="10.15" customHeight="1" x14ac:dyDescent="0.2">
      <c r="A162" s="58">
        <v>1982</v>
      </c>
      <c r="B162" s="59"/>
      <c r="C162" s="47">
        <v>0</v>
      </c>
      <c r="D162" s="47">
        <v>0</v>
      </c>
      <c r="E162" s="47">
        <v>0</v>
      </c>
      <c r="F162" s="47">
        <v>0</v>
      </c>
      <c r="G162" s="47" t="s">
        <v>10</v>
      </c>
      <c r="H162" s="47">
        <v>0</v>
      </c>
      <c r="I162" s="47" t="s">
        <v>10</v>
      </c>
    </row>
    <row r="163" spans="1:12" s="37" customFormat="1" ht="10.15" customHeight="1" x14ac:dyDescent="0.2">
      <c r="A163" s="58">
        <v>1983</v>
      </c>
      <c r="B163" s="59"/>
      <c r="C163" s="47">
        <v>0</v>
      </c>
      <c r="D163" s="47">
        <v>0</v>
      </c>
      <c r="E163" s="47">
        <v>0</v>
      </c>
      <c r="F163" s="47">
        <v>0</v>
      </c>
      <c r="G163" s="47" t="s">
        <v>10</v>
      </c>
      <c r="H163" s="47">
        <v>0</v>
      </c>
      <c r="I163" s="47" t="s">
        <v>10</v>
      </c>
    </row>
    <row r="164" spans="1:12" s="37" customFormat="1" ht="10.15" customHeight="1" x14ac:dyDescent="0.2">
      <c r="A164" s="58">
        <v>1984</v>
      </c>
      <c r="B164" s="59"/>
      <c r="C164" s="46">
        <v>0</v>
      </c>
      <c r="D164" s="46">
        <v>0</v>
      </c>
      <c r="E164" s="46">
        <v>0</v>
      </c>
      <c r="F164" s="46">
        <v>0</v>
      </c>
      <c r="G164" s="47" t="s">
        <v>10</v>
      </c>
      <c r="H164" s="46">
        <v>0</v>
      </c>
      <c r="I164" s="47" t="s">
        <v>10</v>
      </c>
    </row>
    <row r="165" spans="1:12" s="37" customFormat="1" ht="10.15" customHeight="1" x14ac:dyDescent="0.2">
      <c r="A165" s="58">
        <v>1985</v>
      </c>
      <c r="B165" s="59"/>
      <c r="C165" s="47">
        <v>0</v>
      </c>
      <c r="D165" s="47">
        <v>0</v>
      </c>
      <c r="E165" s="47">
        <v>0</v>
      </c>
      <c r="F165" s="47">
        <v>0</v>
      </c>
      <c r="G165" s="47" t="s">
        <v>10</v>
      </c>
      <c r="H165" s="47">
        <v>0</v>
      </c>
      <c r="I165" s="47" t="s">
        <v>10</v>
      </c>
      <c r="J165" s="38"/>
    </row>
    <row r="166" spans="1:12" s="37" customFormat="1" ht="10.15" customHeight="1" x14ac:dyDescent="0.2">
      <c r="A166" s="58">
        <v>1986</v>
      </c>
      <c r="B166" s="59"/>
      <c r="C166" s="47">
        <v>0</v>
      </c>
      <c r="D166" s="47">
        <v>0</v>
      </c>
      <c r="E166" s="47">
        <v>0</v>
      </c>
      <c r="F166" s="47">
        <v>0</v>
      </c>
      <c r="G166" s="47" t="s">
        <v>10</v>
      </c>
      <c r="H166" s="47">
        <v>0</v>
      </c>
      <c r="I166" s="47" t="s">
        <v>10</v>
      </c>
    </row>
    <row r="167" spans="1:12" s="37" customFormat="1" ht="10.15" customHeight="1" x14ac:dyDescent="0.2">
      <c r="A167" s="58">
        <v>1987</v>
      </c>
      <c r="B167" s="59"/>
      <c r="C167" s="46">
        <v>0</v>
      </c>
      <c r="D167" s="46">
        <v>0</v>
      </c>
      <c r="E167" s="46">
        <v>0</v>
      </c>
      <c r="F167" s="46">
        <v>0</v>
      </c>
      <c r="G167" s="47" t="s">
        <v>10</v>
      </c>
      <c r="H167" s="46">
        <v>0</v>
      </c>
      <c r="I167" s="47" t="s">
        <v>10</v>
      </c>
      <c r="J167" s="39"/>
    </row>
    <row r="168" spans="1:12" s="37" customFormat="1" ht="10.15" customHeight="1" x14ac:dyDescent="0.2">
      <c r="A168" s="58">
        <v>1988</v>
      </c>
      <c r="B168" s="59"/>
      <c r="C168" s="47">
        <v>0</v>
      </c>
      <c r="D168" s="47">
        <v>0</v>
      </c>
      <c r="E168" s="47">
        <v>0</v>
      </c>
      <c r="F168" s="47">
        <v>0</v>
      </c>
      <c r="G168" s="47" t="s">
        <v>10</v>
      </c>
      <c r="H168" s="47">
        <v>0</v>
      </c>
      <c r="I168" s="47">
        <v>0</v>
      </c>
    </row>
    <row r="169" spans="1:12" s="37" customFormat="1" ht="10.15" customHeight="1" x14ac:dyDescent="0.2">
      <c r="A169" s="58">
        <v>1989</v>
      </c>
      <c r="B169" s="59"/>
      <c r="C169" s="47">
        <v>0</v>
      </c>
      <c r="D169" s="47">
        <v>0</v>
      </c>
      <c r="E169" s="47">
        <v>0</v>
      </c>
      <c r="F169" s="47">
        <v>0</v>
      </c>
      <c r="G169" s="47" t="s">
        <v>10</v>
      </c>
      <c r="H169" s="47">
        <v>0</v>
      </c>
      <c r="I169" s="47">
        <v>0</v>
      </c>
    </row>
    <row r="170" spans="1:12" s="37" customFormat="1" ht="10.15" customHeight="1" x14ac:dyDescent="0.2">
      <c r="A170" s="58">
        <v>1990</v>
      </c>
      <c r="B170" s="59"/>
      <c r="C170" s="46">
        <v>0</v>
      </c>
      <c r="D170" s="46">
        <v>0</v>
      </c>
      <c r="E170" s="46">
        <v>0</v>
      </c>
      <c r="F170" s="46">
        <v>0</v>
      </c>
      <c r="G170" s="47" t="s">
        <v>10</v>
      </c>
      <c r="H170" s="46">
        <v>0</v>
      </c>
      <c r="I170" s="46">
        <v>0</v>
      </c>
      <c r="J170" s="40"/>
    </row>
    <row r="171" spans="1:12" s="37" customFormat="1" ht="10.15" customHeight="1" x14ac:dyDescent="0.2">
      <c r="A171" s="58">
        <v>1991</v>
      </c>
      <c r="B171" s="59"/>
      <c r="C171" s="47">
        <v>0</v>
      </c>
      <c r="D171" s="47">
        <v>0</v>
      </c>
      <c r="E171" s="47">
        <v>0</v>
      </c>
      <c r="F171" s="47">
        <v>0</v>
      </c>
      <c r="G171" s="47" t="s">
        <v>10</v>
      </c>
      <c r="H171" s="47">
        <v>0</v>
      </c>
      <c r="I171" s="47">
        <v>0</v>
      </c>
    </row>
    <row r="172" spans="1:12" s="37" customFormat="1" ht="10.15" customHeight="1" x14ac:dyDescent="0.2">
      <c r="A172" s="58">
        <v>1992</v>
      </c>
      <c r="B172" s="59"/>
      <c r="C172" s="47">
        <v>0</v>
      </c>
      <c r="D172" s="47">
        <v>0</v>
      </c>
      <c r="E172" s="47">
        <v>0</v>
      </c>
      <c r="F172" s="47">
        <v>0</v>
      </c>
      <c r="G172" s="47" t="s">
        <v>10</v>
      </c>
      <c r="H172" s="47">
        <v>0</v>
      </c>
      <c r="I172" s="47">
        <v>0</v>
      </c>
    </row>
    <row r="173" spans="1:12" s="37" customFormat="1" ht="10.15" customHeight="1" x14ac:dyDescent="0.2">
      <c r="A173" s="58">
        <v>1993</v>
      </c>
      <c r="B173" s="59"/>
      <c r="C173" s="46">
        <v>0</v>
      </c>
      <c r="D173" s="46">
        <v>0</v>
      </c>
      <c r="E173" s="46">
        <v>0</v>
      </c>
      <c r="F173" s="46">
        <v>0</v>
      </c>
      <c r="G173" s="47" t="s">
        <v>10</v>
      </c>
      <c r="H173" s="46">
        <v>0</v>
      </c>
      <c r="I173" s="46">
        <v>0</v>
      </c>
    </row>
    <row r="174" spans="1:12" s="37" customFormat="1" ht="10.15" customHeight="1" x14ac:dyDescent="0.2">
      <c r="A174" s="58">
        <v>1994</v>
      </c>
      <c r="B174" s="59"/>
      <c r="C174" s="47">
        <v>0</v>
      </c>
      <c r="D174" s="47">
        <v>0</v>
      </c>
      <c r="E174" s="47">
        <v>0</v>
      </c>
      <c r="F174" s="47">
        <v>0</v>
      </c>
      <c r="G174" s="47" t="s">
        <v>10</v>
      </c>
      <c r="H174" s="47">
        <v>0</v>
      </c>
      <c r="I174" s="47">
        <v>0</v>
      </c>
    </row>
    <row r="175" spans="1:12" s="37" customFormat="1" ht="10.15" customHeight="1" x14ac:dyDescent="0.2">
      <c r="A175" s="58">
        <v>1995</v>
      </c>
      <c r="B175" s="59"/>
      <c r="C175" s="47">
        <v>0</v>
      </c>
      <c r="D175" s="47">
        <v>0</v>
      </c>
      <c r="E175" s="47">
        <v>1</v>
      </c>
      <c r="F175" s="47">
        <v>0</v>
      </c>
      <c r="G175" s="47" t="s">
        <v>10</v>
      </c>
      <c r="H175" s="47">
        <v>0</v>
      </c>
      <c r="I175" s="47">
        <v>0</v>
      </c>
    </row>
    <row r="176" spans="1:12" s="37" customFormat="1" ht="10.15" customHeight="1" x14ac:dyDescent="0.2">
      <c r="A176" s="58">
        <v>1996</v>
      </c>
      <c r="B176" s="59"/>
      <c r="C176" s="46">
        <v>0</v>
      </c>
      <c r="D176" s="46">
        <v>0</v>
      </c>
      <c r="E176" s="46">
        <v>0</v>
      </c>
      <c r="F176" s="46">
        <v>0</v>
      </c>
      <c r="G176" s="47" t="s">
        <v>10</v>
      </c>
      <c r="H176" s="46">
        <v>0</v>
      </c>
      <c r="I176" s="46">
        <v>0</v>
      </c>
      <c r="L176" s="39"/>
    </row>
    <row r="177" spans="1:9" s="37" customFormat="1" ht="10.15" customHeight="1" x14ac:dyDescent="0.2">
      <c r="A177" s="58">
        <v>1997</v>
      </c>
      <c r="B177" s="59"/>
      <c r="C177" s="47">
        <v>0</v>
      </c>
      <c r="D177" s="47">
        <v>0</v>
      </c>
      <c r="E177" s="47">
        <v>0</v>
      </c>
      <c r="F177" s="47">
        <v>0</v>
      </c>
      <c r="G177" s="47" t="s">
        <v>10</v>
      </c>
      <c r="H177" s="47">
        <v>0</v>
      </c>
      <c r="I177" s="47">
        <v>0</v>
      </c>
    </row>
    <row r="178" spans="1:9" s="37" customFormat="1" ht="10.15" customHeight="1" x14ac:dyDescent="0.2">
      <c r="A178" s="58">
        <v>1998</v>
      </c>
      <c r="B178" s="59"/>
      <c r="C178" s="47">
        <v>0</v>
      </c>
      <c r="D178" s="47">
        <v>0</v>
      </c>
      <c r="E178" s="47">
        <v>0</v>
      </c>
      <c r="F178" s="47">
        <v>0</v>
      </c>
      <c r="G178" s="47" t="s">
        <v>10</v>
      </c>
      <c r="H178" s="47">
        <v>0</v>
      </c>
      <c r="I178" s="47">
        <v>0</v>
      </c>
    </row>
    <row r="179" spans="1:9" s="37" customFormat="1" ht="10.15" customHeight="1" x14ac:dyDescent="0.2">
      <c r="A179" s="58">
        <v>1999</v>
      </c>
      <c r="B179" s="59"/>
      <c r="C179" s="46">
        <v>0</v>
      </c>
      <c r="D179" s="46">
        <v>0</v>
      </c>
      <c r="E179" s="46">
        <v>0</v>
      </c>
      <c r="F179" s="46">
        <v>0</v>
      </c>
      <c r="G179" s="47" t="s">
        <v>10</v>
      </c>
      <c r="H179" s="46">
        <v>0</v>
      </c>
      <c r="I179" s="46">
        <v>0</v>
      </c>
    </row>
    <row r="180" spans="1:9" s="37" customFormat="1" ht="10.15" customHeight="1" x14ac:dyDescent="0.2">
      <c r="A180" s="58">
        <v>2000</v>
      </c>
      <c r="B180" s="59"/>
      <c r="C180" s="47">
        <v>0</v>
      </c>
      <c r="D180" s="47">
        <v>0</v>
      </c>
      <c r="E180" s="47">
        <v>0</v>
      </c>
      <c r="F180" s="47">
        <v>0</v>
      </c>
      <c r="G180" s="47" t="s">
        <v>10</v>
      </c>
      <c r="H180" s="47">
        <v>0</v>
      </c>
      <c r="I180" s="47">
        <v>0</v>
      </c>
    </row>
    <row r="181" spans="1:9" s="37" customFormat="1" ht="10.15" customHeight="1" x14ac:dyDescent="0.2">
      <c r="A181" s="58">
        <v>2001</v>
      </c>
      <c r="B181" s="59"/>
      <c r="C181" s="47">
        <v>0</v>
      </c>
      <c r="D181" s="47">
        <v>0</v>
      </c>
      <c r="E181" s="47">
        <v>0</v>
      </c>
      <c r="F181" s="47">
        <v>0</v>
      </c>
      <c r="G181" s="47" t="s">
        <v>10</v>
      </c>
      <c r="H181" s="47">
        <v>0</v>
      </c>
      <c r="I181" s="47">
        <v>0</v>
      </c>
    </row>
    <row r="182" spans="1:9" s="37" customFormat="1" ht="10.15" customHeight="1" x14ac:dyDescent="0.2">
      <c r="A182" s="58">
        <v>2002</v>
      </c>
      <c r="B182" s="59"/>
      <c r="C182" s="46">
        <v>0</v>
      </c>
      <c r="D182" s="46">
        <v>0</v>
      </c>
      <c r="E182" s="46">
        <v>0</v>
      </c>
      <c r="F182" s="46">
        <v>0</v>
      </c>
      <c r="G182" s="47" t="s">
        <v>10</v>
      </c>
      <c r="H182" s="46">
        <v>0</v>
      </c>
      <c r="I182" s="46">
        <v>0</v>
      </c>
    </row>
    <row r="183" spans="1:9" s="37" customFormat="1" ht="10.15" customHeight="1" x14ac:dyDescent="0.2">
      <c r="A183" s="58">
        <v>2003</v>
      </c>
      <c r="B183" s="59"/>
      <c r="C183" s="47">
        <v>0</v>
      </c>
      <c r="D183" s="47">
        <v>0</v>
      </c>
      <c r="E183" s="47">
        <v>0</v>
      </c>
      <c r="F183" s="47">
        <v>0</v>
      </c>
      <c r="G183" s="47" t="s">
        <v>10</v>
      </c>
      <c r="H183" s="47">
        <v>0</v>
      </c>
      <c r="I183" s="47">
        <v>0</v>
      </c>
    </row>
    <row r="184" spans="1:9" s="36" customFormat="1" ht="10.15" customHeight="1" x14ac:dyDescent="0.2">
      <c r="A184" s="58">
        <v>2004</v>
      </c>
      <c r="B184" s="59"/>
      <c r="C184" s="47">
        <v>0</v>
      </c>
      <c r="D184" s="47">
        <v>0</v>
      </c>
      <c r="E184" s="47">
        <v>0</v>
      </c>
      <c r="F184" s="47">
        <v>0</v>
      </c>
      <c r="G184" s="47" t="s">
        <v>10</v>
      </c>
      <c r="H184" s="47">
        <v>0</v>
      </c>
      <c r="I184" s="47">
        <v>0</v>
      </c>
    </row>
    <row r="185" spans="1:9" s="37" customFormat="1" ht="10.15" customHeight="1" x14ac:dyDescent="0.2">
      <c r="A185" s="58">
        <v>2005</v>
      </c>
      <c r="B185" s="59"/>
      <c r="C185" s="46">
        <v>0</v>
      </c>
      <c r="D185" s="46">
        <v>0</v>
      </c>
      <c r="E185" s="46">
        <v>0</v>
      </c>
      <c r="F185" s="46">
        <v>0</v>
      </c>
      <c r="G185" s="47" t="s">
        <v>10</v>
      </c>
      <c r="H185" s="46">
        <v>0</v>
      </c>
      <c r="I185" s="46">
        <v>0</v>
      </c>
    </row>
    <row r="186" spans="1:9" s="37" customFormat="1" ht="10.15" customHeight="1" x14ac:dyDescent="0.2">
      <c r="A186" s="58">
        <v>2006</v>
      </c>
      <c r="B186" s="59"/>
      <c r="C186" s="47">
        <v>0</v>
      </c>
      <c r="D186" s="47">
        <v>0</v>
      </c>
      <c r="E186" s="47">
        <v>0</v>
      </c>
      <c r="F186" s="47">
        <v>0</v>
      </c>
      <c r="G186" s="47" t="s">
        <v>10</v>
      </c>
      <c r="H186" s="47">
        <v>0</v>
      </c>
      <c r="I186" s="47">
        <v>0</v>
      </c>
    </row>
    <row r="187" spans="1:9" s="37" customFormat="1" ht="10.15" customHeight="1" x14ac:dyDescent="0.2">
      <c r="A187" s="58">
        <v>2007</v>
      </c>
      <c r="B187" s="59"/>
      <c r="C187" s="47">
        <v>0</v>
      </c>
      <c r="D187" s="47">
        <v>0</v>
      </c>
      <c r="E187" s="47">
        <v>0</v>
      </c>
      <c r="F187" s="47">
        <v>0</v>
      </c>
      <c r="G187" s="47" t="s">
        <v>10</v>
      </c>
      <c r="H187" s="47">
        <v>0</v>
      </c>
      <c r="I187" s="47">
        <v>0</v>
      </c>
    </row>
    <row r="188" spans="1:9" s="37" customFormat="1" ht="10.15" customHeight="1" x14ac:dyDescent="0.2">
      <c r="A188" s="58">
        <v>2008</v>
      </c>
      <c r="B188" s="59"/>
      <c r="C188" s="46">
        <v>0</v>
      </c>
      <c r="D188" s="46">
        <v>0</v>
      </c>
      <c r="E188" s="46">
        <v>0</v>
      </c>
      <c r="F188" s="46">
        <v>0</v>
      </c>
      <c r="G188" s="47" t="s">
        <v>10</v>
      </c>
      <c r="H188" s="46">
        <v>0</v>
      </c>
      <c r="I188" s="46">
        <v>0</v>
      </c>
    </row>
    <row r="189" spans="1:9" s="37" customFormat="1" ht="10.15" customHeight="1" x14ac:dyDescent="0.2">
      <c r="A189" s="58">
        <v>2009</v>
      </c>
      <c r="B189" s="59"/>
      <c r="C189" s="47">
        <v>0</v>
      </c>
      <c r="D189" s="47">
        <v>0</v>
      </c>
      <c r="E189" s="47">
        <v>0</v>
      </c>
      <c r="F189" s="47">
        <v>0</v>
      </c>
      <c r="G189" s="47" t="s">
        <v>10</v>
      </c>
      <c r="H189" s="47">
        <v>0</v>
      </c>
      <c r="I189" s="47">
        <v>0</v>
      </c>
    </row>
    <row r="190" spans="1:9" s="37" customFormat="1" ht="10.15" customHeight="1" x14ac:dyDescent="0.2">
      <c r="A190" s="58">
        <v>2010</v>
      </c>
      <c r="B190" s="59"/>
      <c r="C190" s="47">
        <v>0</v>
      </c>
      <c r="D190" s="47">
        <v>0</v>
      </c>
      <c r="E190" s="47">
        <v>0</v>
      </c>
      <c r="F190" s="47">
        <v>0</v>
      </c>
      <c r="G190" s="47" t="s">
        <v>10</v>
      </c>
      <c r="H190" s="47">
        <v>0</v>
      </c>
      <c r="I190" s="47">
        <v>0</v>
      </c>
    </row>
    <row r="191" spans="1:9" s="37" customFormat="1" ht="10.15" customHeight="1" x14ac:dyDescent="0.2">
      <c r="A191" s="58">
        <v>2011</v>
      </c>
      <c r="B191" s="59"/>
      <c r="C191" s="46">
        <v>0</v>
      </c>
      <c r="D191" s="46">
        <v>0</v>
      </c>
      <c r="E191" s="46">
        <v>0</v>
      </c>
      <c r="F191" s="46">
        <v>0</v>
      </c>
      <c r="G191" s="47" t="s">
        <v>10</v>
      </c>
      <c r="H191" s="46">
        <v>0</v>
      </c>
      <c r="I191" s="46">
        <v>0</v>
      </c>
    </row>
    <row r="192" spans="1:9" s="37" customFormat="1" ht="10.15" customHeight="1" x14ac:dyDescent="0.2">
      <c r="A192" s="58">
        <v>2012</v>
      </c>
      <c r="B192" s="59"/>
      <c r="C192" s="47">
        <v>0</v>
      </c>
      <c r="D192" s="47">
        <v>0</v>
      </c>
      <c r="E192" s="47">
        <v>0</v>
      </c>
      <c r="F192" s="47">
        <v>0</v>
      </c>
      <c r="G192" s="47" t="s">
        <v>10</v>
      </c>
      <c r="H192" s="47">
        <v>0</v>
      </c>
      <c r="I192" s="47">
        <v>0</v>
      </c>
    </row>
    <row r="193" spans="1:11" s="37" customFormat="1" ht="10.15" customHeight="1" x14ac:dyDescent="0.2">
      <c r="A193" s="58">
        <v>2013</v>
      </c>
      <c r="B193" s="59"/>
      <c r="C193" s="47">
        <v>0</v>
      </c>
      <c r="D193" s="47">
        <v>0</v>
      </c>
      <c r="E193" s="47">
        <v>0</v>
      </c>
      <c r="F193" s="47">
        <v>0</v>
      </c>
      <c r="G193" s="47" t="s">
        <v>10</v>
      </c>
      <c r="H193" s="47">
        <v>0</v>
      </c>
      <c r="I193" s="47">
        <v>0</v>
      </c>
    </row>
    <row r="194" spans="1:11" s="37" customFormat="1" ht="10.15" customHeight="1" x14ac:dyDescent="0.2">
      <c r="A194" s="58">
        <v>2014</v>
      </c>
      <c r="B194" s="59"/>
      <c r="C194" s="46">
        <v>0</v>
      </c>
      <c r="D194" s="46">
        <v>0</v>
      </c>
      <c r="E194" s="46">
        <v>0</v>
      </c>
      <c r="F194" s="46">
        <v>0</v>
      </c>
      <c r="G194" s="46">
        <v>0</v>
      </c>
      <c r="H194" s="46">
        <v>0</v>
      </c>
      <c r="I194" s="46">
        <v>0</v>
      </c>
    </row>
    <row r="195" spans="1:11" s="37" customFormat="1" ht="10.15" customHeight="1" x14ac:dyDescent="0.2">
      <c r="A195" s="58">
        <v>2015</v>
      </c>
      <c r="B195" s="59"/>
      <c r="C195" s="47">
        <v>0</v>
      </c>
      <c r="D195" s="47">
        <v>0</v>
      </c>
      <c r="E195" s="47">
        <v>0</v>
      </c>
      <c r="F195" s="47">
        <v>0</v>
      </c>
      <c r="G195" s="47">
        <v>0</v>
      </c>
      <c r="H195" s="47">
        <v>0</v>
      </c>
      <c r="I195" s="47">
        <v>0</v>
      </c>
    </row>
    <row r="196" spans="1:11" s="37" customFormat="1" ht="10.15" customHeight="1" x14ac:dyDescent="0.2">
      <c r="A196" s="58">
        <v>2016</v>
      </c>
      <c r="B196" s="59"/>
      <c r="C196" s="47">
        <v>0</v>
      </c>
      <c r="D196" s="47">
        <v>0</v>
      </c>
      <c r="E196" s="47">
        <v>0</v>
      </c>
      <c r="F196" s="47">
        <v>0</v>
      </c>
      <c r="G196" s="47">
        <v>0</v>
      </c>
      <c r="H196" s="47">
        <v>0</v>
      </c>
      <c r="I196" s="47">
        <v>0</v>
      </c>
    </row>
    <row r="197" spans="1:11" s="37" customFormat="1" ht="10.15" customHeight="1" x14ac:dyDescent="0.2">
      <c r="A197" s="58">
        <v>2017</v>
      </c>
      <c r="B197" s="59"/>
      <c r="C197" s="46">
        <v>0</v>
      </c>
      <c r="D197" s="46">
        <v>0</v>
      </c>
      <c r="E197" s="46">
        <v>0</v>
      </c>
      <c r="F197" s="46">
        <v>0</v>
      </c>
      <c r="G197" s="46">
        <v>0</v>
      </c>
      <c r="H197" s="46">
        <v>0</v>
      </c>
      <c r="I197" s="46">
        <v>0</v>
      </c>
    </row>
    <row r="198" spans="1:11" s="37" customFormat="1" ht="10.15" customHeight="1" x14ac:dyDescent="0.2">
      <c r="A198" s="58">
        <v>2018</v>
      </c>
      <c r="B198" s="59"/>
      <c r="C198" s="47">
        <v>0</v>
      </c>
      <c r="D198" s="47">
        <v>0</v>
      </c>
      <c r="E198" s="47">
        <v>0</v>
      </c>
      <c r="F198" s="47">
        <v>0</v>
      </c>
      <c r="G198" s="47">
        <v>0</v>
      </c>
      <c r="H198" s="47">
        <v>0</v>
      </c>
      <c r="I198" s="47">
        <v>0</v>
      </c>
    </row>
    <row r="199" spans="1:11" s="37" customFormat="1" ht="10.15" customHeight="1" x14ac:dyDescent="0.2">
      <c r="A199" s="58">
        <v>2019</v>
      </c>
      <c r="B199" s="59"/>
      <c r="C199" s="48">
        <v>0</v>
      </c>
      <c r="D199" s="48">
        <v>0</v>
      </c>
      <c r="E199" s="48">
        <v>0</v>
      </c>
      <c r="F199" s="48">
        <v>0</v>
      </c>
      <c r="G199" s="48">
        <v>0</v>
      </c>
      <c r="H199" s="48">
        <v>0</v>
      </c>
      <c r="I199" s="48">
        <v>0</v>
      </c>
    </row>
    <row r="200" spans="1:11" s="37" customFormat="1" ht="10.15" customHeight="1" x14ac:dyDescent="0.2">
      <c r="A200" s="58">
        <v>2020</v>
      </c>
      <c r="B200" s="59"/>
      <c r="C200" s="32">
        <v>0</v>
      </c>
      <c r="D200" s="32">
        <v>0</v>
      </c>
      <c r="E200" s="32">
        <v>0</v>
      </c>
      <c r="F200" s="32">
        <v>0</v>
      </c>
      <c r="G200" s="32">
        <v>0</v>
      </c>
      <c r="H200" s="32">
        <v>0</v>
      </c>
      <c r="I200" s="32">
        <v>0</v>
      </c>
    </row>
    <row r="201" spans="1:11" s="37" customFormat="1" ht="10.15" customHeight="1" x14ac:dyDescent="0.2">
      <c r="A201" s="58">
        <v>2021</v>
      </c>
      <c r="B201" s="59"/>
      <c r="C201" s="46">
        <v>0</v>
      </c>
      <c r="D201" s="46">
        <v>0</v>
      </c>
      <c r="E201" s="46">
        <v>0</v>
      </c>
      <c r="F201" s="46">
        <v>0</v>
      </c>
      <c r="G201" s="46">
        <v>0</v>
      </c>
      <c r="H201" s="46">
        <v>0</v>
      </c>
      <c r="I201" s="46">
        <v>0</v>
      </c>
    </row>
    <row r="202" spans="1:11" s="37" customFormat="1" ht="10.15" customHeight="1" x14ac:dyDescent="0.2">
      <c r="A202" s="68">
        <v>2022</v>
      </c>
      <c r="B202" s="69"/>
      <c r="C202" s="46">
        <v>0</v>
      </c>
      <c r="D202" s="46">
        <v>0</v>
      </c>
      <c r="E202" s="46">
        <v>0</v>
      </c>
      <c r="F202" s="46">
        <v>0</v>
      </c>
      <c r="G202" s="46">
        <v>0</v>
      </c>
      <c r="H202" s="46">
        <v>0</v>
      </c>
      <c r="I202" s="46">
        <v>0</v>
      </c>
    </row>
    <row r="203" spans="1:11" s="37" customFormat="1" ht="10.15" customHeight="1" x14ac:dyDescent="0.2">
      <c r="A203" s="68">
        <v>2023</v>
      </c>
      <c r="B203" s="69"/>
      <c r="C203" s="46">
        <v>0</v>
      </c>
      <c r="D203" s="46">
        <v>0</v>
      </c>
      <c r="E203" s="46">
        <v>0</v>
      </c>
      <c r="F203" s="46">
        <v>0</v>
      </c>
      <c r="G203" s="46">
        <v>0</v>
      </c>
      <c r="H203" s="46">
        <v>0</v>
      </c>
      <c r="I203" s="46">
        <v>0</v>
      </c>
    </row>
    <row r="204" spans="1:11" s="37" customFormat="1" ht="10.15" customHeight="1" x14ac:dyDescent="0.2">
      <c r="A204" s="68">
        <v>2024</v>
      </c>
      <c r="B204" s="69"/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</row>
    <row r="205" spans="1:11" s="37" customFormat="1" ht="10.15" customHeight="1" x14ac:dyDescent="0.2">
      <c r="A205" s="68">
        <v>2025</v>
      </c>
      <c r="B205" s="69"/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</row>
    <row r="206" spans="1:11" s="37" customFormat="1" ht="10.15" customHeight="1" x14ac:dyDescent="0.2">
      <c r="A206" s="68">
        <v>2026</v>
      </c>
      <c r="B206" s="69"/>
      <c r="C206" s="47" t="s">
        <v>9</v>
      </c>
      <c r="D206" s="47" t="s">
        <v>9</v>
      </c>
      <c r="E206" s="47" t="s">
        <v>9</v>
      </c>
      <c r="F206" s="47" t="s">
        <v>9</v>
      </c>
      <c r="G206" s="47" t="s">
        <v>9</v>
      </c>
      <c r="H206" s="47" t="s">
        <v>9</v>
      </c>
      <c r="I206" s="47" t="s">
        <v>9</v>
      </c>
    </row>
    <row r="207" spans="1:11" s="37" customFormat="1" ht="10.15" customHeight="1" x14ac:dyDescent="0.2">
      <c r="A207" s="65"/>
      <c r="B207" s="66"/>
      <c r="C207" s="66"/>
      <c r="D207" s="66"/>
      <c r="E207" s="66"/>
      <c r="F207" s="66"/>
      <c r="G207" s="66"/>
      <c r="H207" s="66"/>
      <c r="I207" s="66"/>
    </row>
    <row r="208" spans="1:11" s="36" customFormat="1" ht="10.35" customHeight="1" x14ac:dyDescent="0.2">
      <c r="A208" s="72" t="s">
        <v>12</v>
      </c>
      <c r="B208" s="73"/>
      <c r="C208" s="73"/>
      <c r="D208" s="73"/>
      <c r="E208" s="73"/>
      <c r="F208" s="73"/>
      <c r="G208" s="73"/>
      <c r="H208" s="73"/>
      <c r="I208" s="73"/>
      <c r="J208" s="35"/>
      <c r="K208" s="35"/>
    </row>
    <row r="209" spans="1:11" s="36" customFormat="1" ht="10.35" customHeight="1" x14ac:dyDescent="0.2">
      <c r="A209" s="74" t="s">
        <v>29</v>
      </c>
      <c r="B209" s="75"/>
      <c r="C209" s="75"/>
      <c r="D209" s="75"/>
      <c r="E209" s="75"/>
      <c r="F209" s="75"/>
      <c r="G209" s="75"/>
      <c r="H209" s="75"/>
      <c r="I209" s="75"/>
      <c r="J209" s="35"/>
      <c r="K209" s="35"/>
    </row>
    <row r="210" spans="1:11" s="36" customFormat="1" ht="10.35" customHeight="1" x14ac:dyDescent="0.2">
      <c r="A210" s="49"/>
      <c r="B210" s="44" t="s">
        <v>22</v>
      </c>
      <c r="C210" s="46">
        <v>3.3</v>
      </c>
      <c r="D210" s="46">
        <v>3.9</v>
      </c>
      <c r="E210" s="46"/>
      <c r="F210" s="46">
        <v>4.8</v>
      </c>
      <c r="G210" s="47" t="s">
        <v>9</v>
      </c>
      <c r="H210" s="46" t="s">
        <v>9</v>
      </c>
      <c r="I210" s="46" t="s">
        <v>9</v>
      </c>
      <c r="J210" s="35"/>
      <c r="K210" s="35"/>
    </row>
    <row r="211" spans="1:11" s="36" customFormat="1" ht="10.35" customHeight="1" x14ac:dyDescent="0.2">
      <c r="A211" s="21"/>
      <c r="B211" s="44" t="s">
        <v>23</v>
      </c>
      <c r="C211" s="46">
        <v>3.5</v>
      </c>
      <c r="D211" s="46">
        <v>4.5</v>
      </c>
      <c r="E211" s="46">
        <v>0.7</v>
      </c>
      <c r="F211" s="46">
        <v>5.8</v>
      </c>
      <c r="G211" s="47" t="s">
        <v>9</v>
      </c>
      <c r="H211" s="46">
        <v>5.4</v>
      </c>
      <c r="I211" s="46">
        <v>1.9</v>
      </c>
      <c r="J211" s="35"/>
      <c r="K211" s="35"/>
    </row>
    <row r="212" spans="1:11" s="36" customFormat="1" ht="10.35" customHeight="1" x14ac:dyDescent="0.2">
      <c r="A212" s="50"/>
      <c r="B212" s="44" t="s">
        <v>24</v>
      </c>
      <c r="C212" s="46">
        <v>5.6</v>
      </c>
      <c r="D212" s="46">
        <v>6.3</v>
      </c>
      <c r="E212" s="46">
        <v>1</v>
      </c>
      <c r="F212" s="46">
        <v>7.9</v>
      </c>
      <c r="G212" s="47" t="s">
        <v>9</v>
      </c>
      <c r="H212" s="46">
        <v>7</v>
      </c>
      <c r="I212" s="46">
        <v>2.9</v>
      </c>
      <c r="J212" s="35"/>
      <c r="K212" s="35"/>
    </row>
    <row r="213" spans="1:11" s="37" customFormat="1" ht="10.15" customHeight="1" x14ac:dyDescent="0.2">
      <c r="A213" s="58">
        <v>1981</v>
      </c>
      <c r="B213" s="59"/>
      <c r="C213" s="46">
        <v>0</v>
      </c>
      <c r="D213" s="46">
        <v>0</v>
      </c>
      <c r="E213" s="46">
        <v>0</v>
      </c>
      <c r="F213" s="46">
        <v>0</v>
      </c>
      <c r="G213" s="47" t="s">
        <v>10</v>
      </c>
      <c r="H213" s="46">
        <v>0</v>
      </c>
      <c r="I213" s="47" t="s">
        <v>10</v>
      </c>
    </row>
    <row r="214" spans="1:11" s="37" customFormat="1" ht="10.15" customHeight="1" x14ac:dyDescent="0.2">
      <c r="A214" s="58">
        <v>1982</v>
      </c>
      <c r="B214" s="59"/>
      <c r="C214" s="47">
        <v>6</v>
      </c>
      <c r="D214" s="47">
        <v>6</v>
      </c>
      <c r="E214" s="47">
        <v>0</v>
      </c>
      <c r="F214" s="47">
        <v>8</v>
      </c>
      <c r="G214" s="47" t="s">
        <v>10</v>
      </c>
      <c r="H214" s="47">
        <v>8</v>
      </c>
      <c r="I214" s="47" t="s">
        <v>10</v>
      </c>
    </row>
    <row r="215" spans="1:11" s="37" customFormat="1" ht="10.15" customHeight="1" x14ac:dyDescent="0.2">
      <c r="A215" s="58">
        <v>1983</v>
      </c>
      <c r="B215" s="59"/>
      <c r="C215" s="47">
        <v>2</v>
      </c>
      <c r="D215" s="47">
        <v>2</v>
      </c>
      <c r="E215" s="47">
        <v>0</v>
      </c>
      <c r="F215" s="47">
        <v>5</v>
      </c>
      <c r="G215" s="47" t="s">
        <v>10</v>
      </c>
      <c r="H215" s="47">
        <v>2</v>
      </c>
      <c r="I215" s="47" t="s">
        <v>10</v>
      </c>
    </row>
    <row r="216" spans="1:11" s="37" customFormat="1" ht="10.15" customHeight="1" x14ac:dyDescent="0.2">
      <c r="A216" s="58">
        <v>1984</v>
      </c>
      <c r="B216" s="59"/>
      <c r="C216" s="46">
        <v>2</v>
      </c>
      <c r="D216" s="46">
        <v>3</v>
      </c>
      <c r="E216" s="46">
        <v>0</v>
      </c>
      <c r="F216" s="46">
        <v>3</v>
      </c>
      <c r="G216" s="47" t="s">
        <v>10</v>
      </c>
      <c r="H216" s="46">
        <v>3</v>
      </c>
      <c r="I216" s="47" t="s">
        <v>10</v>
      </c>
    </row>
    <row r="217" spans="1:11" s="37" customFormat="1" ht="10.15" customHeight="1" x14ac:dyDescent="0.2">
      <c r="A217" s="58">
        <v>1985</v>
      </c>
      <c r="B217" s="59"/>
      <c r="C217" s="47">
        <v>5</v>
      </c>
      <c r="D217" s="47">
        <v>9</v>
      </c>
      <c r="E217" s="47">
        <v>3</v>
      </c>
      <c r="F217" s="47">
        <v>9</v>
      </c>
      <c r="G217" s="47" t="s">
        <v>10</v>
      </c>
      <c r="H217" s="47">
        <v>15</v>
      </c>
      <c r="I217" s="47" t="s">
        <v>10</v>
      </c>
      <c r="J217" s="38"/>
    </row>
    <row r="218" spans="1:11" s="37" customFormat="1" ht="10.15" customHeight="1" x14ac:dyDescent="0.2">
      <c r="A218" s="58">
        <v>1986</v>
      </c>
      <c r="B218" s="59"/>
      <c r="C218" s="47">
        <v>0</v>
      </c>
      <c r="D218" s="47">
        <v>1</v>
      </c>
      <c r="E218" s="47">
        <v>0</v>
      </c>
      <c r="F218" s="47">
        <v>1</v>
      </c>
      <c r="G218" s="47" t="s">
        <v>10</v>
      </c>
      <c r="H218" s="47">
        <v>1</v>
      </c>
      <c r="I218" s="47" t="s">
        <v>10</v>
      </c>
    </row>
    <row r="219" spans="1:11" s="37" customFormat="1" ht="10.15" customHeight="1" x14ac:dyDescent="0.2">
      <c r="A219" s="58">
        <v>1987</v>
      </c>
      <c r="B219" s="59"/>
      <c r="C219" s="46">
        <v>13</v>
      </c>
      <c r="D219" s="46">
        <v>14</v>
      </c>
      <c r="E219" s="46">
        <v>3</v>
      </c>
      <c r="F219" s="46">
        <v>14</v>
      </c>
      <c r="G219" s="47" t="s">
        <v>10</v>
      </c>
      <c r="H219" s="46">
        <v>13</v>
      </c>
      <c r="I219" s="47" t="s">
        <v>10</v>
      </c>
      <c r="J219" s="39"/>
    </row>
    <row r="220" spans="1:11" s="37" customFormat="1" ht="10.15" customHeight="1" x14ac:dyDescent="0.2">
      <c r="A220" s="58">
        <v>1988</v>
      </c>
      <c r="B220" s="59"/>
      <c r="C220" s="47">
        <v>2</v>
      </c>
      <c r="D220" s="47">
        <v>3</v>
      </c>
      <c r="E220" s="47">
        <v>0</v>
      </c>
      <c r="F220" s="47">
        <v>2</v>
      </c>
      <c r="G220" s="47" t="s">
        <v>10</v>
      </c>
      <c r="H220" s="47">
        <v>2</v>
      </c>
      <c r="I220" s="47">
        <v>1</v>
      </c>
    </row>
    <row r="221" spans="1:11" s="37" customFormat="1" ht="10.15" customHeight="1" x14ac:dyDescent="0.2">
      <c r="A221" s="58">
        <v>1989</v>
      </c>
      <c r="B221" s="59"/>
      <c r="C221" s="47">
        <v>0</v>
      </c>
      <c r="D221" s="47">
        <v>3</v>
      </c>
      <c r="E221" s="47">
        <v>0</v>
      </c>
      <c r="F221" s="47">
        <v>4</v>
      </c>
      <c r="G221" s="47" t="s">
        <v>10</v>
      </c>
      <c r="H221" s="47">
        <v>2</v>
      </c>
      <c r="I221" s="47">
        <v>0</v>
      </c>
    </row>
    <row r="222" spans="1:11" s="37" customFormat="1" ht="10.15" customHeight="1" x14ac:dyDescent="0.2">
      <c r="A222" s="58">
        <v>1990</v>
      </c>
      <c r="B222" s="59"/>
      <c r="C222" s="46">
        <v>5</v>
      </c>
      <c r="D222" s="46">
        <v>7</v>
      </c>
      <c r="E222" s="46">
        <v>0</v>
      </c>
      <c r="F222" s="46">
        <v>5</v>
      </c>
      <c r="G222" s="47" t="s">
        <v>10</v>
      </c>
      <c r="H222" s="46">
        <v>6</v>
      </c>
      <c r="I222" s="46">
        <v>0</v>
      </c>
      <c r="J222" s="40"/>
    </row>
    <row r="223" spans="1:11" s="37" customFormat="1" ht="10.15" customHeight="1" x14ac:dyDescent="0.2">
      <c r="A223" s="58">
        <v>1991</v>
      </c>
      <c r="B223" s="59"/>
      <c r="C223" s="47">
        <v>9</v>
      </c>
      <c r="D223" s="47">
        <v>13</v>
      </c>
      <c r="E223" s="47">
        <v>5</v>
      </c>
      <c r="F223" s="47">
        <v>17</v>
      </c>
      <c r="G223" s="47" t="s">
        <v>10</v>
      </c>
      <c r="H223" s="47">
        <v>14</v>
      </c>
      <c r="I223" s="47">
        <v>13</v>
      </c>
    </row>
    <row r="224" spans="1:11" s="37" customFormat="1" ht="10.15" customHeight="1" x14ac:dyDescent="0.2">
      <c r="A224" s="58">
        <v>1992</v>
      </c>
      <c r="B224" s="59"/>
      <c r="C224" s="47">
        <v>0</v>
      </c>
      <c r="D224" s="47">
        <v>0</v>
      </c>
      <c r="E224" s="47">
        <v>0</v>
      </c>
      <c r="F224" s="47">
        <v>1</v>
      </c>
      <c r="G224" s="47" t="s">
        <v>10</v>
      </c>
      <c r="H224" s="47">
        <v>1</v>
      </c>
      <c r="I224" s="47">
        <v>0</v>
      </c>
    </row>
    <row r="225" spans="1:12" s="37" customFormat="1" ht="10.15" customHeight="1" x14ac:dyDescent="0.2">
      <c r="A225" s="58">
        <v>1993</v>
      </c>
      <c r="B225" s="59"/>
      <c r="C225" s="46">
        <v>0</v>
      </c>
      <c r="D225" s="46">
        <v>0</v>
      </c>
      <c r="E225" s="46">
        <v>0</v>
      </c>
      <c r="F225" s="46">
        <v>0</v>
      </c>
      <c r="G225" s="47" t="s">
        <v>10</v>
      </c>
      <c r="H225" s="46">
        <v>0</v>
      </c>
      <c r="I225" s="46">
        <v>0</v>
      </c>
    </row>
    <row r="226" spans="1:12" s="37" customFormat="1" ht="10.15" customHeight="1" x14ac:dyDescent="0.2">
      <c r="A226" s="58">
        <v>1994</v>
      </c>
      <c r="B226" s="59"/>
      <c r="C226" s="47">
        <v>2</v>
      </c>
      <c r="D226" s="47">
        <v>3</v>
      </c>
      <c r="E226" s="47">
        <v>0</v>
      </c>
      <c r="F226" s="47">
        <v>5</v>
      </c>
      <c r="G226" s="47" t="s">
        <v>10</v>
      </c>
      <c r="H226" s="47">
        <v>4</v>
      </c>
      <c r="I226" s="47">
        <v>1</v>
      </c>
    </row>
    <row r="227" spans="1:12" s="37" customFormat="1" ht="10.15" customHeight="1" x14ac:dyDescent="0.2">
      <c r="A227" s="58">
        <v>1995</v>
      </c>
      <c r="B227" s="59"/>
      <c r="C227" s="47">
        <v>0</v>
      </c>
      <c r="D227" s="47">
        <v>0</v>
      </c>
      <c r="E227" s="47">
        <v>0</v>
      </c>
      <c r="F227" s="47">
        <v>2</v>
      </c>
      <c r="G227" s="47" t="s">
        <v>10</v>
      </c>
      <c r="H227" s="47">
        <v>1</v>
      </c>
      <c r="I227" s="47">
        <v>0</v>
      </c>
    </row>
    <row r="228" spans="1:12" s="37" customFormat="1" ht="10.15" customHeight="1" x14ac:dyDescent="0.2">
      <c r="A228" s="58">
        <v>1996</v>
      </c>
      <c r="B228" s="59"/>
      <c r="C228" s="46">
        <v>1</v>
      </c>
      <c r="D228" s="46">
        <v>0</v>
      </c>
      <c r="E228" s="46">
        <v>0</v>
      </c>
      <c r="F228" s="46">
        <v>2</v>
      </c>
      <c r="G228" s="47" t="s">
        <v>10</v>
      </c>
      <c r="H228" s="46">
        <v>0</v>
      </c>
      <c r="I228" s="46">
        <v>0</v>
      </c>
      <c r="L228" s="39"/>
    </row>
    <row r="229" spans="1:12" s="37" customFormat="1" ht="10.15" customHeight="1" x14ac:dyDescent="0.2">
      <c r="A229" s="58">
        <v>1997</v>
      </c>
      <c r="B229" s="59"/>
      <c r="C229" s="47">
        <v>10</v>
      </c>
      <c r="D229" s="47">
        <v>9</v>
      </c>
      <c r="E229" s="47">
        <v>2</v>
      </c>
      <c r="F229" s="47">
        <v>11</v>
      </c>
      <c r="G229" s="47" t="s">
        <v>10</v>
      </c>
      <c r="H229" s="47">
        <v>12</v>
      </c>
      <c r="I229" s="47">
        <v>7</v>
      </c>
    </row>
    <row r="230" spans="1:12" s="37" customFormat="1" ht="10.15" customHeight="1" x14ac:dyDescent="0.2">
      <c r="A230" s="58">
        <v>1998</v>
      </c>
      <c r="B230" s="59"/>
      <c r="C230" s="47">
        <v>0</v>
      </c>
      <c r="D230" s="47">
        <v>2</v>
      </c>
      <c r="E230" s="47">
        <v>0</v>
      </c>
      <c r="F230" s="47">
        <v>4</v>
      </c>
      <c r="G230" s="47" t="s">
        <v>10</v>
      </c>
      <c r="H230" s="47">
        <v>3</v>
      </c>
      <c r="I230" s="47">
        <v>0</v>
      </c>
    </row>
    <row r="231" spans="1:12" s="37" customFormat="1" ht="10.15" customHeight="1" x14ac:dyDescent="0.2">
      <c r="A231" s="58">
        <v>1999</v>
      </c>
      <c r="B231" s="59"/>
      <c r="C231" s="46">
        <v>7</v>
      </c>
      <c r="D231" s="46">
        <v>7</v>
      </c>
      <c r="E231" s="46">
        <v>0</v>
      </c>
      <c r="F231" s="46">
        <v>10</v>
      </c>
      <c r="G231" s="47" t="s">
        <v>10</v>
      </c>
      <c r="H231" s="46">
        <v>7</v>
      </c>
      <c r="I231" s="46">
        <v>2</v>
      </c>
    </row>
    <row r="232" spans="1:12" s="37" customFormat="1" ht="10.15" customHeight="1" x14ac:dyDescent="0.2">
      <c r="A232" s="58">
        <v>2000</v>
      </c>
      <c r="B232" s="59"/>
      <c r="C232" s="47">
        <v>3</v>
      </c>
      <c r="D232" s="47">
        <v>7</v>
      </c>
      <c r="E232" s="47">
        <v>0</v>
      </c>
      <c r="F232" s="47">
        <v>10</v>
      </c>
      <c r="G232" s="47" t="s">
        <v>10</v>
      </c>
      <c r="H232" s="47">
        <v>6</v>
      </c>
      <c r="I232" s="47">
        <v>0</v>
      </c>
    </row>
    <row r="233" spans="1:12" s="37" customFormat="1" ht="10.15" customHeight="1" x14ac:dyDescent="0.2">
      <c r="A233" s="58">
        <v>2001</v>
      </c>
      <c r="B233" s="59"/>
      <c r="C233" s="47">
        <v>1</v>
      </c>
      <c r="D233" s="47">
        <v>2</v>
      </c>
      <c r="E233" s="47">
        <v>0</v>
      </c>
      <c r="F233" s="47">
        <v>2</v>
      </c>
      <c r="G233" s="47" t="s">
        <v>10</v>
      </c>
      <c r="H233" s="47">
        <v>1</v>
      </c>
      <c r="I233" s="47">
        <v>1</v>
      </c>
    </row>
    <row r="234" spans="1:12" s="37" customFormat="1" ht="10.15" customHeight="1" x14ac:dyDescent="0.2">
      <c r="A234" s="58">
        <v>2002</v>
      </c>
      <c r="B234" s="59"/>
      <c r="C234" s="46">
        <v>1</v>
      </c>
      <c r="D234" s="46">
        <v>2</v>
      </c>
      <c r="E234" s="46">
        <v>0</v>
      </c>
      <c r="F234" s="46">
        <v>2</v>
      </c>
      <c r="G234" s="47" t="s">
        <v>10</v>
      </c>
      <c r="H234" s="46">
        <v>2</v>
      </c>
      <c r="I234" s="46">
        <v>0</v>
      </c>
    </row>
    <row r="235" spans="1:12" s="37" customFormat="1" ht="10.15" customHeight="1" x14ac:dyDescent="0.2">
      <c r="A235" s="58">
        <v>2003</v>
      </c>
      <c r="B235" s="59"/>
      <c r="C235" s="47">
        <v>8</v>
      </c>
      <c r="D235" s="47">
        <v>9</v>
      </c>
      <c r="E235" s="47">
        <v>0</v>
      </c>
      <c r="F235" s="47">
        <v>10</v>
      </c>
      <c r="G235" s="47" t="s">
        <v>10</v>
      </c>
      <c r="H235" s="47">
        <v>9</v>
      </c>
      <c r="I235" s="47">
        <v>0</v>
      </c>
    </row>
    <row r="236" spans="1:12" s="36" customFormat="1" ht="10.15" customHeight="1" x14ac:dyDescent="0.2">
      <c r="A236" s="58">
        <v>2004</v>
      </c>
      <c r="B236" s="59"/>
      <c r="C236" s="47">
        <v>8</v>
      </c>
      <c r="D236" s="47">
        <v>6</v>
      </c>
      <c r="E236" s="47">
        <v>1</v>
      </c>
      <c r="F236" s="47">
        <v>9</v>
      </c>
      <c r="G236" s="47" t="s">
        <v>10</v>
      </c>
      <c r="H236" s="47">
        <v>9</v>
      </c>
      <c r="I236" s="47">
        <v>3</v>
      </c>
    </row>
    <row r="237" spans="1:12" s="37" customFormat="1" ht="10.15" customHeight="1" x14ac:dyDescent="0.2">
      <c r="A237" s="58">
        <v>2005</v>
      </c>
      <c r="B237" s="59"/>
      <c r="C237" s="46">
        <v>4</v>
      </c>
      <c r="D237" s="46">
        <v>5</v>
      </c>
      <c r="E237" s="46">
        <v>2</v>
      </c>
      <c r="F237" s="46">
        <v>6</v>
      </c>
      <c r="G237" s="47" t="s">
        <v>10</v>
      </c>
      <c r="H237" s="46">
        <v>5</v>
      </c>
      <c r="I237" s="46">
        <v>4</v>
      </c>
    </row>
    <row r="238" spans="1:12" s="37" customFormat="1" ht="10.15" customHeight="1" x14ac:dyDescent="0.2">
      <c r="A238" s="58">
        <v>2006</v>
      </c>
      <c r="B238" s="59"/>
      <c r="C238" s="47">
        <v>7</v>
      </c>
      <c r="D238" s="47">
        <v>7</v>
      </c>
      <c r="E238" s="47">
        <v>4</v>
      </c>
      <c r="F238" s="47">
        <v>12</v>
      </c>
      <c r="G238" s="47" t="s">
        <v>10</v>
      </c>
      <c r="H238" s="47">
        <v>10</v>
      </c>
      <c r="I238" s="47">
        <v>6</v>
      </c>
    </row>
    <row r="239" spans="1:12" s="37" customFormat="1" ht="10.15" customHeight="1" x14ac:dyDescent="0.2">
      <c r="A239" s="58">
        <v>2007</v>
      </c>
      <c r="B239" s="59"/>
      <c r="C239" s="47">
        <v>3</v>
      </c>
      <c r="D239" s="47">
        <v>3</v>
      </c>
      <c r="E239" s="47">
        <v>0</v>
      </c>
      <c r="F239" s="47">
        <v>6</v>
      </c>
      <c r="G239" s="47" t="s">
        <v>10</v>
      </c>
      <c r="H239" s="47">
        <v>6</v>
      </c>
      <c r="I239" s="47">
        <v>5</v>
      </c>
    </row>
    <row r="240" spans="1:12" s="37" customFormat="1" ht="10.15" customHeight="1" x14ac:dyDescent="0.2">
      <c r="A240" s="58">
        <v>2008</v>
      </c>
      <c r="B240" s="59"/>
      <c r="C240" s="46">
        <v>3</v>
      </c>
      <c r="D240" s="46">
        <v>3</v>
      </c>
      <c r="E240" s="46">
        <v>0</v>
      </c>
      <c r="F240" s="46">
        <v>4</v>
      </c>
      <c r="G240" s="47" t="s">
        <v>10</v>
      </c>
      <c r="H240" s="46">
        <v>7</v>
      </c>
      <c r="I240" s="46">
        <v>1</v>
      </c>
    </row>
    <row r="241" spans="1:9" s="37" customFormat="1" ht="10.15" customHeight="1" x14ac:dyDescent="0.2">
      <c r="A241" s="58">
        <v>2009</v>
      </c>
      <c r="B241" s="59"/>
      <c r="C241" s="47">
        <v>4</v>
      </c>
      <c r="D241" s="47">
        <v>7</v>
      </c>
      <c r="E241" s="47">
        <v>0</v>
      </c>
      <c r="F241" s="47">
        <v>10</v>
      </c>
      <c r="G241" s="47" t="s">
        <v>10</v>
      </c>
      <c r="H241" s="47">
        <v>11</v>
      </c>
      <c r="I241" s="47">
        <v>3</v>
      </c>
    </row>
    <row r="242" spans="1:9" s="37" customFormat="1" ht="10.15" customHeight="1" x14ac:dyDescent="0.2">
      <c r="A242" s="58">
        <v>2010</v>
      </c>
      <c r="B242" s="59"/>
      <c r="C242" s="47">
        <v>0</v>
      </c>
      <c r="D242" s="47">
        <v>3</v>
      </c>
      <c r="E242" s="47">
        <v>0</v>
      </c>
      <c r="F242" s="47">
        <v>4</v>
      </c>
      <c r="G242" s="47" t="s">
        <v>10</v>
      </c>
      <c r="H242" s="47">
        <v>2</v>
      </c>
      <c r="I242" s="47">
        <v>0</v>
      </c>
    </row>
    <row r="243" spans="1:9" s="37" customFormat="1" ht="10.15" customHeight="1" x14ac:dyDescent="0.2">
      <c r="A243" s="58">
        <v>2011</v>
      </c>
      <c r="B243" s="59"/>
      <c r="C243" s="46">
        <v>17</v>
      </c>
      <c r="D243" s="46">
        <v>15</v>
      </c>
      <c r="E243" s="46">
        <v>1</v>
      </c>
      <c r="F243" s="46">
        <v>20</v>
      </c>
      <c r="G243" s="47" t="s">
        <v>10</v>
      </c>
      <c r="H243" s="46">
        <v>18</v>
      </c>
      <c r="I243" s="46">
        <v>5</v>
      </c>
    </row>
    <row r="244" spans="1:9" s="37" customFormat="1" ht="10.15" customHeight="1" x14ac:dyDescent="0.2">
      <c r="A244" s="58">
        <v>2012</v>
      </c>
      <c r="B244" s="59"/>
      <c r="C244" s="47">
        <v>7</v>
      </c>
      <c r="D244" s="47">
        <v>7</v>
      </c>
      <c r="E244" s="47">
        <v>0</v>
      </c>
      <c r="F244" s="47">
        <v>7</v>
      </c>
      <c r="G244" s="47" t="s">
        <v>10</v>
      </c>
      <c r="H244" s="47">
        <v>7</v>
      </c>
      <c r="I244" s="47">
        <v>3</v>
      </c>
    </row>
    <row r="245" spans="1:9" s="37" customFormat="1" ht="10.15" customHeight="1" x14ac:dyDescent="0.2">
      <c r="A245" s="58">
        <v>2013</v>
      </c>
      <c r="B245" s="59"/>
      <c r="C245" s="47">
        <v>9</v>
      </c>
      <c r="D245" s="47">
        <v>10</v>
      </c>
      <c r="E245" s="47">
        <v>1</v>
      </c>
      <c r="F245" s="47">
        <v>9</v>
      </c>
      <c r="G245" s="47" t="s">
        <v>10</v>
      </c>
      <c r="H245" s="47">
        <v>9</v>
      </c>
      <c r="I245" s="47">
        <v>7</v>
      </c>
    </row>
    <row r="246" spans="1:9" s="37" customFormat="1" ht="10.15" customHeight="1" x14ac:dyDescent="0.2">
      <c r="A246" s="58">
        <v>2014</v>
      </c>
      <c r="B246" s="59"/>
      <c r="C246" s="46">
        <v>4</v>
      </c>
      <c r="D246" s="46">
        <v>6</v>
      </c>
      <c r="E246" s="46">
        <v>0</v>
      </c>
      <c r="F246" s="46">
        <v>8</v>
      </c>
      <c r="G246" s="46">
        <v>4</v>
      </c>
      <c r="H246" s="46">
        <v>5</v>
      </c>
      <c r="I246" s="46">
        <v>0</v>
      </c>
    </row>
    <row r="247" spans="1:9" s="37" customFormat="1" ht="10.15" customHeight="1" x14ac:dyDescent="0.2">
      <c r="A247" s="58">
        <v>2015</v>
      </c>
      <c r="B247" s="59"/>
      <c r="C247" s="47">
        <v>3</v>
      </c>
      <c r="D247" s="47">
        <v>2</v>
      </c>
      <c r="E247" s="47">
        <v>0</v>
      </c>
      <c r="F247" s="47">
        <v>3</v>
      </c>
      <c r="G247" s="47">
        <v>0</v>
      </c>
      <c r="H247" s="47">
        <v>1</v>
      </c>
      <c r="I247" s="47">
        <v>0</v>
      </c>
    </row>
    <row r="248" spans="1:9" s="37" customFormat="1" ht="10.15" customHeight="1" x14ac:dyDescent="0.2">
      <c r="A248" s="58">
        <v>2016</v>
      </c>
      <c r="B248" s="59"/>
      <c r="C248" s="47">
        <v>15</v>
      </c>
      <c r="D248" s="47">
        <v>15</v>
      </c>
      <c r="E248" s="47">
        <v>8</v>
      </c>
      <c r="F248" s="47">
        <v>15</v>
      </c>
      <c r="G248" s="47">
        <v>14</v>
      </c>
      <c r="H248" s="47">
        <v>14</v>
      </c>
      <c r="I248" s="47">
        <v>13</v>
      </c>
    </row>
    <row r="249" spans="1:9" s="37" customFormat="1" ht="10.15" customHeight="1" x14ac:dyDescent="0.2">
      <c r="A249" s="58">
        <v>2017</v>
      </c>
      <c r="B249" s="59"/>
      <c r="C249" s="46">
        <v>1</v>
      </c>
      <c r="D249" s="46">
        <v>2</v>
      </c>
      <c r="E249" s="46">
        <v>0</v>
      </c>
      <c r="F249" s="46">
        <v>4</v>
      </c>
      <c r="G249" s="46">
        <v>1</v>
      </c>
      <c r="H249" s="46">
        <v>3</v>
      </c>
      <c r="I249" s="46">
        <v>0</v>
      </c>
    </row>
    <row r="250" spans="1:9" s="37" customFormat="1" ht="10.15" customHeight="1" x14ac:dyDescent="0.2">
      <c r="A250" s="58">
        <v>2018</v>
      </c>
      <c r="B250" s="59"/>
      <c r="C250" s="47">
        <v>17</v>
      </c>
      <c r="D250" s="47">
        <v>20</v>
      </c>
      <c r="E250" s="47">
        <v>3</v>
      </c>
      <c r="F250" s="47">
        <v>21</v>
      </c>
      <c r="G250" s="47">
        <v>14</v>
      </c>
      <c r="H250" s="47">
        <v>20</v>
      </c>
      <c r="I250" s="47">
        <v>8</v>
      </c>
    </row>
    <row r="251" spans="1:9" s="37" customFormat="1" ht="10.15" customHeight="1" x14ac:dyDescent="0.2">
      <c r="A251" s="58">
        <v>2019</v>
      </c>
      <c r="B251" s="59"/>
      <c r="C251" s="48">
        <v>10</v>
      </c>
      <c r="D251" s="48">
        <v>9</v>
      </c>
      <c r="E251" s="48">
        <v>1</v>
      </c>
      <c r="F251" s="48">
        <v>12</v>
      </c>
      <c r="G251" s="48">
        <v>9</v>
      </c>
      <c r="H251" s="48">
        <v>11</v>
      </c>
      <c r="I251" s="48">
        <v>2</v>
      </c>
    </row>
    <row r="252" spans="1:9" s="37" customFormat="1" ht="10.15" customHeight="1" x14ac:dyDescent="0.2">
      <c r="A252" s="58">
        <v>2020</v>
      </c>
      <c r="B252" s="59"/>
      <c r="C252" s="32">
        <v>13</v>
      </c>
      <c r="D252" s="32">
        <v>15</v>
      </c>
      <c r="E252" s="32">
        <v>3</v>
      </c>
      <c r="F252" s="32">
        <v>16</v>
      </c>
      <c r="G252" s="32">
        <v>12</v>
      </c>
      <c r="H252" s="32">
        <v>13</v>
      </c>
      <c r="I252" s="32">
        <v>10</v>
      </c>
    </row>
    <row r="253" spans="1:9" s="37" customFormat="1" ht="10.15" customHeight="1" x14ac:dyDescent="0.2">
      <c r="A253" s="58">
        <v>2021</v>
      </c>
      <c r="B253" s="59"/>
      <c r="C253" s="46">
        <v>10</v>
      </c>
      <c r="D253" s="46">
        <v>10</v>
      </c>
      <c r="E253" s="46">
        <v>0</v>
      </c>
      <c r="F253" s="46">
        <v>12</v>
      </c>
      <c r="G253" s="46">
        <v>9</v>
      </c>
      <c r="H253" s="46">
        <v>12</v>
      </c>
      <c r="I253" s="46">
        <v>6</v>
      </c>
    </row>
    <row r="254" spans="1:9" s="37" customFormat="1" ht="10.15" customHeight="1" x14ac:dyDescent="0.2">
      <c r="A254" s="68">
        <v>2022</v>
      </c>
      <c r="B254" s="69"/>
      <c r="C254" s="46">
        <v>12</v>
      </c>
      <c r="D254" s="46">
        <v>11</v>
      </c>
      <c r="E254" s="46">
        <v>1</v>
      </c>
      <c r="F254" s="46">
        <v>14</v>
      </c>
      <c r="G254" s="46">
        <v>7</v>
      </c>
      <c r="H254" s="46">
        <v>15</v>
      </c>
      <c r="I254" s="46">
        <v>4</v>
      </c>
    </row>
    <row r="255" spans="1:9" s="37" customFormat="1" ht="10.15" customHeight="1" x14ac:dyDescent="0.2">
      <c r="A255" s="68">
        <v>2023</v>
      </c>
      <c r="B255" s="69"/>
      <c r="C255" s="46">
        <v>13</v>
      </c>
      <c r="D255" s="46">
        <v>15</v>
      </c>
      <c r="E255" s="46">
        <v>1</v>
      </c>
      <c r="F255" s="46">
        <v>14</v>
      </c>
      <c r="G255" s="46">
        <v>11</v>
      </c>
      <c r="H255" s="46">
        <v>15</v>
      </c>
      <c r="I255" s="46">
        <v>10</v>
      </c>
    </row>
    <row r="256" spans="1:9" s="37" customFormat="1" ht="10.15" customHeight="1" x14ac:dyDescent="0.2">
      <c r="A256" s="68">
        <v>2024</v>
      </c>
      <c r="B256" s="69"/>
      <c r="C256" s="47">
        <v>8</v>
      </c>
      <c r="D256" s="47">
        <v>7</v>
      </c>
      <c r="E256" s="47">
        <v>1</v>
      </c>
      <c r="F256" s="47">
        <v>8</v>
      </c>
      <c r="G256" s="47">
        <v>4</v>
      </c>
      <c r="H256" s="47">
        <v>8</v>
      </c>
      <c r="I256" s="47">
        <v>3</v>
      </c>
    </row>
    <row r="257" spans="1:11" s="37" customFormat="1" ht="10.15" customHeight="1" x14ac:dyDescent="0.2">
      <c r="A257" s="68">
        <v>2025</v>
      </c>
      <c r="B257" s="69"/>
      <c r="C257" s="47">
        <v>11</v>
      </c>
      <c r="D257" s="47">
        <v>5</v>
      </c>
      <c r="E257" s="47">
        <v>0</v>
      </c>
      <c r="F257" s="47">
        <v>11</v>
      </c>
      <c r="G257" s="47">
        <v>3</v>
      </c>
      <c r="H257" s="47">
        <v>6</v>
      </c>
      <c r="I257" s="47">
        <v>1</v>
      </c>
    </row>
    <row r="258" spans="1:11" s="37" customFormat="1" ht="10.15" customHeight="1" x14ac:dyDescent="0.2">
      <c r="A258" s="68">
        <v>2026</v>
      </c>
      <c r="B258" s="69"/>
      <c r="C258" s="47" t="s">
        <v>9</v>
      </c>
      <c r="D258" s="47" t="s">
        <v>9</v>
      </c>
      <c r="E258" s="47" t="s">
        <v>9</v>
      </c>
      <c r="F258" s="47" t="s">
        <v>9</v>
      </c>
      <c r="G258" s="47" t="s">
        <v>9</v>
      </c>
      <c r="H258" s="47" t="s">
        <v>9</v>
      </c>
      <c r="I258" s="47" t="s">
        <v>9</v>
      </c>
    </row>
    <row r="259" spans="1:11" s="37" customFormat="1" ht="10.15" customHeight="1" x14ac:dyDescent="0.2">
      <c r="A259" s="65"/>
      <c r="B259" s="66"/>
      <c r="C259" s="66"/>
      <c r="D259" s="66"/>
      <c r="E259" s="66"/>
      <c r="F259" s="66"/>
      <c r="G259" s="66"/>
      <c r="H259" s="66"/>
      <c r="I259" s="66"/>
    </row>
    <row r="260" spans="1:11" s="36" customFormat="1" ht="10.35" customHeight="1" x14ac:dyDescent="0.2">
      <c r="A260" s="72" t="s">
        <v>13</v>
      </c>
      <c r="B260" s="73"/>
      <c r="C260" s="73"/>
      <c r="D260" s="73"/>
      <c r="E260" s="73"/>
      <c r="F260" s="73"/>
      <c r="G260" s="73"/>
      <c r="H260" s="73"/>
      <c r="I260" s="73"/>
      <c r="J260" s="35"/>
      <c r="K260" s="35"/>
    </row>
    <row r="261" spans="1:11" s="36" customFormat="1" ht="10.35" customHeight="1" x14ac:dyDescent="0.2">
      <c r="A261" s="74" t="s">
        <v>30</v>
      </c>
      <c r="B261" s="75"/>
      <c r="C261" s="75"/>
      <c r="D261" s="75"/>
      <c r="E261" s="75"/>
      <c r="F261" s="75"/>
      <c r="G261" s="75"/>
      <c r="H261" s="75"/>
      <c r="I261" s="75"/>
      <c r="J261" s="35"/>
      <c r="K261" s="35"/>
    </row>
    <row r="262" spans="1:11" s="36" customFormat="1" ht="10.35" customHeight="1" x14ac:dyDescent="0.2">
      <c r="A262" s="49"/>
      <c r="B262" s="44" t="s">
        <v>22</v>
      </c>
      <c r="C262" s="46">
        <v>0.1</v>
      </c>
      <c r="D262" s="46">
        <v>0.1</v>
      </c>
      <c r="E262" s="46" t="s">
        <v>9</v>
      </c>
      <c r="F262" s="46">
        <v>0.1</v>
      </c>
      <c r="G262" s="47" t="s">
        <v>9</v>
      </c>
      <c r="H262" s="46" t="s">
        <v>9</v>
      </c>
      <c r="I262" s="46" t="s">
        <v>9</v>
      </c>
      <c r="J262" s="35"/>
      <c r="K262" s="35"/>
    </row>
    <row r="263" spans="1:11" s="36" customFormat="1" ht="10.35" customHeight="1" x14ac:dyDescent="0.2">
      <c r="A263" s="21"/>
      <c r="B263" s="44" t="s">
        <v>23</v>
      </c>
      <c r="C263" s="46">
        <v>0.1</v>
      </c>
      <c r="D263" s="46">
        <v>0.1</v>
      </c>
      <c r="E263" s="46">
        <v>0</v>
      </c>
      <c r="F263" s="46">
        <v>0.1</v>
      </c>
      <c r="G263" s="47" t="s">
        <v>9</v>
      </c>
      <c r="H263" s="46">
        <v>0.2</v>
      </c>
      <c r="I263" s="46">
        <v>0.1</v>
      </c>
      <c r="J263" s="35"/>
      <c r="K263" s="35"/>
    </row>
    <row r="264" spans="1:11" s="36" customFormat="1" ht="10.35" customHeight="1" x14ac:dyDescent="0.2">
      <c r="A264" s="50"/>
      <c r="B264" s="44" t="s">
        <v>24</v>
      </c>
      <c r="C264" s="46">
        <v>0</v>
      </c>
      <c r="D264" s="46">
        <v>0.1</v>
      </c>
      <c r="E264" s="46">
        <v>0</v>
      </c>
      <c r="F264" s="46">
        <v>0.1</v>
      </c>
      <c r="G264" s="47" t="s">
        <v>9</v>
      </c>
      <c r="H264" s="46">
        <v>0.1</v>
      </c>
      <c r="I264" s="46">
        <v>0.1</v>
      </c>
      <c r="J264" s="35"/>
      <c r="K264" s="35"/>
    </row>
    <row r="265" spans="1:11" s="37" customFormat="1" ht="10.15" customHeight="1" x14ac:dyDescent="0.2">
      <c r="A265" s="58">
        <v>1981</v>
      </c>
      <c r="B265" s="59"/>
      <c r="C265" s="46">
        <v>0</v>
      </c>
      <c r="D265" s="46">
        <v>0</v>
      </c>
      <c r="E265" s="46">
        <v>0</v>
      </c>
      <c r="F265" s="46">
        <v>0</v>
      </c>
      <c r="G265" s="47" t="s">
        <v>10</v>
      </c>
      <c r="H265" s="46">
        <v>0</v>
      </c>
      <c r="I265" s="47" t="s">
        <v>10</v>
      </c>
    </row>
    <row r="266" spans="1:11" s="37" customFormat="1" ht="10.15" customHeight="1" x14ac:dyDescent="0.2">
      <c r="A266" s="58">
        <v>1982</v>
      </c>
      <c r="B266" s="59"/>
      <c r="C266" s="47">
        <v>0</v>
      </c>
      <c r="D266" s="47">
        <v>0</v>
      </c>
      <c r="E266" s="47">
        <v>0</v>
      </c>
      <c r="F266" s="47">
        <v>0</v>
      </c>
      <c r="G266" s="47" t="s">
        <v>10</v>
      </c>
      <c r="H266" s="47">
        <v>0</v>
      </c>
      <c r="I266" s="47" t="s">
        <v>10</v>
      </c>
    </row>
    <row r="267" spans="1:11" s="37" customFormat="1" ht="10.15" customHeight="1" x14ac:dyDescent="0.2">
      <c r="A267" s="58">
        <v>1983</v>
      </c>
      <c r="B267" s="59"/>
      <c r="C267" s="47">
        <v>1</v>
      </c>
      <c r="D267" s="47">
        <v>1</v>
      </c>
      <c r="E267" s="47">
        <v>0</v>
      </c>
      <c r="F267" s="47">
        <v>1</v>
      </c>
      <c r="G267" s="47" t="s">
        <v>10</v>
      </c>
      <c r="H267" s="47">
        <v>1</v>
      </c>
      <c r="I267" s="47" t="s">
        <v>10</v>
      </c>
    </row>
    <row r="268" spans="1:11" s="37" customFormat="1" ht="10.15" customHeight="1" x14ac:dyDescent="0.2">
      <c r="A268" s="58">
        <v>1984</v>
      </c>
      <c r="B268" s="59"/>
      <c r="C268" s="46">
        <v>0</v>
      </c>
      <c r="D268" s="46">
        <v>0</v>
      </c>
      <c r="E268" s="46">
        <v>0</v>
      </c>
      <c r="F268" s="46">
        <v>0</v>
      </c>
      <c r="G268" s="47" t="s">
        <v>10</v>
      </c>
      <c r="H268" s="46">
        <v>0</v>
      </c>
      <c r="I268" s="47" t="s">
        <v>10</v>
      </c>
    </row>
    <row r="269" spans="1:11" s="37" customFormat="1" ht="10.15" customHeight="1" x14ac:dyDescent="0.2">
      <c r="A269" s="58">
        <v>1985</v>
      </c>
      <c r="B269" s="59"/>
      <c r="C269" s="47">
        <v>0</v>
      </c>
      <c r="D269" s="47">
        <v>0</v>
      </c>
      <c r="E269" s="47">
        <v>0</v>
      </c>
      <c r="F269" s="47">
        <v>0</v>
      </c>
      <c r="G269" s="47" t="s">
        <v>10</v>
      </c>
      <c r="H269" s="47">
        <v>0</v>
      </c>
      <c r="I269" s="47" t="s">
        <v>10</v>
      </c>
      <c r="J269" s="38"/>
    </row>
    <row r="270" spans="1:11" s="37" customFormat="1" ht="10.15" customHeight="1" x14ac:dyDescent="0.2">
      <c r="A270" s="58">
        <v>1986</v>
      </c>
      <c r="B270" s="59"/>
      <c r="C270" s="47">
        <v>0</v>
      </c>
      <c r="D270" s="47">
        <v>0</v>
      </c>
      <c r="E270" s="47">
        <v>0</v>
      </c>
      <c r="F270" s="47">
        <v>0</v>
      </c>
      <c r="G270" s="47" t="s">
        <v>10</v>
      </c>
      <c r="H270" s="47">
        <v>0</v>
      </c>
      <c r="I270" s="47" t="s">
        <v>10</v>
      </c>
    </row>
    <row r="271" spans="1:11" s="37" customFormat="1" ht="10.15" customHeight="1" x14ac:dyDescent="0.2">
      <c r="A271" s="58">
        <v>1987</v>
      </c>
      <c r="B271" s="59"/>
      <c r="C271" s="46">
        <v>0</v>
      </c>
      <c r="D271" s="46">
        <v>0</v>
      </c>
      <c r="E271" s="46">
        <v>0</v>
      </c>
      <c r="F271" s="46">
        <v>0</v>
      </c>
      <c r="G271" s="47" t="s">
        <v>10</v>
      </c>
      <c r="H271" s="46">
        <v>0</v>
      </c>
      <c r="I271" s="47" t="s">
        <v>10</v>
      </c>
      <c r="J271" s="39"/>
    </row>
    <row r="272" spans="1:11" s="37" customFormat="1" ht="10.15" customHeight="1" x14ac:dyDescent="0.2">
      <c r="A272" s="58">
        <v>1988</v>
      </c>
      <c r="B272" s="59"/>
      <c r="C272" s="47">
        <v>1</v>
      </c>
      <c r="D272" s="47">
        <v>1</v>
      </c>
      <c r="E272" s="47">
        <v>0</v>
      </c>
      <c r="F272" s="47">
        <v>1</v>
      </c>
      <c r="G272" s="47" t="s">
        <v>10</v>
      </c>
      <c r="H272" s="47">
        <v>1</v>
      </c>
      <c r="I272" s="47">
        <v>0</v>
      </c>
    </row>
    <row r="273" spans="1:12" s="37" customFormat="1" ht="10.15" customHeight="1" x14ac:dyDescent="0.2">
      <c r="A273" s="58">
        <v>1989</v>
      </c>
      <c r="B273" s="59"/>
      <c r="C273" s="47">
        <v>0</v>
      </c>
      <c r="D273" s="47">
        <v>0</v>
      </c>
      <c r="E273" s="47">
        <v>0</v>
      </c>
      <c r="F273" s="47">
        <v>0</v>
      </c>
      <c r="G273" s="47" t="s">
        <v>10</v>
      </c>
      <c r="H273" s="47">
        <v>0</v>
      </c>
      <c r="I273" s="47">
        <v>0</v>
      </c>
    </row>
    <row r="274" spans="1:12" s="37" customFormat="1" ht="10.15" customHeight="1" x14ac:dyDescent="0.2">
      <c r="A274" s="58">
        <v>1990</v>
      </c>
      <c r="B274" s="59"/>
      <c r="C274" s="46">
        <v>0</v>
      </c>
      <c r="D274" s="46">
        <v>0</v>
      </c>
      <c r="E274" s="46">
        <v>0</v>
      </c>
      <c r="F274" s="46">
        <v>0</v>
      </c>
      <c r="G274" s="47" t="s">
        <v>10</v>
      </c>
      <c r="H274" s="46">
        <v>0</v>
      </c>
      <c r="I274" s="46">
        <v>0</v>
      </c>
      <c r="J274" s="40"/>
    </row>
    <row r="275" spans="1:12" s="37" customFormat="1" ht="10.15" customHeight="1" x14ac:dyDescent="0.2">
      <c r="A275" s="58">
        <v>1991</v>
      </c>
      <c r="B275" s="59"/>
      <c r="C275" s="47">
        <v>0</v>
      </c>
      <c r="D275" s="47">
        <v>1</v>
      </c>
      <c r="E275" s="47">
        <v>0</v>
      </c>
      <c r="F275" s="47">
        <v>0</v>
      </c>
      <c r="G275" s="47" t="s">
        <v>10</v>
      </c>
      <c r="H275" s="47">
        <v>0</v>
      </c>
      <c r="I275" s="47">
        <v>2</v>
      </c>
    </row>
    <row r="276" spans="1:12" s="37" customFormat="1" ht="10.15" customHeight="1" x14ac:dyDescent="0.2">
      <c r="A276" s="58">
        <v>1992</v>
      </c>
      <c r="B276" s="59"/>
      <c r="C276" s="47">
        <v>0</v>
      </c>
      <c r="D276" s="47">
        <v>0</v>
      </c>
      <c r="E276" s="47">
        <v>0</v>
      </c>
      <c r="F276" s="47">
        <v>0</v>
      </c>
      <c r="G276" s="47" t="s">
        <v>10</v>
      </c>
      <c r="H276" s="47">
        <v>0</v>
      </c>
      <c r="I276" s="47">
        <v>0</v>
      </c>
    </row>
    <row r="277" spans="1:12" s="37" customFormat="1" ht="10.15" customHeight="1" x14ac:dyDescent="0.2">
      <c r="A277" s="58">
        <v>1993</v>
      </c>
      <c r="B277" s="59"/>
      <c r="C277" s="46">
        <v>0</v>
      </c>
      <c r="D277" s="46">
        <v>0</v>
      </c>
      <c r="E277" s="46">
        <v>0</v>
      </c>
      <c r="F277" s="46">
        <v>0</v>
      </c>
      <c r="G277" s="47" t="s">
        <v>10</v>
      </c>
      <c r="H277" s="46">
        <v>0</v>
      </c>
      <c r="I277" s="46">
        <v>0</v>
      </c>
    </row>
    <row r="278" spans="1:12" s="37" customFormat="1" ht="10.15" customHeight="1" x14ac:dyDescent="0.2">
      <c r="A278" s="58">
        <v>1994</v>
      </c>
      <c r="B278" s="59"/>
      <c r="C278" s="47">
        <v>0</v>
      </c>
      <c r="D278" s="47">
        <v>0</v>
      </c>
      <c r="E278" s="47">
        <v>0</v>
      </c>
      <c r="F278" s="47">
        <v>0</v>
      </c>
      <c r="G278" s="47" t="s">
        <v>10</v>
      </c>
      <c r="H278" s="47">
        <v>0</v>
      </c>
      <c r="I278" s="47">
        <v>0</v>
      </c>
    </row>
    <row r="279" spans="1:12" s="37" customFormat="1" ht="10.15" customHeight="1" x14ac:dyDescent="0.2">
      <c r="A279" s="58">
        <v>1995</v>
      </c>
      <c r="B279" s="59"/>
      <c r="C279" s="47">
        <v>0</v>
      </c>
      <c r="D279" s="47">
        <v>0</v>
      </c>
      <c r="E279" s="47">
        <v>0</v>
      </c>
      <c r="F279" s="47">
        <v>0</v>
      </c>
      <c r="G279" s="47" t="s">
        <v>10</v>
      </c>
      <c r="H279" s="47">
        <v>0</v>
      </c>
      <c r="I279" s="47">
        <v>0</v>
      </c>
    </row>
    <row r="280" spans="1:12" s="37" customFormat="1" ht="10.15" customHeight="1" x14ac:dyDescent="0.2">
      <c r="A280" s="58">
        <v>1996</v>
      </c>
      <c r="B280" s="59"/>
      <c r="C280" s="46">
        <v>0</v>
      </c>
      <c r="D280" s="46">
        <v>0</v>
      </c>
      <c r="E280" s="46">
        <v>0</v>
      </c>
      <c r="F280" s="46">
        <v>0</v>
      </c>
      <c r="G280" s="47" t="s">
        <v>10</v>
      </c>
      <c r="H280" s="46">
        <v>0</v>
      </c>
      <c r="I280" s="46">
        <v>0</v>
      </c>
      <c r="L280" s="39"/>
    </row>
    <row r="281" spans="1:12" s="37" customFormat="1" ht="10.15" customHeight="1" x14ac:dyDescent="0.2">
      <c r="A281" s="58">
        <v>1997</v>
      </c>
      <c r="B281" s="59"/>
      <c r="C281" s="47">
        <v>0</v>
      </c>
      <c r="D281" s="47">
        <v>0</v>
      </c>
      <c r="E281" s="47">
        <v>0</v>
      </c>
      <c r="F281" s="47">
        <v>0</v>
      </c>
      <c r="G281" s="47" t="s">
        <v>10</v>
      </c>
      <c r="H281" s="47">
        <v>0</v>
      </c>
      <c r="I281" s="47">
        <v>0</v>
      </c>
    </row>
    <row r="282" spans="1:12" s="37" customFormat="1" ht="10.15" customHeight="1" x14ac:dyDescent="0.2">
      <c r="A282" s="58">
        <v>1998</v>
      </c>
      <c r="B282" s="59"/>
      <c r="C282" s="47">
        <v>0</v>
      </c>
      <c r="D282" s="47">
        <v>0</v>
      </c>
      <c r="E282" s="47">
        <v>0</v>
      </c>
      <c r="F282" s="47">
        <v>0</v>
      </c>
      <c r="G282" s="47" t="s">
        <v>10</v>
      </c>
      <c r="H282" s="47">
        <v>0</v>
      </c>
      <c r="I282" s="47">
        <v>0</v>
      </c>
    </row>
    <row r="283" spans="1:12" s="37" customFormat="1" ht="10.15" customHeight="1" x14ac:dyDescent="0.2">
      <c r="A283" s="58">
        <v>1999</v>
      </c>
      <c r="B283" s="59"/>
      <c r="C283" s="46">
        <v>0</v>
      </c>
      <c r="D283" s="46">
        <v>0</v>
      </c>
      <c r="E283" s="46">
        <v>0</v>
      </c>
      <c r="F283" s="46">
        <v>0</v>
      </c>
      <c r="G283" s="47" t="s">
        <v>10</v>
      </c>
      <c r="H283" s="46">
        <v>0</v>
      </c>
      <c r="I283" s="46">
        <v>0</v>
      </c>
    </row>
    <row r="284" spans="1:12" s="37" customFormat="1" ht="10.15" customHeight="1" x14ac:dyDescent="0.2">
      <c r="A284" s="58">
        <v>2000</v>
      </c>
      <c r="B284" s="59"/>
      <c r="C284" s="47">
        <v>0</v>
      </c>
      <c r="D284" s="47">
        <v>0</v>
      </c>
      <c r="E284" s="47">
        <v>0</v>
      </c>
      <c r="F284" s="47">
        <v>0</v>
      </c>
      <c r="G284" s="47" t="s">
        <v>10</v>
      </c>
      <c r="H284" s="47">
        <v>0</v>
      </c>
      <c r="I284" s="47">
        <v>0</v>
      </c>
    </row>
    <row r="285" spans="1:12" s="37" customFormat="1" ht="10.15" customHeight="1" x14ac:dyDescent="0.2">
      <c r="A285" s="58">
        <v>2001</v>
      </c>
      <c r="B285" s="59"/>
      <c r="C285" s="47">
        <v>0</v>
      </c>
      <c r="D285" s="47">
        <v>0</v>
      </c>
      <c r="E285" s="47">
        <v>0</v>
      </c>
      <c r="F285" s="47">
        <v>0</v>
      </c>
      <c r="G285" s="47" t="s">
        <v>10</v>
      </c>
      <c r="H285" s="47">
        <v>0</v>
      </c>
      <c r="I285" s="47">
        <v>0</v>
      </c>
    </row>
    <row r="286" spans="1:12" s="37" customFormat="1" ht="10.15" customHeight="1" x14ac:dyDescent="0.2">
      <c r="A286" s="58">
        <v>2002</v>
      </c>
      <c r="B286" s="59"/>
      <c r="C286" s="46">
        <v>0</v>
      </c>
      <c r="D286" s="46">
        <v>0</v>
      </c>
      <c r="E286" s="46">
        <v>0</v>
      </c>
      <c r="F286" s="46">
        <v>0</v>
      </c>
      <c r="G286" s="47" t="s">
        <v>10</v>
      </c>
      <c r="H286" s="46">
        <v>0</v>
      </c>
      <c r="I286" s="46">
        <v>0</v>
      </c>
    </row>
    <row r="287" spans="1:12" s="37" customFormat="1" ht="10.15" customHeight="1" x14ac:dyDescent="0.2">
      <c r="A287" s="58">
        <v>2003</v>
      </c>
      <c r="B287" s="59"/>
      <c r="C287" s="47">
        <v>0</v>
      </c>
      <c r="D287" s="47">
        <v>0</v>
      </c>
      <c r="E287" s="47">
        <v>0</v>
      </c>
      <c r="F287" s="47">
        <v>0</v>
      </c>
      <c r="G287" s="47" t="s">
        <v>10</v>
      </c>
      <c r="H287" s="47">
        <v>0</v>
      </c>
      <c r="I287" s="47">
        <v>0</v>
      </c>
    </row>
    <row r="288" spans="1:12" s="36" customFormat="1" ht="10.15" customHeight="1" x14ac:dyDescent="0.2">
      <c r="A288" s="58">
        <v>2004</v>
      </c>
      <c r="B288" s="59"/>
      <c r="C288" s="47">
        <v>0</v>
      </c>
      <c r="D288" s="47">
        <v>0</v>
      </c>
      <c r="E288" s="47">
        <v>0</v>
      </c>
      <c r="F288" s="47">
        <v>0</v>
      </c>
      <c r="G288" s="47" t="s">
        <v>10</v>
      </c>
      <c r="H288" s="47">
        <v>0</v>
      </c>
      <c r="I288" s="47">
        <v>0</v>
      </c>
    </row>
    <row r="289" spans="1:9" s="37" customFormat="1" ht="10.15" customHeight="1" x14ac:dyDescent="0.2">
      <c r="A289" s="58">
        <v>2005</v>
      </c>
      <c r="B289" s="59"/>
      <c r="C289" s="46">
        <v>0</v>
      </c>
      <c r="D289" s="46">
        <v>0</v>
      </c>
      <c r="E289" s="46">
        <v>0</v>
      </c>
      <c r="F289" s="46">
        <v>0</v>
      </c>
      <c r="G289" s="47" t="s">
        <v>10</v>
      </c>
      <c r="H289" s="46">
        <v>0</v>
      </c>
      <c r="I289" s="46">
        <v>0</v>
      </c>
    </row>
    <row r="290" spans="1:9" s="37" customFormat="1" ht="10.15" customHeight="1" x14ac:dyDescent="0.2">
      <c r="A290" s="58">
        <v>2006</v>
      </c>
      <c r="B290" s="59"/>
      <c r="C290" s="47">
        <v>0</v>
      </c>
      <c r="D290" s="47">
        <v>1</v>
      </c>
      <c r="E290" s="47">
        <v>1</v>
      </c>
      <c r="F290" s="47">
        <v>1</v>
      </c>
      <c r="G290" s="47" t="s">
        <v>10</v>
      </c>
      <c r="H290" s="47">
        <v>3</v>
      </c>
      <c r="I290" s="47">
        <v>0</v>
      </c>
    </row>
    <row r="291" spans="1:9" s="37" customFormat="1" ht="10.15" customHeight="1" x14ac:dyDescent="0.2">
      <c r="A291" s="58">
        <v>2007</v>
      </c>
      <c r="B291" s="59"/>
      <c r="C291" s="47">
        <v>0</v>
      </c>
      <c r="D291" s="47">
        <v>0</v>
      </c>
      <c r="E291" s="47">
        <v>0</v>
      </c>
      <c r="F291" s="47">
        <v>0</v>
      </c>
      <c r="G291" s="47" t="s">
        <v>10</v>
      </c>
      <c r="H291" s="47">
        <v>0</v>
      </c>
      <c r="I291" s="47">
        <v>0</v>
      </c>
    </row>
    <row r="292" spans="1:9" s="37" customFormat="1" ht="10.15" customHeight="1" x14ac:dyDescent="0.2">
      <c r="A292" s="58">
        <v>2008</v>
      </c>
      <c r="B292" s="59"/>
      <c r="C292" s="46">
        <v>0</v>
      </c>
      <c r="D292" s="46">
        <v>0</v>
      </c>
      <c r="E292" s="46">
        <v>0</v>
      </c>
      <c r="F292" s="46">
        <v>0</v>
      </c>
      <c r="G292" s="47" t="s">
        <v>10</v>
      </c>
      <c r="H292" s="46">
        <v>0</v>
      </c>
      <c r="I292" s="46">
        <v>0</v>
      </c>
    </row>
    <row r="293" spans="1:9" s="37" customFormat="1" ht="10.15" customHeight="1" x14ac:dyDescent="0.2">
      <c r="A293" s="58">
        <v>2009</v>
      </c>
      <c r="B293" s="59"/>
      <c r="C293" s="47">
        <v>0</v>
      </c>
      <c r="D293" s="47">
        <v>0</v>
      </c>
      <c r="E293" s="47">
        <v>0</v>
      </c>
      <c r="F293" s="47">
        <v>0</v>
      </c>
      <c r="G293" s="47" t="s">
        <v>10</v>
      </c>
      <c r="H293" s="47">
        <v>0</v>
      </c>
      <c r="I293" s="47">
        <v>1</v>
      </c>
    </row>
    <row r="294" spans="1:9" s="37" customFormat="1" ht="10.15" customHeight="1" x14ac:dyDescent="0.2">
      <c r="A294" s="58">
        <v>2010</v>
      </c>
      <c r="B294" s="59"/>
      <c r="C294" s="47">
        <v>0</v>
      </c>
      <c r="D294" s="47">
        <v>0</v>
      </c>
      <c r="E294" s="47">
        <v>0</v>
      </c>
      <c r="F294" s="47">
        <v>0</v>
      </c>
      <c r="G294" s="47" t="s">
        <v>10</v>
      </c>
      <c r="H294" s="47">
        <v>0</v>
      </c>
      <c r="I294" s="47">
        <v>0</v>
      </c>
    </row>
    <row r="295" spans="1:9" s="37" customFormat="1" ht="10.15" customHeight="1" x14ac:dyDescent="0.2">
      <c r="A295" s="58">
        <v>2011</v>
      </c>
      <c r="B295" s="59"/>
      <c r="C295" s="46">
        <v>0</v>
      </c>
      <c r="D295" s="46">
        <v>0</v>
      </c>
      <c r="E295" s="46">
        <v>0</v>
      </c>
      <c r="F295" s="46">
        <v>0</v>
      </c>
      <c r="G295" s="47" t="s">
        <v>10</v>
      </c>
      <c r="H295" s="46">
        <v>0</v>
      </c>
      <c r="I295" s="46">
        <v>0</v>
      </c>
    </row>
    <row r="296" spans="1:9" s="37" customFormat="1" ht="10.15" customHeight="1" x14ac:dyDescent="0.2">
      <c r="A296" s="58">
        <v>2012</v>
      </c>
      <c r="B296" s="59"/>
      <c r="C296" s="47">
        <v>0</v>
      </c>
      <c r="D296" s="47">
        <v>0</v>
      </c>
      <c r="E296" s="47">
        <v>0</v>
      </c>
      <c r="F296" s="47">
        <v>0</v>
      </c>
      <c r="G296" s="47" t="s">
        <v>10</v>
      </c>
      <c r="H296" s="47">
        <v>0</v>
      </c>
      <c r="I296" s="47">
        <v>0</v>
      </c>
    </row>
    <row r="297" spans="1:9" s="37" customFormat="1" ht="10.15" customHeight="1" x14ac:dyDescent="0.2">
      <c r="A297" s="58">
        <v>2013</v>
      </c>
      <c r="B297" s="59"/>
      <c r="C297" s="47">
        <v>0</v>
      </c>
      <c r="D297" s="47">
        <v>0</v>
      </c>
      <c r="E297" s="47">
        <v>0</v>
      </c>
      <c r="F297" s="47">
        <v>0</v>
      </c>
      <c r="G297" s="47" t="s">
        <v>10</v>
      </c>
      <c r="H297" s="47">
        <v>0</v>
      </c>
      <c r="I297" s="47">
        <v>0</v>
      </c>
    </row>
    <row r="298" spans="1:9" s="37" customFormat="1" ht="10.15" customHeight="1" x14ac:dyDescent="0.2">
      <c r="A298" s="58">
        <v>2014</v>
      </c>
      <c r="B298" s="59"/>
      <c r="C298" s="46">
        <v>0</v>
      </c>
      <c r="D298" s="46">
        <v>0</v>
      </c>
      <c r="E298" s="46">
        <v>0</v>
      </c>
      <c r="F298" s="46">
        <v>0</v>
      </c>
      <c r="G298" s="46">
        <v>0</v>
      </c>
      <c r="H298" s="46">
        <v>0</v>
      </c>
      <c r="I298" s="46">
        <v>0</v>
      </c>
    </row>
    <row r="299" spans="1:9" s="37" customFormat="1" ht="10.15" customHeight="1" x14ac:dyDescent="0.2">
      <c r="A299" s="58">
        <v>2015</v>
      </c>
      <c r="B299" s="59"/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</row>
    <row r="300" spans="1:9" s="37" customFormat="1" ht="10.15" customHeight="1" x14ac:dyDescent="0.2">
      <c r="A300" s="58">
        <v>2016</v>
      </c>
      <c r="B300" s="59"/>
      <c r="C300" s="47">
        <v>1</v>
      </c>
      <c r="D300" s="47">
        <v>0</v>
      </c>
      <c r="E300" s="47">
        <v>0</v>
      </c>
      <c r="F300" s="47">
        <v>2</v>
      </c>
      <c r="G300" s="47">
        <v>1</v>
      </c>
      <c r="H300" s="47">
        <v>0</v>
      </c>
      <c r="I300" s="47">
        <v>0</v>
      </c>
    </row>
    <row r="301" spans="1:9" s="37" customFormat="1" ht="10.15" customHeight="1" x14ac:dyDescent="0.2">
      <c r="A301" s="58">
        <v>2017</v>
      </c>
      <c r="B301" s="59"/>
      <c r="C301" s="46">
        <v>0</v>
      </c>
      <c r="D301" s="46">
        <v>0</v>
      </c>
      <c r="E301" s="46">
        <v>0</v>
      </c>
      <c r="F301" s="46">
        <v>0</v>
      </c>
      <c r="G301" s="46">
        <v>0</v>
      </c>
      <c r="H301" s="46">
        <v>0</v>
      </c>
      <c r="I301" s="46">
        <v>0</v>
      </c>
    </row>
    <row r="302" spans="1:9" s="37" customFormat="1" ht="10.15" customHeight="1" x14ac:dyDescent="0.2">
      <c r="A302" s="58">
        <v>2018</v>
      </c>
      <c r="B302" s="59"/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</row>
    <row r="303" spans="1:9" s="37" customFormat="1" ht="10.15" customHeight="1" x14ac:dyDescent="0.2">
      <c r="A303" s="58">
        <v>2019</v>
      </c>
      <c r="B303" s="59"/>
      <c r="C303" s="48">
        <v>0</v>
      </c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</row>
    <row r="304" spans="1:9" s="37" customFormat="1" ht="10.15" customHeight="1" x14ac:dyDescent="0.2">
      <c r="A304" s="58">
        <v>2020</v>
      </c>
      <c r="B304" s="59"/>
      <c r="C304" s="32">
        <v>0</v>
      </c>
      <c r="D304" s="32">
        <v>0</v>
      </c>
      <c r="E304" s="32">
        <v>0</v>
      </c>
      <c r="F304" s="32">
        <v>0</v>
      </c>
      <c r="G304" s="32">
        <v>0</v>
      </c>
      <c r="H304" s="32">
        <v>0</v>
      </c>
      <c r="I304" s="32">
        <v>0</v>
      </c>
    </row>
    <row r="305" spans="1:11" s="37" customFormat="1" ht="10.15" customHeight="1" x14ac:dyDescent="0.2">
      <c r="A305" s="58">
        <v>2021</v>
      </c>
      <c r="B305" s="59"/>
      <c r="C305" s="46">
        <v>0</v>
      </c>
      <c r="D305" s="46">
        <v>0</v>
      </c>
      <c r="E305" s="46">
        <v>0</v>
      </c>
      <c r="F305" s="46">
        <v>0</v>
      </c>
      <c r="G305" s="46">
        <v>0</v>
      </c>
      <c r="H305" s="46">
        <v>0</v>
      </c>
      <c r="I305" s="46">
        <v>0</v>
      </c>
    </row>
    <row r="306" spans="1:11" s="37" customFormat="1" ht="10.15" customHeight="1" x14ac:dyDescent="0.2">
      <c r="A306" s="68">
        <v>2022</v>
      </c>
      <c r="B306" s="69"/>
      <c r="C306" s="46">
        <v>0</v>
      </c>
      <c r="D306" s="46">
        <v>0</v>
      </c>
      <c r="E306" s="46">
        <v>0</v>
      </c>
      <c r="F306" s="46">
        <v>0</v>
      </c>
      <c r="G306" s="46">
        <v>0</v>
      </c>
      <c r="H306" s="46">
        <v>0</v>
      </c>
      <c r="I306" s="46">
        <v>0</v>
      </c>
    </row>
    <row r="307" spans="1:11" s="37" customFormat="1" ht="10.15" customHeight="1" x14ac:dyDescent="0.2">
      <c r="A307" s="68">
        <v>2023</v>
      </c>
      <c r="B307" s="69"/>
      <c r="C307" s="46">
        <v>0</v>
      </c>
      <c r="D307" s="46">
        <v>0</v>
      </c>
      <c r="E307" s="46">
        <v>0</v>
      </c>
      <c r="F307" s="46">
        <v>0</v>
      </c>
      <c r="G307" s="46">
        <v>0</v>
      </c>
      <c r="H307" s="46">
        <v>0</v>
      </c>
      <c r="I307" s="46">
        <v>0</v>
      </c>
    </row>
    <row r="308" spans="1:11" s="37" customFormat="1" ht="10.15" customHeight="1" x14ac:dyDescent="0.2">
      <c r="A308" s="68">
        <v>2024</v>
      </c>
      <c r="B308" s="69"/>
      <c r="C308" s="47">
        <v>0</v>
      </c>
      <c r="D308" s="47">
        <v>0</v>
      </c>
      <c r="E308" s="47">
        <v>0</v>
      </c>
      <c r="F308" s="47">
        <v>0</v>
      </c>
      <c r="G308" s="47">
        <v>0</v>
      </c>
      <c r="H308" s="47">
        <v>1</v>
      </c>
      <c r="I308" s="47">
        <v>0</v>
      </c>
    </row>
    <row r="309" spans="1:11" s="37" customFormat="1" ht="10.15" customHeight="1" x14ac:dyDescent="0.2">
      <c r="A309" s="68">
        <v>2025</v>
      </c>
      <c r="B309" s="69"/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</row>
    <row r="310" spans="1:11" s="37" customFormat="1" ht="10.15" customHeight="1" x14ac:dyDescent="0.2">
      <c r="A310" s="68">
        <v>2026</v>
      </c>
      <c r="B310" s="69"/>
      <c r="C310" s="47" t="s">
        <v>9</v>
      </c>
      <c r="D310" s="47" t="s">
        <v>9</v>
      </c>
      <c r="E310" s="47" t="s">
        <v>9</v>
      </c>
      <c r="F310" s="47" t="s">
        <v>9</v>
      </c>
      <c r="G310" s="47" t="s">
        <v>9</v>
      </c>
      <c r="H310" s="47" t="s">
        <v>9</v>
      </c>
      <c r="I310" s="47" t="s">
        <v>9</v>
      </c>
    </row>
    <row r="311" spans="1:11" s="37" customFormat="1" ht="10.15" customHeight="1" x14ac:dyDescent="0.2">
      <c r="A311" s="65"/>
      <c r="B311" s="66"/>
      <c r="C311" s="66"/>
      <c r="D311" s="66"/>
      <c r="E311" s="66"/>
      <c r="F311" s="66"/>
      <c r="G311" s="66"/>
      <c r="H311" s="66"/>
      <c r="I311" s="66"/>
    </row>
    <row r="312" spans="1:11" s="36" customFormat="1" ht="10.35" customHeight="1" x14ac:dyDescent="0.2">
      <c r="A312" s="72" t="s">
        <v>14</v>
      </c>
      <c r="B312" s="73"/>
      <c r="C312" s="73"/>
      <c r="D312" s="73"/>
      <c r="E312" s="73"/>
      <c r="F312" s="73"/>
      <c r="G312" s="73"/>
      <c r="H312" s="73"/>
      <c r="I312" s="73"/>
      <c r="J312" s="35"/>
      <c r="K312" s="35"/>
    </row>
    <row r="313" spans="1:11" s="37" customFormat="1" ht="10.15" customHeight="1" x14ac:dyDescent="0.2">
      <c r="A313" s="58">
        <v>1981</v>
      </c>
      <c r="B313" s="59"/>
      <c r="C313" s="46">
        <v>0</v>
      </c>
      <c r="D313" s="46">
        <v>0</v>
      </c>
      <c r="E313" s="46">
        <v>0</v>
      </c>
      <c r="F313" s="46">
        <v>0</v>
      </c>
      <c r="G313" s="47" t="s">
        <v>10</v>
      </c>
      <c r="H313" s="46">
        <v>0</v>
      </c>
      <c r="I313" s="47" t="s">
        <v>10</v>
      </c>
    </row>
    <row r="314" spans="1:11" s="37" customFormat="1" ht="10.15" customHeight="1" x14ac:dyDescent="0.2">
      <c r="A314" s="58">
        <v>1982</v>
      </c>
      <c r="B314" s="59"/>
      <c r="C314" s="47">
        <v>0</v>
      </c>
      <c r="D314" s="47">
        <v>0</v>
      </c>
      <c r="E314" s="47">
        <v>0</v>
      </c>
      <c r="F314" s="47">
        <v>0</v>
      </c>
      <c r="G314" s="47" t="s">
        <v>10</v>
      </c>
      <c r="H314" s="47">
        <v>0</v>
      </c>
      <c r="I314" s="47" t="s">
        <v>10</v>
      </c>
    </row>
    <row r="315" spans="1:11" s="37" customFormat="1" ht="10.15" customHeight="1" x14ac:dyDescent="0.2">
      <c r="A315" s="58">
        <v>1983</v>
      </c>
      <c r="B315" s="59"/>
      <c r="C315" s="47">
        <v>0</v>
      </c>
      <c r="D315" s="47">
        <v>0</v>
      </c>
      <c r="E315" s="47">
        <v>0</v>
      </c>
      <c r="F315" s="47">
        <v>0</v>
      </c>
      <c r="G315" s="47" t="s">
        <v>10</v>
      </c>
      <c r="H315" s="47">
        <v>0</v>
      </c>
      <c r="I315" s="47" t="s">
        <v>10</v>
      </c>
    </row>
    <row r="316" spans="1:11" s="37" customFormat="1" ht="10.15" customHeight="1" x14ac:dyDescent="0.2">
      <c r="A316" s="58">
        <v>1984</v>
      </c>
      <c r="B316" s="59"/>
      <c r="C316" s="46">
        <v>0</v>
      </c>
      <c r="D316" s="46">
        <v>0</v>
      </c>
      <c r="E316" s="46">
        <v>0</v>
      </c>
      <c r="F316" s="46">
        <v>0</v>
      </c>
      <c r="G316" s="47" t="s">
        <v>10</v>
      </c>
      <c r="H316" s="46">
        <v>0</v>
      </c>
      <c r="I316" s="47" t="s">
        <v>10</v>
      </c>
    </row>
    <row r="317" spans="1:11" s="37" customFormat="1" ht="10.15" customHeight="1" x14ac:dyDescent="0.2">
      <c r="A317" s="58">
        <v>1985</v>
      </c>
      <c r="B317" s="59"/>
      <c r="C317" s="47">
        <v>0</v>
      </c>
      <c r="D317" s="47">
        <v>0</v>
      </c>
      <c r="E317" s="47">
        <v>0</v>
      </c>
      <c r="F317" s="47">
        <v>0</v>
      </c>
      <c r="G317" s="47" t="s">
        <v>10</v>
      </c>
      <c r="H317" s="47">
        <v>0</v>
      </c>
      <c r="I317" s="47" t="s">
        <v>10</v>
      </c>
      <c r="J317" s="38"/>
    </row>
    <row r="318" spans="1:11" s="37" customFormat="1" ht="10.15" customHeight="1" x14ac:dyDescent="0.2">
      <c r="A318" s="58">
        <v>1986</v>
      </c>
      <c r="B318" s="59"/>
      <c r="C318" s="47">
        <v>0</v>
      </c>
      <c r="D318" s="47">
        <v>0</v>
      </c>
      <c r="E318" s="47">
        <v>0</v>
      </c>
      <c r="F318" s="47">
        <v>0</v>
      </c>
      <c r="G318" s="47" t="s">
        <v>10</v>
      </c>
      <c r="H318" s="47">
        <v>0</v>
      </c>
      <c r="I318" s="47" t="s">
        <v>10</v>
      </c>
    </row>
    <row r="319" spans="1:11" s="37" customFormat="1" ht="10.15" customHeight="1" x14ac:dyDescent="0.2">
      <c r="A319" s="58">
        <v>1987</v>
      </c>
      <c r="B319" s="59"/>
      <c r="C319" s="46">
        <v>0</v>
      </c>
      <c r="D319" s="46">
        <v>0</v>
      </c>
      <c r="E319" s="46">
        <v>0</v>
      </c>
      <c r="F319" s="46">
        <v>0</v>
      </c>
      <c r="G319" s="47" t="s">
        <v>10</v>
      </c>
      <c r="H319" s="46">
        <v>0</v>
      </c>
      <c r="I319" s="47" t="s">
        <v>10</v>
      </c>
      <c r="J319" s="39"/>
    </row>
    <row r="320" spans="1:11" s="37" customFormat="1" ht="10.15" customHeight="1" x14ac:dyDescent="0.2">
      <c r="A320" s="58">
        <v>1988</v>
      </c>
      <c r="B320" s="59"/>
      <c r="C320" s="47">
        <v>0</v>
      </c>
      <c r="D320" s="47">
        <v>0</v>
      </c>
      <c r="E320" s="47">
        <v>0</v>
      </c>
      <c r="F320" s="47">
        <v>0</v>
      </c>
      <c r="G320" s="47" t="s">
        <v>10</v>
      </c>
      <c r="H320" s="47">
        <v>0</v>
      </c>
      <c r="I320" s="47">
        <v>0</v>
      </c>
    </row>
    <row r="321" spans="1:12" s="37" customFormat="1" ht="10.15" customHeight="1" x14ac:dyDescent="0.2">
      <c r="A321" s="58">
        <v>1989</v>
      </c>
      <c r="B321" s="59"/>
      <c r="C321" s="47">
        <v>0</v>
      </c>
      <c r="D321" s="47">
        <v>0</v>
      </c>
      <c r="E321" s="47">
        <v>0</v>
      </c>
      <c r="F321" s="47">
        <v>0</v>
      </c>
      <c r="G321" s="47" t="s">
        <v>10</v>
      </c>
      <c r="H321" s="47">
        <v>0</v>
      </c>
      <c r="I321" s="47">
        <v>0</v>
      </c>
    </row>
    <row r="322" spans="1:12" s="37" customFormat="1" ht="10.15" customHeight="1" x14ac:dyDescent="0.2">
      <c r="A322" s="58">
        <v>1990</v>
      </c>
      <c r="B322" s="59"/>
      <c r="C322" s="46">
        <v>0</v>
      </c>
      <c r="D322" s="46">
        <v>0</v>
      </c>
      <c r="E322" s="46">
        <v>0</v>
      </c>
      <c r="F322" s="46">
        <v>0</v>
      </c>
      <c r="G322" s="47" t="s">
        <v>10</v>
      </c>
      <c r="H322" s="46">
        <v>0</v>
      </c>
      <c r="I322" s="46">
        <v>0</v>
      </c>
      <c r="J322" s="40"/>
    </row>
    <row r="323" spans="1:12" s="37" customFormat="1" ht="10.15" customHeight="1" x14ac:dyDescent="0.2">
      <c r="A323" s="58">
        <v>1991</v>
      </c>
      <c r="B323" s="59"/>
      <c r="C323" s="47">
        <v>0</v>
      </c>
      <c r="D323" s="47">
        <v>0</v>
      </c>
      <c r="E323" s="47">
        <v>0</v>
      </c>
      <c r="F323" s="47">
        <v>0</v>
      </c>
      <c r="G323" s="47" t="s">
        <v>10</v>
      </c>
      <c r="H323" s="47">
        <v>0</v>
      </c>
      <c r="I323" s="47">
        <v>0</v>
      </c>
    </row>
    <row r="324" spans="1:12" s="37" customFormat="1" ht="10.15" customHeight="1" x14ac:dyDescent="0.2">
      <c r="A324" s="58">
        <v>1992</v>
      </c>
      <c r="B324" s="59"/>
      <c r="C324" s="47">
        <v>0</v>
      </c>
      <c r="D324" s="47">
        <v>0</v>
      </c>
      <c r="E324" s="47">
        <v>0</v>
      </c>
      <c r="F324" s="47">
        <v>0</v>
      </c>
      <c r="G324" s="47" t="s">
        <v>10</v>
      </c>
      <c r="H324" s="47">
        <v>0</v>
      </c>
      <c r="I324" s="47">
        <v>0</v>
      </c>
    </row>
    <row r="325" spans="1:12" s="37" customFormat="1" ht="10.15" customHeight="1" x14ac:dyDescent="0.2">
      <c r="A325" s="58">
        <v>1993</v>
      </c>
      <c r="B325" s="59"/>
      <c r="C325" s="46">
        <v>0</v>
      </c>
      <c r="D325" s="46">
        <v>0</v>
      </c>
      <c r="E325" s="46">
        <v>0</v>
      </c>
      <c r="F325" s="46">
        <v>0</v>
      </c>
      <c r="G325" s="47" t="s">
        <v>10</v>
      </c>
      <c r="H325" s="46">
        <v>0</v>
      </c>
      <c r="I325" s="46">
        <v>0</v>
      </c>
    </row>
    <row r="326" spans="1:12" s="37" customFormat="1" ht="10.15" customHeight="1" x14ac:dyDescent="0.2">
      <c r="A326" s="58">
        <v>1994</v>
      </c>
      <c r="B326" s="59"/>
      <c r="C326" s="47">
        <v>0</v>
      </c>
      <c r="D326" s="47">
        <v>0</v>
      </c>
      <c r="E326" s="47">
        <v>0</v>
      </c>
      <c r="F326" s="47">
        <v>0</v>
      </c>
      <c r="G326" s="47" t="s">
        <v>10</v>
      </c>
      <c r="H326" s="47">
        <v>0</v>
      </c>
      <c r="I326" s="47">
        <v>0</v>
      </c>
    </row>
    <row r="327" spans="1:12" s="37" customFormat="1" ht="10.15" customHeight="1" x14ac:dyDescent="0.2">
      <c r="A327" s="58">
        <v>1995</v>
      </c>
      <c r="B327" s="59"/>
      <c r="C327" s="47">
        <v>0</v>
      </c>
      <c r="D327" s="47">
        <v>0</v>
      </c>
      <c r="E327" s="47">
        <v>0</v>
      </c>
      <c r="F327" s="47">
        <v>0</v>
      </c>
      <c r="G327" s="47" t="s">
        <v>10</v>
      </c>
      <c r="H327" s="47">
        <v>0</v>
      </c>
      <c r="I327" s="47">
        <v>0</v>
      </c>
    </row>
    <row r="328" spans="1:12" s="37" customFormat="1" ht="10.15" customHeight="1" x14ac:dyDescent="0.2">
      <c r="A328" s="58">
        <v>1996</v>
      </c>
      <c r="B328" s="59"/>
      <c r="C328" s="46">
        <v>0</v>
      </c>
      <c r="D328" s="46">
        <v>0</v>
      </c>
      <c r="E328" s="46">
        <v>0</v>
      </c>
      <c r="F328" s="46">
        <v>0</v>
      </c>
      <c r="G328" s="47" t="s">
        <v>10</v>
      </c>
      <c r="H328" s="46">
        <v>0</v>
      </c>
      <c r="I328" s="46">
        <v>0</v>
      </c>
      <c r="L328" s="39"/>
    </row>
    <row r="329" spans="1:12" s="37" customFormat="1" ht="10.15" customHeight="1" x14ac:dyDescent="0.2">
      <c r="A329" s="58">
        <v>1997</v>
      </c>
      <c r="B329" s="59"/>
      <c r="C329" s="47">
        <v>0</v>
      </c>
      <c r="D329" s="47">
        <v>0</v>
      </c>
      <c r="E329" s="47">
        <v>0</v>
      </c>
      <c r="F329" s="47">
        <v>0</v>
      </c>
      <c r="G329" s="47" t="s">
        <v>10</v>
      </c>
      <c r="H329" s="47">
        <v>0</v>
      </c>
      <c r="I329" s="47">
        <v>0</v>
      </c>
    </row>
    <row r="330" spans="1:12" s="37" customFormat="1" ht="10.15" customHeight="1" x14ac:dyDescent="0.2">
      <c r="A330" s="58">
        <v>1998</v>
      </c>
      <c r="B330" s="59"/>
      <c r="C330" s="47">
        <v>0</v>
      </c>
      <c r="D330" s="47">
        <v>0</v>
      </c>
      <c r="E330" s="47">
        <v>0</v>
      </c>
      <c r="F330" s="47">
        <v>0</v>
      </c>
      <c r="G330" s="47" t="s">
        <v>10</v>
      </c>
      <c r="H330" s="47">
        <v>0</v>
      </c>
      <c r="I330" s="47">
        <v>0</v>
      </c>
    </row>
    <row r="331" spans="1:12" s="37" customFormat="1" ht="10.15" customHeight="1" x14ac:dyDescent="0.2">
      <c r="A331" s="58">
        <v>1999</v>
      </c>
      <c r="B331" s="59"/>
      <c r="C331" s="46">
        <v>0</v>
      </c>
      <c r="D331" s="46">
        <v>0</v>
      </c>
      <c r="E331" s="46">
        <v>0</v>
      </c>
      <c r="F331" s="46">
        <v>0</v>
      </c>
      <c r="G331" s="47" t="s">
        <v>10</v>
      </c>
      <c r="H331" s="46">
        <v>0</v>
      </c>
      <c r="I331" s="46">
        <v>0</v>
      </c>
    </row>
    <row r="332" spans="1:12" s="37" customFormat="1" ht="10.15" customHeight="1" x14ac:dyDescent="0.2">
      <c r="A332" s="58">
        <v>2000</v>
      </c>
      <c r="B332" s="59"/>
      <c r="C332" s="47">
        <v>0</v>
      </c>
      <c r="D332" s="47">
        <v>0</v>
      </c>
      <c r="E332" s="47">
        <v>0</v>
      </c>
      <c r="F332" s="47">
        <v>0</v>
      </c>
      <c r="G332" s="47" t="s">
        <v>10</v>
      </c>
      <c r="H332" s="47">
        <v>0</v>
      </c>
      <c r="I332" s="47">
        <v>0</v>
      </c>
    </row>
    <row r="333" spans="1:12" s="37" customFormat="1" ht="10.15" customHeight="1" x14ac:dyDescent="0.2">
      <c r="A333" s="58">
        <v>2001</v>
      </c>
      <c r="B333" s="59"/>
      <c r="C333" s="47">
        <v>0</v>
      </c>
      <c r="D333" s="47">
        <v>0</v>
      </c>
      <c r="E333" s="47">
        <v>0</v>
      </c>
      <c r="F333" s="47">
        <v>0</v>
      </c>
      <c r="G333" s="47" t="s">
        <v>10</v>
      </c>
      <c r="H333" s="47">
        <v>0</v>
      </c>
      <c r="I333" s="47">
        <v>0</v>
      </c>
    </row>
    <row r="334" spans="1:12" s="37" customFormat="1" ht="10.15" customHeight="1" x14ac:dyDescent="0.2">
      <c r="A334" s="58">
        <v>2002</v>
      </c>
      <c r="B334" s="59"/>
      <c r="C334" s="46">
        <v>0</v>
      </c>
      <c r="D334" s="46">
        <v>0</v>
      </c>
      <c r="E334" s="46">
        <v>0</v>
      </c>
      <c r="F334" s="46">
        <v>0</v>
      </c>
      <c r="G334" s="47" t="s">
        <v>10</v>
      </c>
      <c r="H334" s="46">
        <v>0</v>
      </c>
      <c r="I334" s="46">
        <v>0</v>
      </c>
    </row>
    <row r="335" spans="1:12" s="37" customFormat="1" ht="10.15" customHeight="1" x14ac:dyDescent="0.2">
      <c r="A335" s="58">
        <v>2003</v>
      </c>
      <c r="B335" s="59"/>
      <c r="C335" s="47">
        <v>0</v>
      </c>
      <c r="D335" s="47">
        <v>0</v>
      </c>
      <c r="E335" s="47">
        <v>0</v>
      </c>
      <c r="F335" s="47">
        <v>0</v>
      </c>
      <c r="G335" s="47" t="s">
        <v>10</v>
      </c>
      <c r="H335" s="47">
        <v>0</v>
      </c>
      <c r="I335" s="47">
        <v>0</v>
      </c>
    </row>
    <row r="336" spans="1:12" s="36" customFormat="1" ht="10.15" customHeight="1" x14ac:dyDescent="0.2">
      <c r="A336" s="58">
        <v>2004</v>
      </c>
      <c r="B336" s="59"/>
      <c r="C336" s="47">
        <v>0</v>
      </c>
      <c r="D336" s="47">
        <v>0</v>
      </c>
      <c r="E336" s="47">
        <v>0</v>
      </c>
      <c r="F336" s="47">
        <v>0</v>
      </c>
      <c r="G336" s="47" t="s">
        <v>10</v>
      </c>
      <c r="H336" s="47">
        <v>0</v>
      </c>
      <c r="I336" s="47">
        <v>0</v>
      </c>
    </row>
    <row r="337" spans="1:9" s="37" customFormat="1" ht="10.15" customHeight="1" x14ac:dyDescent="0.2">
      <c r="A337" s="58">
        <v>2005</v>
      </c>
      <c r="B337" s="59"/>
      <c r="C337" s="46">
        <v>1</v>
      </c>
      <c r="D337" s="46">
        <v>1</v>
      </c>
      <c r="E337" s="46">
        <v>0</v>
      </c>
      <c r="F337" s="46">
        <v>1</v>
      </c>
      <c r="G337" s="47" t="s">
        <v>10</v>
      </c>
      <c r="H337" s="46">
        <v>0</v>
      </c>
      <c r="I337" s="46">
        <v>0</v>
      </c>
    </row>
    <row r="338" spans="1:9" s="37" customFormat="1" ht="10.15" customHeight="1" x14ac:dyDescent="0.2">
      <c r="A338" s="58">
        <v>2006</v>
      </c>
      <c r="B338" s="59"/>
      <c r="C338" s="47">
        <v>0</v>
      </c>
      <c r="D338" s="47">
        <v>0</v>
      </c>
      <c r="E338" s="47">
        <v>0</v>
      </c>
      <c r="F338" s="47">
        <v>0</v>
      </c>
      <c r="G338" s="47" t="s">
        <v>10</v>
      </c>
      <c r="H338" s="47">
        <v>0</v>
      </c>
      <c r="I338" s="47">
        <v>0</v>
      </c>
    </row>
    <row r="339" spans="1:9" s="37" customFormat="1" ht="10.15" customHeight="1" x14ac:dyDescent="0.2">
      <c r="A339" s="58">
        <v>2007</v>
      </c>
      <c r="B339" s="59"/>
      <c r="C339" s="47">
        <v>0</v>
      </c>
      <c r="D339" s="47">
        <v>0</v>
      </c>
      <c r="E339" s="47">
        <v>0</v>
      </c>
      <c r="F339" s="47">
        <v>0</v>
      </c>
      <c r="G339" s="47" t="s">
        <v>10</v>
      </c>
      <c r="H339" s="47">
        <v>0</v>
      </c>
      <c r="I339" s="47">
        <v>0</v>
      </c>
    </row>
    <row r="340" spans="1:9" s="37" customFormat="1" ht="10.15" customHeight="1" x14ac:dyDescent="0.2">
      <c r="A340" s="58">
        <v>2008</v>
      </c>
      <c r="B340" s="59"/>
      <c r="C340" s="46">
        <v>0</v>
      </c>
      <c r="D340" s="46">
        <v>0</v>
      </c>
      <c r="E340" s="46">
        <v>0</v>
      </c>
      <c r="F340" s="46">
        <v>0</v>
      </c>
      <c r="G340" s="47" t="s">
        <v>10</v>
      </c>
      <c r="H340" s="46">
        <v>0</v>
      </c>
      <c r="I340" s="46">
        <v>0</v>
      </c>
    </row>
    <row r="341" spans="1:9" s="37" customFormat="1" ht="10.15" customHeight="1" x14ac:dyDescent="0.2">
      <c r="A341" s="58">
        <v>2009</v>
      </c>
      <c r="B341" s="59"/>
      <c r="C341" s="47">
        <v>0</v>
      </c>
      <c r="D341" s="47">
        <v>0</v>
      </c>
      <c r="E341" s="47">
        <v>0</v>
      </c>
      <c r="F341" s="47">
        <v>0</v>
      </c>
      <c r="G341" s="47" t="s">
        <v>10</v>
      </c>
      <c r="H341" s="47">
        <v>0</v>
      </c>
      <c r="I341" s="47">
        <v>0</v>
      </c>
    </row>
    <row r="342" spans="1:9" s="37" customFormat="1" ht="10.15" customHeight="1" x14ac:dyDescent="0.2">
      <c r="A342" s="58">
        <v>2010</v>
      </c>
      <c r="B342" s="59"/>
      <c r="C342" s="47">
        <v>0</v>
      </c>
      <c r="D342" s="47">
        <v>0</v>
      </c>
      <c r="E342" s="47">
        <v>0</v>
      </c>
      <c r="F342" s="47">
        <v>0</v>
      </c>
      <c r="G342" s="47" t="s">
        <v>10</v>
      </c>
      <c r="H342" s="47">
        <v>0</v>
      </c>
      <c r="I342" s="47">
        <v>0</v>
      </c>
    </row>
    <row r="343" spans="1:9" s="37" customFormat="1" ht="10.15" customHeight="1" x14ac:dyDescent="0.2">
      <c r="A343" s="58">
        <v>2011</v>
      </c>
      <c r="B343" s="59"/>
      <c r="C343" s="46">
        <v>0</v>
      </c>
      <c r="D343" s="46">
        <v>0</v>
      </c>
      <c r="E343" s="46">
        <v>0</v>
      </c>
      <c r="F343" s="46">
        <v>0</v>
      </c>
      <c r="G343" s="47" t="s">
        <v>10</v>
      </c>
      <c r="H343" s="46">
        <v>0</v>
      </c>
      <c r="I343" s="46">
        <v>0</v>
      </c>
    </row>
    <row r="344" spans="1:9" s="37" customFormat="1" ht="10.15" customHeight="1" x14ac:dyDescent="0.2">
      <c r="A344" s="58">
        <v>2012</v>
      </c>
      <c r="B344" s="59"/>
      <c r="C344" s="47">
        <v>0</v>
      </c>
      <c r="D344" s="47">
        <v>0</v>
      </c>
      <c r="E344" s="47">
        <v>0</v>
      </c>
      <c r="F344" s="47">
        <v>0</v>
      </c>
      <c r="G344" s="47" t="s">
        <v>10</v>
      </c>
      <c r="H344" s="47">
        <v>0</v>
      </c>
      <c r="I344" s="47">
        <v>0</v>
      </c>
    </row>
    <row r="345" spans="1:9" s="37" customFormat="1" ht="10.15" customHeight="1" x14ac:dyDescent="0.2">
      <c r="A345" s="58">
        <v>2013</v>
      </c>
      <c r="B345" s="59"/>
      <c r="C345" s="47">
        <v>0</v>
      </c>
      <c r="D345" s="47">
        <v>0</v>
      </c>
      <c r="E345" s="47">
        <v>0</v>
      </c>
      <c r="F345" s="47">
        <v>0</v>
      </c>
      <c r="G345" s="47" t="s">
        <v>10</v>
      </c>
      <c r="H345" s="47">
        <v>0</v>
      </c>
      <c r="I345" s="47">
        <v>0</v>
      </c>
    </row>
    <row r="346" spans="1:9" s="37" customFormat="1" ht="10.15" customHeight="1" x14ac:dyDescent="0.2">
      <c r="A346" s="58">
        <v>2014</v>
      </c>
      <c r="B346" s="59"/>
      <c r="C346" s="46">
        <v>0</v>
      </c>
      <c r="D346" s="46">
        <v>0</v>
      </c>
      <c r="E346" s="46">
        <v>0</v>
      </c>
      <c r="F346" s="46">
        <v>0</v>
      </c>
      <c r="G346" s="46">
        <v>0</v>
      </c>
      <c r="H346" s="46">
        <v>0</v>
      </c>
      <c r="I346" s="46">
        <v>0</v>
      </c>
    </row>
    <row r="347" spans="1:9" s="37" customFormat="1" ht="10.15" customHeight="1" x14ac:dyDescent="0.2">
      <c r="A347" s="58">
        <v>2015</v>
      </c>
      <c r="B347" s="59"/>
      <c r="C347" s="47">
        <v>0</v>
      </c>
      <c r="D347" s="47">
        <v>0</v>
      </c>
      <c r="E347" s="47">
        <v>0</v>
      </c>
      <c r="F347" s="47">
        <v>0</v>
      </c>
      <c r="G347" s="47">
        <v>0</v>
      </c>
      <c r="H347" s="47">
        <v>0</v>
      </c>
      <c r="I347" s="47">
        <v>0</v>
      </c>
    </row>
    <row r="348" spans="1:9" s="37" customFormat="1" ht="10.15" customHeight="1" x14ac:dyDescent="0.2">
      <c r="A348" s="58">
        <v>2016</v>
      </c>
      <c r="B348" s="59"/>
      <c r="C348" s="47">
        <v>2</v>
      </c>
      <c r="D348" s="47">
        <v>1</v>
      </c>
      <c r="E348" s="47">
        <v>0</v>
      </c>
      <c r="F348" s="47">
        <v>0</v>
      </c>
      <c r="G348" s="47">
        <v>0</v>
      </c>
      <c r="H348" s="47">
        <v>0</v>
      </c>
      <c r="I348" s="47">
        <v>0</v>
      </c>
    </row>
    <row r="349" spans="1:9" s="37" customFormat="1" ht="10.15" customHeight="1" x14ac:dyDescent="0.2">
      <c r="A349" s="58">
        <v>2017</v>
      </c>
      <c r="B349" s="59"/>
      <c r="C349" s="46">
        <v>0</v>
      </c>
      <c r="D349" s="46">
        <v>0</v>
      </c>
      <c r="E349" s="46">
        <v>0</v>
      </c>
      <c r="F349" s="46">
        <v>0</v>
      </c>
      <c r="G349" s="46">
        <v>0</v>
      </c>
      <c r="H349" s="46">
        <v>0</v>
      </c>
      <c r="I349" s="46">
        <v>0</v>
      </c>
    </row>
    <row r="350" spans="1:9" s="37" customFormat="1" ht="10.15" customHeight="1" x14ac:dyDescent="0.2">
      <c r="A350" s="58">
        <v>2018</v>
      </c>
      <c r="B350" s="59"/>
      <c r="C350" s="47">
        <v>0</v>
      </c>
      <c r="D350" s="47">
        <v>0</v>
      </c>
      <c r="E350" s="47">
        <v>0</v>
      </c>
      <c r="F350" s="47">
        <v>0</v>
      </c>
      <c r="G350" s="47">
        <v>0</v>
      </c>
      <c r="H350" s="47">
        <v>0</v>
      </c>
      <c r="I350" s="47">
        <v>0</v>
      </c>
    </row>
    <row r="351" spans="1:9" s="37" customFormat="1" ht="10.15" customHeight="1" x14ac:dyDescent="0.2">
      <c r="A351" s="58">
        <v>2019</v>
      </c>
      <c r="B351" s="59"/>
      <c r="C351" s="48">
        <v>0</v>
      </c>
      <c r="D351" s="48">
        <v>0</v>
      </c>
      <c r="E351" s="48">
        <v>0</v>
      </c>
      <c r="F351" s="48">
        <v>0</v>
      </c>
      <c r="G351" s="48">
        <v>0</v>
      </c>
      <c r="H351" s="48">
        <v>0</v>
      </c>
      <c r="I351" s="48">
        <v>0</v>
      </c>
    </row>
    <row r="352" spans="1:9" s="37" customFormat="1" ht="10.15" customHeight="1" x14ac:dyDescent="0.2">
      <c r="A352" s="58">
        <v>2020</v>
      </c>
      <c r="B352" s="59"/>
      <c r="C352" s="32">
        <v>1</v>
      </c>
      <c r="D352" s="32">
        <v>1</v>
      </c>
      <c r="E352" s="32">
        <v>0</v>
      </c>
      <c r="F352" s="32">
        <v>0</v>
      </c>
      <c r="G352" s="32">
        <v>0</v>
      </c>
      <c r="H352" s="32">
        <v>0</v>
      </c>
      <c r="I352" s="32">
        <v>0</v>
      </c>
    </row>
    <row r="353" spans="1:9" s="37" customFormat="1" ht="10.15" customHeight="1" x14ac:dyDescent="0.2">
      <c r="A353" s="58">
        <v>2021</v>
      </c>
      <c r="B353" s="59"/>
      <c r="C353" s="46">
        <v>0</v>
      </c>
      <c r="D353" s="46">
        <v>0</v>
      </c>
      <c r="E353" s="46">
        <v>0</v>
      </c>
      <c r="F353" s="46">
        <v>0</v>
      </c>
      <c r="G353" s="46">
        <v>0</v>
      </c>
      <c r="H353" s="46">
        <v>0</v>
      </c>
      <c r="I353" s="46">
        <v>0</v>
      </c>
    </row>
    <row r="354" spans="1:9" s="37" customFormat="1" ht="10.15" customHeight="1" x14ac:dyDescent="0.2">
      <c r="A354" s="68">
        <v>2022</v>
      </c>
      <c r="B354" s="69"/>
      <c r="C354" s="46">
        <v>0</v>
      </c>
      <c r="D354" s="46">
        <v>0</v>
      </c>
      <c r="E354" s="46">
        <v>0</v>
      </c>
      <c r="F354" s="46">
        <v>0</v>
      </c>
      <c r="G354" s="46">
        <v>0</v>
      </c>
      <c r="H354" s="46">
        <v>0</v>
      </c>
      <c r="I354" s="46">
        <v>0</v>
      </c>
    </row>
    <row r="355" spans="1:9" s="37" customFormat="1" ht="10.15" customHeight="1" x14ac:dyDescent="0.2">
      <c r="A355" s="68">
        <v>2023</v>
      </c>
      <c r="B355" s="69"/>
      <c r="C355" s="46">
        <v>0</v>
      </c>
      <c r="D355" s="46">
        <v>0</v>
      </c>
      <c r="E355" s="46">
        <v>0</v>
      </c>
      <c r="F355" s="46">
        <v>0</v>
      </c>
      <c r="G355" s="46">
        <v>0</v>
      </c>
      <c r="H355" s="46">
        <v>0</v>
      </c>
      <c r="I355" s="46">
        <v>0</v>
      </c>
    </row>
    <row r="356" spans="1:9" s="37" customFormat="1" ht="10.15" customHeight="1" x14ac:dyDescent="0.2">
      <c r="A356" s="68">
        <v>2024</v>
      </c>
      <c r="B356" s="69"/>
      <c r="C356" s="47">
        <v>1</v>
      </c>
      <c r="D356" s="47">
        <v>1</v>
      </c>
      <c r="E356" s="47">
        <v>0</v>
      </c>
      <c r="F356" s="47">
        <v>0</v>
      </c>
      <c r="G356" s="47">
        <v>0</v>
      </c>
      <c r="H356" s="47">
        <v>0</v>
      </c>
      <c r="I356" s="47">
        <v>0</v>
      </c>
    </row>
    <row r="357" spans="1:9" s="37" customFormat="1" ht="10.15" customHeight="1" x14ac:dyDescent="0.2">
      <c r="A357" s="68">
        <v>2025</v>
      </c>
      <c r="B357" s="69"/>
      <c r="C357" s="47">
        <v>0</v>
      </c>
      <c r="D357" s="47">
        <v>0</v>
      </c>
      <c r="E357" s="47">
        <v>0</v>
      </c>
      <c r="F357" s="47">
        <v>0</v>
      </c>
      <c r="G357" s="47">
        <v>0</v>
      </c>
      <c r="H357" s="47">
        <v>0</v>
      </c>
      <c r="I357" s="47">
        <v>0</v>
      </c>
    </row>
    <row r="358" spans="1:9" s="37" customFormat="1" ht="10.15" customHeight="1" x14ac:dyDescent="0.2">
      <c r="A358" s="68">
        <v>2026</v>
      </c>
      <c r="B358" s="69"/>
      <c r="C358" s="47" t="s">
        <v>9</v>
      </c>
      <c r="D358" s="47" t="s">
        <v>9</v>
      </c>
      <c r="E358" s="47" t="s">
        <v>9</v>
      </c>
      <c r="F358" s="47" t="s">
        <v>9</v>
      </c>
      <c r="G358" s="47" t="s">
        <v>9</v>
      </c>
      <c r="H358" s="47" t="s">
        <v>9</v>
      </c>
      <c r="I358" s="47" t="s">
        <v>9</v>
      </c>
    </row>
    <row r="359" spans="1:9" s="37" customFormat="1" ht="10.15" customHeight="1" x14ac:dyDescent="0.2">
      <c r="A359" s="65"/>
      <c r="B359" s="66"/>
      <c r="C359" s="66"/>
      <c r="D359" s="66"/>
      <c r="E359" s="66"/>
      <c r="F359" s="66"/>
      <c r="G359" s="66"/>
      <c r="H359" s="66"/>
      <c r="I359" s="66"/>
    </row>
    <row r="360" spans="1:9" s="21" customFormat="1" ht="10.5" customHeight="1" x14ac:dyDescent="0.25">
      <c r="A360" s="65" t="s">
        <v>102</v>
      </c>
      <c r="B360" s="84"/>
      <c r="C360" s="84"/>
      <c r="D360" s="84"/>
      <c r="E360" s="84"/>
      <c r="F360" s="84"/>
      <c r="G360" s="84"/>
      <c r="H360" s="84"/>
      <c r="I360" s="84"/>
    </row>
    <row r="361" spans="1:9" s="42" customFormat="1" ht="11.25" customHeight="1" x14ac:dyDescent="0.2">
      <c r="A361" s="54" t="s">
        <v>38</v>
      </c>
      <c r="B361" s="54"/>
      <c r="C361" s="55"/>
      <c r="D361" s="55"/>
      <c r="E361" s="55"/>
      <c r="F361" s="55"/>
      <c r="G361" s="55"/>
      <c r="H361" s="55"/>
      <c r="I361" s="55"/>
    </row>
    <row r="362" spans="1:9" s="42" customFormat="1" ht="11.25" customHeight="1" x14ac:dyDescent="0.25">
      <c r="A362" s="56" t="s">
        <v>18</v>
      </c>
      <c r="B362" s="56"/>
      <c r="C362" s="57"/>
      <c r="D362" s="57"/>
      <c r="E362" s="57"/>
      <c r="F362" s="57"/>
      <c r="G362" s="57"/>
      <c r="H362" s="57"/>
      <c r="I362" s="57"/>
    </row>
    <row r="363" spans="1:9" s="42" customFormat="1" ht="11.25" customHeight="1" x14ac:dyDescent="0.2">
      <c r="A363" s="54" t="s">
        <v>79</v>
      </c>
      <c r="B363" s="54"/>
      <c r="C363" s="55"/>
      <c r="D363" s="55"/>
      <c r="E363" s="55"/>
      <c r="F363" s="55"/>
      <c r="G363" s="55"/>
      <c r="H363" s="55"/>
      <c r="I363" s="55"/>
    </row>
    <row r="364" spans="1:9" s="42" customFormat="1" ht="11.25" customHeight="1" x14ac:dyDescent="0.25">
      <c r="A364" s="60" t="s">
        <v>19</v>
      </c>
      <c r="B364" s="60"/>
      <c r="C364" s="57"/>
      <c r="D364" s="57"/>
      <c r="E364" s="57"/>
      <c r="F364" s="57"/>
      <c r="G364" s="57"/>
      <c r="H364" s="57"/>
      <c r="I364" s="57"/>
    </row>
    <row r="365" spans="1:9" s="42" customFormat="1" ht="11.25" customHeight="1" x14ac:dyDescent="0.2">
      <c r="A365" s="54" t="s">
        <v>80</v>
      </c>
      <c r="B365" s="54"/>
      <c r="C365" s="55"/>
      <c r="D365" s="55"/>
      <c r="E365" s="55"/>
      <c r="F365" s="55"/>
      <c r="G365" s="55"/>
      <c r="H365" s="55"/>
      <c r="I365" s="55"/>
    </row>
    <row r="366" spans="1:9" s="42" customFormat="1" ht="11.25" customHeight="1" x14ac:dyDescent="0.25">
      <c r="A366" s="60" t="s">
        <v>20</v>
      </c>
      <c r="B366" s="60"/>
      <c r="C366" s="57"/>
      <c r="D366" s="57"/>
      <c r="E366" s="57"/>
      <c r="F366" s="57"/>
      <c r="G366" s="57"/>
      <c r="H366" s="57"/>
      <c r="I366" s="57"/>
    </row>
    <row r="367" spans="1:9" s="43" customFormat="1" ht="11.25" customHeight="1" x14ac:dyDescent="0.2">
      <c r="A367" s="54" t="s">
        <v>81</v>
      </c>
      <c r="B367" s="54"/>
      <c r="C367" s="55"/>
      <c r="D367" s="55"/>
      <c r="E367" s="55"/>
      <c r="F367" s="55"/>
      <c r="G367" s="55"/>
      <c r="H367" s="55"/>
      <c r="I367" s="55"/>
    </row>
    <row r="368" spans="1:9" s="43" customFormat="1" ht="11.25" customHeight="1" x14ac:dyDescent="0.25">
      <c r="A368" s="56" t="s">
        <v>21</v>
      </c>
      <c r="B368" s="56"/>
      <c r="C368" s="57"/>
      <c r="D368" s="57"/>
      <c r="E368" s="57"/>
      <c r="F368" s="57"/>
      <c r="G368" s="57"/>
      <c r="H368" s="57"/>
      <c r="I368" s="57"/>
    </row>
    <row r="369" spans="1:9" s="5" customFormat="1" ht="5.25" customHeight="1" x14ac:dyDescent="0.15">
      <c r="A369" s="86"/>
      <c r="B369" s="86"/>
      <c r="C369" s="86"/>
      <c r="D369" s="86"/>
      <c r="E369" s="86"/>
      <c r="F369" s="86"/>
      <c r="G369" s="86"/>
      <c r="H369" s="86"/>
      <c r="I369" s="86"/>
    </row>
    <row r="370" spans="1:9" s="7" customFormat="1" ht="11.25" customHeight="1" x14ac:dyDescent="0.2">
      <c r="A370" s="53" t="s">
        <v>3</v>
      </c>
      <c r="B370" s="53"/>
      <c r="C370" s="53"/>
      <c r="D370" s="53"/>
      <c r="E370" s="53"/>
      <c r="F370" s="53"/>
      <c r="G370" s="53"/>
      <c r="H370" s="53"/>
      <c r="I370" s="53"/>
    </row>
    <row r="371" spans="1:9" s="5" customFormat="1" ht="5.2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</row>
    <row r="372" spans="1:9" s="8" customFormat="1" ht="11.25" x14ac:dyDescent="0.2">
      <c r="A372" s="53" t="s">
        <v>107</v>
      </c>
      <c r="B372" s="53"/>
      <c r="C372" s="53"/>
      <c r="D372" s="53"/>
      <c r="E372" s="53"/>
      <c r="F372" s="53"/>
      <c r="G372" s="53"/>
      <c r="H372" s="53"/>
      <c r="I372" s="53"/>
    </row>
    <row r="373" spans="1:9" s="8" customFormat="1" ht="11.25" x14ac:dyDescent="0.2">
      <c r="A373" s="53" t="s">
        <v>4</v>
      </c>
      <c r="B373" s="53"/>
      <c r="C373" s="53"/>
      <c r="D373" s="53"/>
      <c r="E373" s="53"/>
      <c r="F373" s="53"/>
      <c r="G373" s="53"/>
      <c r="H373" s="53"/>
      <c r="I373" s="53"/>
    </row>
    <row r="374" spans="1:9" x14ac:dyDescent="0.25">
      <c r="A374" s="6"/>
      <c r="B374" s="6"/>
      <c r="C374" s="9"/>
      <c r="D374" s="9"/>
      <c r="E374" s="9"/>
      <c r="F374" s="9"/>
      <c r="G374" s="9"/>
      <c r="H374" s="9"/>
      <c r="I374" s="9"/>
    </row>
  </sheetData>
  <mergeCells count="361">
    <mergeCell ref="A154:B154"/>
    <mergeCell ref="A206:B206"/>
    <mergeCell ref="A258:B258"/>
    <mergeCell ref="A310:B310"/>
    <mergeCell ref="A358:B358"/>
    <mergeCell ref="A153:B153"/>
    <mergeCell ref="A205:B205"/>
    <mergeCell ref="A257:B257"/>
    <mergeCell ref="A309:B309"/>
    <mergeCell ref="A357:B357"/>
    <mergeCell ref="A259:I259"/>
    <mergeCell ref="A260:I260"/>
    <mergeCell ref="A261:I261"/>
    <mergeCell ref="A312:I312"/>
    <mergeCell ref="A345:B345"/>
    <mergeCell ref="A350:B350"/>
    <mergeCell ref="A343:B343"/>
    <mergeCell ref="A337:B337"/>
    <mergeCell ref="A338:B338"/>
    <mergeCell ref="A346:B346"/>
    <mergeCell ref="A347:B347"/>
    <mergeCell ref="A348:B348"/>
    <mergeCell ref="A349:B349"/>
    <mergeCell ref="A328:B328"/>
    <mergeCell ref="A152:B152"/>
    <mergeCell ref="A204:B204"/>
    <mergeCell ref="A256:B256"/>
    <mergeCell ref="A308:B308"/>
    <mergeCell ref="A356:B356"/>
    <mergeCell ref="A5:B5"/>
    <mergeCell ref="A6:B6"/>
    <mergeCell ref="A7:I7"/>
    <mergeCell ref="A8:I8"/>
    <mergeCell ref="A208:I208"/>
    <mergeCell ref="A9:I9"/>
    <mergeCell ref="A60:I60"/>
    <mergeCell ref="A108:I108"/>
    <mergeCell ref="A199:B199"/>
    <mergeCell ref="A200:B200"/>
    <mergeCell ref="A351:B351"/>
    <mergeCell ref="A339:B339"/>
    <mergeCell ref="A340:B340"/>
    <mergeCell ref="A341:B341"/>
    <mergeCell ref="A342:B342"/>
    <mergeCell ref="A352:B352"/>
    <mergeCell ref="A353:B353"/>
    <mergeCell ref="A354:B354"/>
    <mergeCell ref="A311:I311"/>
    <mergeCell ref="A329:B329"/>
    <mergeCell ref="A330:B330"/>
    <mergeCell ref="A331:B331"/>
    <mergeCell ref="A332:B332"/>
    <mergeCell ref="A344:B344"/>
    <mergeCell ref="A333:B333"/>
    <mergeCell ref="A334:B334"/>
    <mergeCell ref="A335:B335"/>
    <mergeCell ref="A336:B336"/>
    <mergeCell ref="A322:B322"/>
    <mergeCell ref="A323:B323"/>
    <mergeCell ref="A324:B324"/>
    <mergeCell ref="A325:B325"/>
    <mergeCell ref="A326:B326"/>
    <mergeCell ref="A327:B327"/>
    <mergeCell ref="A316:B316"/>
    <mergeCell ref="A317:B317"/>
    <mergeCell ref="A318:B318"/>
    <mergeCell ref="A319:B319"/>
    <mergeCell ref="A320:B320"/>
    <mergeCell ref="A321:B321"/>
    <mergeCell ref="A304:B304"/>
    <mergeCell ref="A305:B305"/>
    <mergeCell ref="A306:B306"/>
    <mergeCell ref="A313:B313"/>
    <mergeCell ref="A314:B314"/>
    <mergeCell ref="A315:B315"/>
    <mergeCell ref="A298:B298"/>
    <mergeCell ref="A299:B299"/>
    <mergeCell ref="A300:B300"/>
    <mergeCell ref="A301:B301"/>
    <mergeCell ref="A302:B302"/>
    <mergeCell ref="A303:B303"/>
    <mergeCell ref="A292:B292"/>
    <mergeCell ref="A293:B293"/>
    <mergeCell ref="A294:B294"/>
    <mergeCell ref="A295:B295"/>
    <mergeCell ref="A296:B296"/>
    <mergeCell ref="A297:B297"/>
    <mergeCell ref="A286:B286"/>
    <mergeCell ref="A287:B287"/>
    <mergeCell ref="A288:B288"/>
    <mergeCell ref="A289:B289"/>
    <mergeCell ref="A290:B290"/>
    <mergeCell ref="A291:B291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268:B268"/>
    <mergeCell ref="A269:B269"/>
    <mergeCell ref="A270:B270"/>
    <mergeCell ref="A271:B271"/>
    <mergeCell ref="A272:B272"/>
    <mergeCell ref="A273:B273"/>
    <mergeCell ref="A252:B252"/>
    <mergeCell ref="A253:B253"/>
    <mergeCell ref="A254:B254"/>
    <mergeCell ref="A265:B265"/>
    <mergeCell ref="A266:B266"/>
    <mergeCell ref="A267:B267"/>
    <mergeCell ref="A246:B246"/>
    <mergeCell ref="A247:B247"/>
    <mergeCell ref="A248:B248"/>
    <mergeCell ref="A249:B249"/>
    <mergeCell ref="A250:B250"/>
    <mergeCell ref="A251:B251"/>
    <mergeCell ref="A240:B240"/>
    <mergeCell ref="A241:B241"/>
    <mergeCell ref="A242:B242"/>
    <mergeCell ref="A243:B243"/>
    <mergeCell ref="A244:B244"/>
    <mergeCell ref="A245:B245"/>
    <mergeCell ref="A234:B234"/>
    <mergeCell ref="A235:B235"/>
    <mergeCell ref="A236:B236"/>
    <mergeCell ref="A237:B237"/>
    <mergeCell ref="A238:B238"/>
    <mergeCell ref="A239:B239"/>
    <mergeCell ref="A228:B228"/>
    <mergeCell ref="A229:B229"/>
    <mergeCell ref="A230:B230"/>
    <mergeCell ref="A231:B231"/>
    <mergeCell ref="A232:B232"/>
    <mergeCell ref="A233:B233"/>
    <mergeCell ref="A222:B222"/>
    <mergeCell ref="A223:B223"/>
    <mergeCell ref="A224:B224"/>
    <mergeCell ref="A225:B225"/>
    <mergeCell ref="A226:B226"/>
    <mergeCell ref="A227:B227"/>
    <mergeCell ref="A216:B216"/>
    <mergeCell ref="A217:B217"/>
    <mergeCell ref="A218:B218"/>
    <mergeCell ref="A219:B219"/>
    <mergeCell ref="A220:B220"/>
    <mergeCell ref="A221:B221"/>
    <mergeCell ref="A202:B202"/>
    <mergeCell ref="A213:B213"/>
    <mergeCell ref="A214:B214"/>
    <mergeCell ref="A207:I207"/>
    <mergeCell ref="A209:I209"/>
    <mergeCell ref="A215:B215"/>
    <mergeCell ref="A194:B194"/>
    <mergeCell ref="A195:B195"/>
    <mergeCell ref="A196:B196"/>
    <mergeCell ref="A197:B197"/>
    <mergeCell ref="A198:B198"/>
    <mergeCell ref="A201:B201"/>
    <mergeCell ref="A188:B188"/>
    <mergeCell ref="A189:B189"/>
    <mergeCell ref="A190:B190"/>
    <mergeCell ref="A191:B191"/>
    <mergeCell ref="A192:B192"/>
    <mergeCell ref="A193:B193"/>
    <mergeCell ref="A182:B182"/>
    <mergeCell ref="A183:B183"/>
    <mergeCell ref="A184:B184"/>
    <mergeCell ref="A185:B185"/>
    <mergeCell ref="A186:B186"/>
    <mergeCell ref="A187:B187"/>
    <mergeCell ref="A176:B176"/>
    <mergeCell ref="A177:B177"/>
    <mergeCell ref="A178:B178"/>
    <mergeCell ref="A179:B179"/>
    <mergeCell ref="A180:B180"/>
    <mergeCell ref="A181:B181"/>
    <mergeCell ref="A170:B170"/>
    <mergeCell ref="A171:B171"/>
    <mergeCell ref="A172:B172"/>
    <mergeCell ref="A173:B173"/>
    <mergeCell ref="A174:B174"/>
    <mergeCell ref="A175:B175"/>
    <mergeCell ref="A164:B164"/>
    <mergeCell ref="A165:B165"/>
    <mergeCell ref="A166:B166"/>
    <mergeCell ref="A167:B167"/>
    <mergeCell ref="A168:B168"/>
    <mergeCell ref="A169:B169"/>
    <mergeCell ref="A161:B161"/>
    <mergeCell ref="A162:B162"/>
    <mergeCell ref="A155:I155"/>
    <mergeCell ref="A156:I156"/>
    <mergeCell ref="A157:I157"/>
    <mergeCell ref="A163:B163"/>
    <mergeCell ref="A145:B145"/>
    <mergeCell ref="A146:B146"/>
    <mergeCell ref="A147:B147"/>
    <mergeCell ref="A148:B148"/>
    <mergeCell ref="A149:B149"/>
    <mergeCell ref="A150:B150"/>
    <mergeCell ref="A139:B139"/>
    <mergeCell ref="A140:B140"/>
    <mergeCell ref="A141:B141"/>
    <mergeCell ref="A142:B142"/>
    <mergeCell ref="A143:B143"/>
    <mergeCell ref="A144:B144"/>
    <mergeCell ref="A134:B134"/>
    <mergeCell ref="A135:B135"/>
    <mergeCell ref="A136:B136"/>
    <mergeCell ref="A137:B137"/>
    <mergeCell ref="A138:B138"/>
    <mergeCell ref="A127:B127"/>
    <mergeCell ref="A128:B128"/>
    <mergeCell ref="A129:B129"/>
    <mergeCell ref="A130:B130"/>
    <mergeCell ref="A131:B131"/>
    <mergeCell ref="A132:B132"/>
    <mergeCell ref="A100:B100"/>
    <mergeCell ref="A101:B101"/>
    <mergeCell ref="A102:B102"/>
    <mergeCell ref="A109:B109"/>
    <mergeCell ref="A110:B110"/>
    <mergeCell ref="A107:I107"/>
    <mergeCell ref="A104:B104"/>
    <mergeCell ref="A105:B105"/>
    <mergeCell ref="A106:B106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3:B53"/>
    <mergeCell ref="A54:B54"/>
    <mergeCell ref="A61:B61"/>
    <mergeCell ref="A62:B62"/>
    <mergeCell ref="A59:I59"/>
    <mergeCell ref="A63:B63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359:I359"/>
    <mergeCell ref="A360:I360"/>
    <mergeCell ref="A355:B355"/>
    <mergeCell ref="A307:B307"/>
    <mergeCell ref="A255:B255"/>
    <mergeCell ref="A203:B203"/>
    <mergeCell ref="A151:B151"/>
    <mergeCell ref="A103:B103"/>
    <mergeCell ref="A111:B111"/>
    <mergeCell ref="A112:B112"/>
    <mergeCell ref="A113:B113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33:B133"/>
    <mergeCell ref="A372:I372"/>
    <mergeCell ref="A369:I369"/>
    <mergeCell ref="A373:I373"/>
    <mergeCell ref="A368:I368"/>
    <mergeCell ref="A367:I367"/>
    <mergeCell ref="A370:I370"/>
    <mergeCell ref="A361:I361"/>
    <mergeCell ref="A363:I363"/>
    <mergeCell ref="A365:I365"/>
    <mergeCell ref="A362:I362"/>
    <mergeCell ref="A371:I371"/>
    <mergeCell ref="A364:I364"/>
    <mergeCell ref="A366:I366"/>
    <mergeCell ref="A114:B114"/>
    <mergeCell ref="A1:I1"/>
    <mergeCell ref="A2:I2"/>
    <mergeCell ref="A3:I3"/>
    <mergeCell ref="A4:I4"/>
    <mergeCell ref="A18:B18"/>
    <mergeCell ref="A19:B19"/>
    <mergeCell ref="A13:B13"/>
    <mergeCell ref="A14:B14"/>
    <mergeCell ref="A15:B15"/>
    <mergeCell ref="A16:B16"/>
    <mergeCell ref="A17:B17"/>
    <mergeCell ref="A23:B23"/>
    <mergeCell ref="A22:B22"/>
    <mergeCell ref="A20:B20"/>
    <mergeCell ref="A21:B21"/>
    <mergeCell ref="A28:B28"/>
    <mergeCell ref="A24:B24"/>
    <mergeCell ref="A25:B25"/>
    <mergeCell ref="A26:B26"/>
    <mergeCell ref="A27:B27"/>
    <mergeCell ref="A35:B35"/>
    <mergeCell ref="A36:B36"/>
    <mergeCell ref="A37:B3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E9A2C-6431-4FBA-B77C-5B9BC17994A0}">
  <dimension ref="A1:L374"/>
  <sheetViews>
    <sheetView zoomScaleNormal="100" workbookViewId="0">
      <pane ySplit="6" topLeftCell="A7" activePane="bottomLeft" state="frozen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9" width="12.5703125" style="12" customWidth="1"/>
    <col min="10" max="10" width="8.85546875" customWidth="1"/>
  </cols>
  <sheetData>
    <row r="1" spans="1:11" s="1" customFormat="1" ht="1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11" s="34" customFormat="1" ht="35.25" customHeight="1" x14ac:dyDescent="0.25">
      <c r="A2" s="62" t="s">
        <v>58</v>
      </c>
      <c r="B2" s="62"/>
      <c r="C2" s="62"/>
      <c r="D2" s="62"/>
      <c r="E2" s="62"/>
      <c r="F2" s="62"/>
      <c r="G2" s="62"/>
      <c r="H2" s="62"/>
      <c r="I2" s="62"/>
    </row>
    <row r="3" spans="1:11" s="2" customFormat="1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</row>
    <row r="4" spans="1:11" s="1" customFormat="1" ht="15" customHeight="1" x14ac:dyDescent="0.2">
      <c r="A4" s="64"/>
      <c r="B4" s="64"/>
      <c r="C4" s="64"/>
      <c r="D4" s="64"/>
      <c r="E4" s="64"/>
      <c r="F4" s="64"/>
      <c r="G4" s="64"/>
      <c r="H4" s="64"/>
      <c r="I4" s="64"/>
    </row>
    <row r="5" spans="1:11" s="3" customFormat="1" ht="27.6" customHeight="1" x14ac:dyDescent="0.25">
      <c r="A5" s="76"/>
      <c r="B5" s="77"/>
      <c r="C5" s="18" t="s">
        <v>0</v>
      </c>
      <c r="D5" s="22" t="s">
        <v>1</v>
      </c>
      <c r="E5" s="18" t="s">
        <v>2</v>
      </c>
      <c r="F5" s="18" t="s">
        <v>5</v>
      </c>
      <c r="G5" s="18" t="s">
        <v>6</v>
      </c>
      <c r="H5" s="23" t="s">
        <v>7</v>
      </c>
      <c r="I5" s="28" t="s">
        <v>8</v>
      </c>
    </row>
    <row r="6" spans="1:11" s="3" customFormat="1" ht="13.5" customHeight="1" x14ac:dyDescent="0.25">
      <c r="A6" s="78"/>
      <c r="B6" s="79"/>
      <c r="C6" s="24"/>
      <c r="D6" s="24"/>
      <c r="E6" s="24"/>
      <c r="F6" s="25"/>
      <c r="G6" s="26"/>
      <c r="H6" s="27"/>
      <c r="I6" s="29"/>
    </row>
    <row r="7" spans="1:11" s="3" customFormat="1" ht="13.5" customHeight="1" x14ac:dyDescent="0.25">
      <c r="A7" s="80"/>
      <c r="B7" s="81"/>
      <c r="C7" s="81"/>
      <c r="D7" s="81"/>
      <c r="E7" s="81"/>
      <c r="F7" s="81"/>
      <c r="G7" s="81"/>
      <c r="H7" s="81"/>
      <c r="I7" s="81"/>
    </row>
    <row r="8" spans="1:11" s="20" customFormat="1" ht="12" customHeight="1" x14ac:dyDescent="0.25">
      <c r="A8" s="82" t="s">
        <v>97</v>
      </c>
      <c r="B8" s="75"/>
      <c r="C8" s="75"/>
      <c r="D8" s="75"/>
      <c r="E8" s="75"/>
      <c r="F8" s="75"/>
      <c r="G8" s="75"/>
      <c r="H8" s="75"/>
      <c r="I8" s="75"/>
    </row>
    <row r="9" spans="1:11" s="36" customFormat="1" ht="10.35" customHeight="1" x14ac:dyDescent="0.2">
      <c r="A9" s="74" t="s">
        <v>25</v>
      </c>
      <c r="B9" s="75"/>
      <c r="C9" s="75"/>
      <c r="D9" s="75"/>
      <c r="E9" s="75"/>
      <c r="F9" s="75"/>
      <c r="G9" s="75"/>
      <c r="H9" s="75"/>
      <c r="I9" s="75"/>
      <c r="J9" s="35"/>
      <c r="K9" s="35"/>
    </row>
    <row r="10" spans="1:11" s="36" customFormat="1" ht="10.35" customHeight="1" x14ac:dyDescent="0.2">
      <c r="A10" s="45"/>
      <c r="B10" s="44" t="s">
        <v>22</v>
      </c>
      <c r="C10" s="47">
        <v>12.5</v>
      </c>
      <c r="D10" s="47">
        <v>12</v>
      </c>
      <c r="E10" s="47">
        <v>7.8</v>
      </c>
      <c r="F10" s="47">
        <v>10.7</v>
      </c>
      <c r="G10" s="47" t="s">
        <v>9</v>
      </c>
      <c r="H10" s="47">
        <v>11</v>
      </c>
      <c r="I10" s="47">
        <v>9.9</v>
      </c>
      <c r="J10" s="35"/>
      <c r="K10" s="35"/>
    </row>
    <row r="11" spans="1:11" s="36" customFormat="1" ht="10.35" customHeight="1" x14ac:dyDescent="0.2">
      <c r="A11" s="45"/>
      <c r="B11" s="44" t="s">
        <v>23</v>
      </c>
      <c r="C11" s="47">
        <v>13</v>
      </c>
      <c r="D11" s="47">
        <v>12.6</v>
      </c>
      <c r="E11" s="47">
        <v>8.1999999999999993</v>
      </c>
      <c r="F11" s="47">
        <v>11.5</v>
      </c>
      <c r="G11" s="47" t="s">
        <v>9</v>
      </c>
      <c r="H11" s="47">
        <v>11.7</v>
      </c>
      <c r="I11" s="47">
        <v>10.3</v>
      </c>
      <c r="J11" s="35"/>
      <c r="K11" s="35"/>
    </row>
    <row r="12" spans="1:11" s="36" customFormat="1" ht="10.35" customHeight="1" x14ac:dyDescent="0.2">
      <c r="A12" s="45"/>
      <c r="B12" s="44" t="s">
        <v>24</v>
      </c>
      <c r="C12" s="47">
        <v>13.2</v>
      </c>
      <c r="D12" s="47">
        <v>12.9</v>
      </c>
      <c r="E12" s="47">
        <v>8.4</v>
      </c>
      <c r="F12" s="47">
        <v>11.9</v>
      </c>
      <c r="G12" s="47" t="s">
        <v>9</v>
      </c>
      <c r="H12" s="47">
        <v>11.9</v>
      </c>
      <c r="I12" s="47">
        <v>10.5</v>
      </c>
      <c r="J12" s="35"/>
      <c r="K12" s="35"/>
    </row>
    <row r="13" spans="1:11" s="37" customFormat="1" ht="10.35" customHeight="1" x14ac:dyDescent="0.2">
      <c r="A13" s="58">
        <v>1981</v>
      </c>
      <c r="B13" s="59"/>
      <c r="C13" s="47">
        <v>12.1</v>
      </c>
      <c r="D13" s="47">
        <v>11.3</v>
      </c>
      <c r="E13" s="47">
        <v>6.5</v>
      </c>
      <c r="F13" s="47">
        <v>10.199999999999999</v>
      </c>
      <c r="G13" s="47" t="s">
        <v>9</v>
      </c>
      <c r="H13" s="47">
        <v>10.9</v>
      </c>
      <c r="I13" s="47">
        <v>8.8000000000000007</v>
      </c>
    </row>
    <row r="14" spans="1:11" s="37" customFormat="1" ht="10.35" customHeight="1" x14ac:dyDescent="0.2">
      <c r="A14" s="58">
        <v>1982</v>
      </c>
      <c r="B14" s="59"/>
      <c r="C14" s="47">
        <v>11.2</v>
      </c>
      <c r="D14" s="47">
        <v>10.5</v>
      </c>
      <c r="E14" s="47">
        <v>6.4</v>
      </c>
      <c r="F14" s="47">
        <v>9.3000000000000007</v>
      </c>
      <c r="G14" s="47" t="s">
        <v>9</v>
      </c>
      <c r="H14" s="47">
        <v>10</v>
      </c>
      <c r="I14" s="47">
        <v>8.6</v>
      </c>
    </row>
    <row r="15" spans="1:11" s="37" customFormat="1" ht="10.15" customHeight="1" x14ac:dyDescent="0.2">
      <c r="A15" s="58">
        <v>1983</v>
      </c>
      <c r="B15" s="59"/>
      <c r="C15" s="47">
        <v>13.2</v>
      </c>
      <c r="D15" s="47">
        <v>12.8</v>
      </c>
      <c r="E15" s="47">
        <v>8.6999999999999993</v>
      </c>
      <c r="F15" s="47">
        <v>11.1</v>
      </c>
      <c r="G15" s="47" t="s">
        <v>9</v>
      </c>
      <c r="H15" s="47">
        <v>11.2</v>
      </c>
      <c r="I15" s="47">
        <v>10.9</v>
      </c>
    </row>
    <row r="16" spans="1:11" s="37" customFormat="1" ht="10.15" customHeight="1" x14ac:dyDescent="0.2">
      <c r="A16" s="58">
        <v>1984</v>
      </c>
      <c r="B16" s="59"/>
      <c r="C16" s="47">
        <v>12.3</v>
      </c>
      <c r="D16" s="47">
        <v>11.7</v>
      </c>
      <c r="E16" s="47">
        <v>7.7</v>
      </c>
      <c r="F16" s="47">
        <v>10.4</v>
      </c>
      <c r="G16" s="47" t="s">
        <v>9</v>
      </c>
      <c r="H16" s="47">
        <v>11</v>
      </c>
      <c r="I16" s="47">
        <v>9.9</v>
      </c>
    </row>
    <row r="17" spans="1:12" s="37" customFormat="1" ht="10.15" customHeight="1" x14ac:dyDescent="0.2">
      <c r="A17" s="58">
        <v>1985</v>
      </c>
      <c r="B17" s="59"/>
      <c r="C17" s="47">
        <v>13.7</v>
      </c>
      <c r="D17" s="47">
        <v>13.4</v>
      </c>
      <c r="E17" s="47">
        <v>9.4</v>
      </c>
      <c r="F17" s="47">
        <v>11.2</v>
      </c>
      <c r="G17" s="47" t="s">
        <v>9</v>
      </c>
      <c r="H17" s="47">
        <v>11.1</v>
      </c>
      <c r="I17" s="47">
        <v>11.1</v>
      </c>
      <c r="J17" s="38"/>
    </row>
    <row r="18" spans="1:12" s="37" customFormat="1" ht="10.15" customHeight="1" x14ac:dyDescent="0.2">
      <c r="A18" s="58">
        <v>1986</v>
      </c>
      <c r="B18" s="59"/>
      <c r="C18" s="47">
        <v>13.9</v>
      </c>
      <c r="D18" s="47">
        <v>13.8</v>
      </c>
      <c r="E18" s="47">
        <v>9</v>
      </c>
      <c r="F18" s="47">
        <v>11.8</v>
      </c>
      <c r="G18" s="47" t="s">
        <v>9</v>
      </c>
      <c r="H18" s="47">
        <v>12</v>
      </c>
      <c r="I18" s="47">
        <v>11.4</v>
      </c>
    </row>
    <row r="19" spans="1:12" s="37" customFormat="1" ht="10.15" customHeight="1" x14ac:dyDescent="0.2">
      <c r="A19" s="58">
        <v>1987</v>
      </c>
      <c r="B19" s="59"/>
      <c r="C19" s="47">
        <v>12.7</v>
      </c>
      <c r="D19" s="47">
        <v>11.7</v>
      </c>
      <c r="E19" s="47">
        <v>8</v>
      </c>
      <c r="F19" s="47">
        <v>11.4</v>
      </c>
      <c r="G19" s="47" t="s">
        <v>9</v>
      </c>
      <c r="H19" s="47">
        <v>11.7</v>
      </c>
      <c r="I19" s="47">
        <v>9.6999999999999993</v>
      </c>
      <c r="J19" s="39"/>
    </row>
    <row r="20" spans="1:12" s="37" customFormat="1" ht="10.15" customHeight="1" x14ac:dyDescent="0.2">
      <c r="A20" s="58">
        <v>1988</v>
      </c>
      <c r="B20" s="59"/>
      <c r="C20" s="47">
        <v>13.9</v>
      </c>
      <c r="D20" s="47">
        <v>13.2</v>
      </c>
      <c r="E20" s="47">
        <v>9</v>
      </c>
      <c r="F20" s="47">
        <v>12.5</v>
      </c>
      <c r="G20" s="47" t="s">
        <v>9</v>
      </c>
      <c r="H20" s="47">
        <v>12.9</v>
      </c>
      <c r="I20" s="47">
        <v>11.2</v>
      </c>
    </row>
    <row r="21" spans="1:12" s="37" customFormat="1" ht="10.15" customHeight="1" x14ac:dyDescent="0.2">
      <c r="A21" s="58">
        <v>1989</v>
      </c>
      <c r="B21" s="59"/>
      <c r="C21" s="47">
        <v>12.8</v>
      </c>
      <c r="D21" s="47">
        <v>13.2</v>
      </c>
      <c r="E21" s="47">
        <v>8.6999999999999993</v>
      </c>
      <c r="F21" s="47">
        <v>10.9</v>
      </c>
      <c r="G21" s="47" t="s">
        <v>9</v>
      </c>
      <c r="H21" s="47">
        <v>10.7</v>
      </c>
      <c r="I21" s="47">
        <v>11.2</v>
      </c>
    </row>
    <row r="22" spans="1:12" s="37" customFormat="1" ht="10.15" customHeight="1" x14ac:dyDescent="0.2">
      <c r="A22" s="58">
        <v>1990</v>
      </c>
      <c r="B22" s="59"/>
      <c r="C22" s="47">
        <v>13.6</v>
      </c>
      <c r="D22" s="47">
        <v>13</v>
      </c>
      <c r="E22" s="47">
        <v>8.6999999999999993</v>
      </c>
      <c r="F22" s="47">
        <v>12.5</v>
      </c>
      <c r="G22" s="47" t="s">
        <v>9</v>
      </c>
      <c r="H22" s="47">
        <v>12.6</v>
      </c>
      <c r="I22" s="47">
        <v>11</v>
      </c>
      <c r="J22" s="40"/>
    </row>
    <row r="23" spans="1:12" s="37" customFormat="1" ht="10.15" customHeight="1" x14ac:dyDescent="0.2">
      <c r="A23" s="58">
        <v>1991</v>
      </c>
      <c r="B23" s="59"/>
      <c r="C23" s="47">
        <v>11.9</v>
      </c>
      <c r="D23" s="47">
        <v>11.2</v>
      </c>
      <c r="E23" s="47">
        <v>7.1</v>
      </c>
      <c r="F23" s="47">
        <v>11</v>
      </c>
      <c r="G23" s="47" t="s">
        <v>9</v>
      </c>
      <c r="H23" s="47">
        <v>10.6</v>
      </c>
      <c r="I23" s="47">
        <v>9.1</v>
      </c>
    </row>
    <row r="24" spans="1:12" s="37" customFormat="1" ht="10.15" customHeight="1" x14ac:dyDescent="0.2">
      <c r="A24" s="58">
        <v>1992</v>
      </c>
      <c r="B24" s="59"/>
      <c r="C24" s="47">
        <v>10.7</v>
      </c>
      <c r="D24" s="47">
        <v>10.7</v>
      </c>
      <c r="E24" s="47">
        <v>5.8</v>
      </c>
      <c r="F24" s="47">
        <v>10.1</v>
      </c>
      <c r="G24" s="47" t="s">
        <v>9</v>
      </c>
      <c r="H24" s="47">
        <v>9.8000000000000007</v>
      </c>
      <c r="I24" s="47">
        <v>8.4</v>
      </c>
    </row>
    <row r="25" spans="1:12" s="37" customFormat="1" ht="10.15" customHeight="1" x14ac:dyDescent="0.2">
      <c r="A25" s="58">
        <v>1993</v>
      </c>
      <c r="B25" s="59"/>
      <c r="C25" s="47">
        <v>11.7</v>
      </c>
      <c r="D25" s="47">
        <v>11.2</v>
      </c>
      <c r="E25" s="47">
        <v>6.8</v>
      </c>
      <c r="F25" s="47">
        <v>10.5</v>
      </c>
      <c r="G25" s="47" t="s">
        <v>9</v>
      </c>
      <c r="H25" s="47">
        <v>11</v>
      </c>
      <c r="I25" s="47">
        <v>8.8000000000000007</v>
      </c>
    </row>
    <row r="26" spans="1:12" s="37" customFormat="1" ht="10.15" customHeight="1" x14ac:dyDescent="0.2">
      <c r="A26" s="58">
        <v>1994</v>
      </c>
      <c r="B26" s="59"/>
      <c r="C26" s="47">
        <v>12</v>
      </c>
      <c r="D26" s="47">
        <v>11.7</v>
      </c>
      <c r="E26" s="47">
        <v>7.3</v>
      </c>
      <c r="F26" s="47">
        <v>10.7</v>
      </c>
      <c r="G26" s="47" t="s">
        <v>9</v>
      </c>
      <c r="H26" s="47">
        <v>10.5</v>
      </c>
      <c r="I26" s="47">
        <v>9.3000000000000007</v>
      </c>
    </row>
    <row r="27" spans="1:12" s="37" customFormat="1" ht="10.15" customHeight="1" x14ac:dyDescent="0.2">
      <c r="A27" s="58">
        <v>1995</v>
      </c>
      <c r="B27" s="59"/>
      <c r="C27" s="47">
        <v>14.5</v>
      </c>
      <c r="D27" s="47">
        <v>14.2</v>
      </c>
      <c r="E27" s="47">
        <v>10.1</v>
      </c>
      <c r="F27" s="47">
        <v>12.4</v>
      </c>
      <c r="G27" s="47" t="s">
        <v>9</v>
      </c>
      <c r="H27" s="47">
        <v>12.9</v>
      </c>
      <c r="I27" s="47">
        <v>11.9</v>
      </c>
    </row>
    <row r="28" spans="1:12" s="37" customFormat="1" ht="10.15" customHeight="1" x14ac:dyDescent="0.2">
      <c r="A28" s="58">
        <v>1996</v>
      </c>
      <c r="B28" s="59"/>
      <c r="C28" s="47">
        <v>12.6</v>
      </c>
      <c r="D28" s="47">
        <v>12.6</v>
      </c>
      <c r="E28" s="47">
        <v>8.1999999999999993</v>
      </c>
      <c r="F28" s="47">
        <v>10.1</v>
      </c>
      <c r="G28" s="47" t="s">
        <v>9</v>
      </c>
      <c r="H28" s="47">
        <v>11.3</v>
      </c>
      <c r="I28" s="47">
        <v>10.7</v>
      </c>
      <c r="L28" s="39"/>
    </row>
    <row r="29" spans="1:12" s="37" customFormat="1" ht="10.15" customHeight="1" x14ac:dyDescent="0.2">
      <c r="A29" s="58">
        <v>1997</v>
      </c>
      <c r="B29" s="59"/>
      <c r="C29" s="47">
        <v>13.7</v>
      </c>
      <c r="D29" s="47">
        <v>13.2</v>
      </c>
      <c r="E29" s="47">
        <v>8.8000000000000007</v>
      </c>
      <c r="F29" s="47">
        <v>11.9</v>
      </c>
      <c r="G29" s="47" t="s">
        <v>9</v>
      </c>
      <c r="H29" s="47">
        <v>12</v>
      </c>
      <c r="I29" s="47">
        <v>10.9</v>
      </c>
    </row>
    <row r="30" spans="1:12" s="37" customFormat="1" ht="10.15" customHeight="1" x14ac:dyDescent="0.2">
      <c r="A30" s="58">
        <v>1998</v>
      </c>
      <c r="B30" s="59"/>
      <c r="C30" s="47">
        <v>12.3</v>
      </c>
      <c r="D30" s="47">
        <v>12</v>
      </c>
      <c r="E30" s="47">
        <v>7.2</v>
      </c>
      <c r="F30" s="47">
        <v>10.8</v>
      </c>
      <c r="G30" s="47" t="s">
        <v>9</v>
      </c>
      <c r="H30" s="47">
        <v>11.4</v>
      </c>
      <c r="I30" s="47">
        <v>9.6</v>
      </c>
    </row>
    <row r="31" spans="1:12" s="37" customFormat="1" ht="10.15" customHeight="1" x14ac:dyDescent="0.2">
      <c r="A31" s="58">
        <v>1999</v>
      </c>
      <c r="B31" s="59"/>
      <c r="C31" s="47">
        <v>13</v>
      </c>
      <c r="D31" s="47">
        <v>12.7</v>
      </c>
      <c r="E31" s="47">
        <v>8.4</v>
      </c>
      <c r="F31" s="47">
        <v>12</v>
      </c>
      <c r="G31" s="47" t="s">
        <v>9</v>
      </c>
      <c r="H31" s="47">
        <v>12.1</v>
      </c>
      <c r="I31" s="47">
        <v>10.5</v>
      </c>
    </row>
    <row r="32" spans="1:12" s="37" customFormat="1" ht="10.15" customHeight="1" x14ac:dyDescent="0.2">
      <c r="A32" s="58">
        <v>2000</v>
      </c>
      <c r="B32" s="59"/>
      <c r="C32" s="47">
        <v>13.3</v>
      </c>
      <c r="D32" s="47">
        <v>12.8</v>
      </c>
      <c r="E32" s="47">
        <v>8.4</v>
      </c>
      <c r="F32" s="47">
        <v>12.1</v>
      </c>
      <c r="G32" s="47" t="s">
        <v>9</v>
      </c>
      <c r="H32" s="47">
        <v>12.6</v>
      </c>
      <c r="I32" s="47">
        <v>10.9</v>
      </c>
    </row>
    <row r="33" spans="1:9" s="37" customFormat="1" ht="10.15" customHeight="1" x14ac:dyDescent="0.2">
      <c r="A33" s="58">
        <v>2001</v>
      </c>
      <c r="B33" s="59"/>
      <c r="C33" s="47">
        <v>15.1</v>
      </c>
      <c r="D33" s="47">
        <v>14.8</v>
      </c>
      <c r="E33" s="47">
        <v>10.6</v>
      </c>
      <c r="F33" s="47">
        <v>13.4</v>
      </c>
      <c r="G33" s="47" t="s">
        <v>9</v>
      </c>
      <c r="H33" s="47">
        <v>14.3</v>
      </c>
      <c r="I33" s="47">
        <v>12.5</v>
      </c>
    </row>
    <row r="34" spans="1:9" s="37" customFormat="1" ht="10.15" customHeight="1" x14ac:dyDescent="0.2">
      <c r="A34" s="58">
        <v>2002</v>
      </c>
      <c r="B34" s="59"/>
      <c r="C34" s="47">
        <v>13.1</v>
      </c>
      <c r="D34" s="47">
        <v>13</v>
      </c>
      <c r="E34" s="47">
        <v>8.1999999999999993</v>
      </c>
      <c r="F34" s="47">
        <v>11.7</v>
      </c>
      <c r="G34" s="47" t="s">
        <v>9</v>
      </c>
      <c r="H34" s="47">
        <v>12.1</v>
      </c>
      <c r="I34" s="47">
        <v>10.4</v>
      </c>
    </row>
    <row r="35" spans="1:9" s="37" customFormat="1" ht="10.15" customHeight="1" x14ac:dyDescent="0.2">
      <c r="A35" s="58">
        <v>2003</v>
      </c>
      <c r="B35" s="59"/>
      <c r="C35" s="47">
        <v>11.4</v>
      </c>
      <c r="D35" s="47">
        <v>11</v>
      </c>
      <c r="E35" s="47">
        <v>6</v>
      </c>
      <c r="F35" s="47">
        <v>10.4</v>
      </c>
      <c r="G35" s="47" t="s">
        <v>9</v>
      </c>
      <c r="H35" s="47">
        <v>10.199999999999999</v>
      </c>
      <c r="I35" s="47">
        <v>8.4</v>
      </c>
    </row>
    <row r="36" spans="1:9" s="36" customFormat="1" ht="10.15" customHeight="1" x14ac:dyDescent="0.2">
      <c r="A36" s="58">
        <v>2004</v>
      </c>
      <c r="B36" s="59"/>
      <c r="C36" s="47">
        <v>14.1</v>
      </c>
      <c r="D36" s="47">
        <v>13.4</v>
      </c>
      <c r="E36" s="47">
        <v>10</v>
      </c>
      <c r="F36" s="47">
        <v>13.4</v>
      </c>
      <c r="G36" s="47" t="s">
        <v>9</v>
      </c>
      <c r="H36" s="47">
        <v>13.7</v>
      </c>
      <c r="I36" s="47">
        <v>11.4</v>
      </c>
    </row>
    <row r="37" spans="1:9" s="37" customFormat="1" ht="10.15" customHeight="1" x14ac:dyDescent="0.2">
      <c r="A37" s="58">
        <v>2005</v>
      </c>
      <c r="B37" s="59"/>
      <c r="C37" s="47">
        <v>13.1</v>
      </c>
      <c r="D37" s="47">
        <v>12.3</v>
      </c>
      <c r="E37" s="47">
        <v>8.1</v>
      </c>
      <c r="F37" s="47">
        <v>11.9</v>
      </c>
      <c r="G37" s="47" t="s">
        <v>9</v>
      </c>
      <c r="H37" s="47">
        <v>11.9</v>
      </c>
      <c r="I37" s="47">
        <v>10</v>
      </c>
    </row>
    <row r="38" spans="1:9" s="37" customFormat="1" ht="10.15" customHeight="1" x14ac:dyDescent="0.2">
      <c r="A38" s="58">
        <v>2006</v>
      </c>
      <c r="B38" s="59"/>
      <c r="C38" s="47">
        <v>14.8</v>
      </c>
      <c r="D38" s="47">
        <v>14.5</v>
      </c>
      <c r="E38" s="47">
        <v>10</v>
      </c>
      <c r="F38" s="47">
        <v>13.4</v>
      </c>
      <c r="G38" s="47" t="s">
        <v>9</v>
      </c>
      <c r="H38" s="47">
        <v>13.6</v>
      </c>
      <c r="I38" s="47">
        <v>12.3</v>
      </c>
    </row>
    <row r="39" spans="1:9" s="37" customFormat="1" ht="10.15" customHeight="1" x14ac:dyDescent="0.2">
      <c r="A39" s="58">
        <v>2007</v>
      </c>
      <c r="B39" s="59"/>
      <c r="C39" s="47">
        <v>13.5</v>
      </c>
      <c r="D39" s="47">
        <v>13.4</v>
      </c>
      <c r="E39" s="47">
        <v>8.5</v>
      </c>
      <c r="F39" s="47">
        <v>12.5</v>
      </c>
      <c r="G39" s="47" t="s">
        <v>9</v>
      </c>
      <c r="H39" s="47">
        <v>11.9</v>
      </c>
      <c r="I39" s="47">
        <v>10.7</v>
      </c>
    </row>
    <row r="40" spans="1:9" s="37" customFormat="1" ht="10.15" customHeight="1" x14ac:dyDescent="0.2">
      <c r="A40" s="58">
        <v>2008</v>
      </c>
      <c r="B40" s="59"/>
      <c r="C40" s="47">
        <v>13.5</v>
      </c>
      <c r="D40" s="47">
        <v>13.1</v>
      </c>
      <c r="E40" s="47">
        <v>8.4</v>
      </c>
      <c r="F40" s="47">
        <v>11.9</v>
      </c>
      <c r="G40" s="47" t="s">
        <v>9</v>
      </c>
      <c r="H40" s="47">
        <v>12.2</v>
      </c>
      <c r="I40" s="47">
        <v>10.4</v>
      </c>
    </row>
    <row r="41" spans="1:9" s="37" customFormat="1" ht="10.15" customHeight="1" x14ac:dyDescent="0.2">
      <c r="A41" s="58">
        <v>2009</v>
      </c>
      <c r="B41" s="59"/>
      <c r="C41" s="47">
        <v>13.2</v>
      </c>
      <c r="D41" s="47">
        <v>13</v>
      </c>
      <c r="E41" s="47">
        <v>8.6</v>
      </c>
      <c r="F41" s="47">
        <v>11.6</v>
      </c>
      <c r="G41" s="47" t="s">
        <v>9</v>
      </c>
      <c r="H41" s="47">
        <v>11.6</v>
      </c>
      <c r="I41" s="47">
        <v>10.6</v>
      </c>
    </row>
    <row r="42" spans="1:9" s="37" customFormat="1" ht="10.15" customHeight="1" x14ac:dyDescent="0.2">
      <c r="A42" s="58">
        <v>2010</v>
      </c>
      <c r="B42" s="59"/>
      <c r="C42" s="47">
        <v>11.8</v>
      </c>
      <c r="D42" s="47">
        <v>11.4</v>
      </c>
      <c r="E42" s="47">
        <v>7</v>
      </c>
      <c r="F42" s="47">
        <v>10.8</v>
      </c>
      <c r="G42" s="47" t="s">
        <v>9</v>
      </c>
      <c r="H42" s="47">
        <v>10</v>
      </c>
      <c r="I42" s="47">
        <v>8.8000000000000007</v>
      </c>
    </row>
    <row r="43" spans="1:9" s="37" customFormat="1" ht="10.15" customHeight="1" x14ac:dyDescent="0.2">
      <c r="A43" s="58">
        <v>2011</v>
      </c>
      <c r="B43" s="59"/>
      <c r="C43" s="47">
        <v>13.5</v>
      </c>
      <c r="D43" s="47">
        <v>13.1</v>
      </c>
      <c r="E43" s="47">
        <v>7.5</v>
      </c>
      <c r="F43" s="47">
        <v>11.7</v>
      </c>
      <c r="G43" s="47" t="s">
        <v>9</v>
      </c>
      <c r="H43" s="47">
        <v>11.3</v>
      </c>
      <c r="I43" s="47">
        <v>9.8000000000000007</v>
      </c>
    </row>
    <row r="44" spans="1:9" s="37" customFormat="1" ht="10.15" customHeight="1" x14ac:dyDescent="0.2">
      <c r="A44" s="58">
        <v>2012</v>
      </c>
      <c r="B44" s="59"/>
      <c r="C44" s="47">
        <v>13.7</v>
      </c>
      <c r="D44" s="47">
        <v>13</v>
      </c>
      <c r="E44" s="47">
        <v>8.5</v>
      </c>
      <c r="F44" s="47">
        <v>12</v>
      </c>
      <c r="G44" s="47" t="s">
        <v>9</v>
      </c>
      <c r="H44" s="47">
        <v>12.3</v>
      </c>
      <c r="I44" s="47">
        <v>10.7</v>
      </c>
    </row>
    <row r="45" spans="1:9" s="37" customFormat="1" ht="10.15" customHeight="1" x14ac:dyDescent="0.2">
      <c r="A45" s="58">
        <v>2013</v>
      </c>
      <c r="B45" s="59"/>
      <c r="C45" s="47">
        <v>13.8</v>
      </c>
      <c r="D45" s="47">
        <v>13.2</v>
      </c>
      <c r="E45" s="47">
        <v>9</v>
      </c>
      <c r="F45" s="47">
        <v>13</v>
      </c>
      <c r="G45" s="47">
        <v>12.2</v>
      </c>
      <c r="H45" s="47">
        <v>12.8</v>
      </c>
      <c r="I45" s="47">
        <v>11.3</v>
      </c>
    </row>
    <row r="46" spans="1:9" s="37" customFormat="1" ht="10.15" customHeight="1" x14ac:dyDescent="0.2">
      <c r="A46" s="58">
        <v>2014</v>
      </c>
      <c r="B46" s="59"/>
      <c r="C46" s="47">
        <v>15.1</v>
      </c>
      <c r="D46" s="47">
        <v>14.5</v>
      </c>
      <c r="E46" s="47">
        <v>9.9</v>
      </c>
      <c r="F46" s="47">
        <v>14</v>
      </c>
      <c r="G46" s="47">
        <v>13</v>
      </c>
      <c r="H46" s="47">
        <v>13.8</v>
      </c>
      <c r="I46" s="47">
        <v>12.2</v>
      </c>
    </row>
    <row r="47" spans="1:9" s="37" customFormat="1" ht="10.15" customHeight="1" x14ac:dyDescent="0.2">
      <c r="A47" s="58">
        <v>2015</v>
      </c>
      <c r="B47" s="59"/>
      <c r="C47" s="47">
        <v>12.8</v>
      </c>
      <c r="D47" s="47">
        <v>12.4</v>
      </c>
      <c r="E47" s="47">
        <v>7.8</v>
      </c>
      <c r="F47" s="47">
        <v>11.5</v>
      </c>
      <c r="G47" s="47">
        <v>10.7</v>
      </c>
      <c r="H47" s="47">
        <v>11.2</v>
      </c>
      <c r="I47" s="47">
        <v>10</v>
      </c>
    </row>
    <row r="48" spans="1:9" s="37" customFormat="1" ht="10.15" customHeight="1" x14ac:dyDescent="0.2">
      <c r="A48" s="58">
        <v>2016</v>
      </c>
      <c r="B48" s="59"/>
      <c r="C48" s="47">
        <v>12.3</v>
      </c>
      <c r="D48" s="47">
        <v>11.9</v>
      </c>
      <c r="E48" s="47">
        <v>7.8</v>
      </c>
      <c r="F48" s="47">
        <v>10.7</v>
      </c>
      <c r="G48" s="47">
        <v>10</v>
      </c>
      <c r="H48" s="47">
        <v>10.6</v>
      </c>
      <c r="I48" s="47">
        <v>9.5</v>
      </c>
    </row>
    <row r="49" spans="1:11" s="37" customFormat="1" ht="10.15" customHeight="1" x14ac:dyDescent="0.2">
      <c r="A49" s="58">
        <v>2017</v>
      </c>
      <c r="B49" s="59"/>
      <c r="C49" s="47">
        <v>14.4</v>
      </c>
      <c r="D49" s="47">
        <v>14.8</v>
      </c>
      <c r="E49" s="47">
        <v>9.6</v>
      </c>
      <c r="F49" s="47">
        <v>12.3</v>
      </c>
      <c r="G49" s="47">
        <v>12.4</v>
      </c>
      <c r="H49" s="47">
        <v>12.5</v>
      </c>
      <c r="I49" s="47">
        <v>12.3</v>
      </c>
    </row>
    <row r="50" spans="1:11" s="37" customFormat="1" ht="10.15" customHeight="1" x14ac:dyDescent="0.2">
      <c r="A50" s="58">
        <v>2018</v>
      </c>
      <c r="B50" s="59"/>
      <c r="C50" s="47">
        <v>15.3</v>
      </c>
      <c r="D50" s="47">
        <v>15.1</v>
      </c>
      <c r="E50" s="47">
        <v>10.199999999999999</v>
      </c>
      <c r="F50" s="47">
        <v>14</v>
      </c>
      <c r="G50" s="47">
        <v>13.3</v>
      </c>
      <c r="H50" s="47">
        <v>13.8</v>
      </c>
      <c r="I50" s="47">
        <v>12.9</v>
      </c>
    </row>
    <row r="51" spans="1:11" s="37" customFormat="1" ht="10.15" customHeight="1" x14ac:dyDescent="0.2">
      <c r="A51" s="58">
        <v>2019</v>
      </c>
      <c r="B51" s="59"/>
      <c r="C51" s="48">
        <v>14.9</v>
      </c>
      <c r="D51" s="48">
        <v>14.2</v>
      </c>
      <c r="E51" s="48">
        <v>9.6999999999999993</v>
      </c>
      <c r="F51" s="48">
        <v>13.4</v>
      </c>
      <c r="G51" s="48">
        <v>12.7</v>
      </c>
      <c r="H51" s="48">
        <v>13.4</v>
      </c>
      <c r="I51" s="48">
        <v>12</v>
      </c>
    </row>
    <row r="52" spans="1:11" s="37" customFormat="1" ht="10.15" customHeight="1" x14ac:dyDescent="0.2">
      <c r="A52" s="58">
        <v>2020</v>
      </c>
      <c r="B52" s="59"/>
      <c r="C52" s="32">
        <v>12.3</v>
      </c>
      <c r="D52" s="32">
        <v>12</v>
      </c>
      <c r="E52" s="32">
        <v>7.4</v>
      </c>
      <c r="F52" s="32">
        <v>11.1</v>
      </c>
      <c r="G52" s="32">
        <v>10.5</v>
      </c>
      <c r="H52" s="32">
        <v>10.7</v>
      </c>
      <c r="I52" s="32">
        <v>9.8000000000000007</v>
      </c>
    </row>
    <row r="53" spans="1:11" s="37" customFormat="1" ht="10.15" customHeight="1" x14ac:dyDescent="0.2">
      <c r="A53" s="58">
        <v>2021</v>
      </c>
      <c r="B53" s="59"/>
      <c r="C53" s="47">
        <v>12.7</v>
      </c>
      <c r="D53" s="47">
        <v>12.2</v>
      </c>
      <c r="E53" s="47">
        <v>7.9</v>
      </c>
      <c r="F53" s="47">
        <v>11.1</v>
      </c>
      <c r="G53" s="47">
        <v>10.199999999999999</v>
      </c>
      <c r="H53" s="47">
        <v>10.9</v>
      </c>
      <c r="I53" s="47">
        <v>9.8000000000000007</v>
      </c>
    </row>
    <row r="54" spans="1:11" s="37" customFormat="1" ht="10.15" customHeight="1" x14ac:dyDescent="0.2">
      <c r="A54" s="68">
        <v>2022</v>
      </c>
      <c r="B54" s="69"/>
      <c r="C54" s="47">
        <v>15.7</v>
      </c>
      <c r="D54" s="47">
        <v>15.9</v>
      </c>
      <c r="E54" s="47">
        <v>11.5</v>
      </c>
      <c r="F54" s="47">
        <v>14.5</v>
      </c>
      <c r="G54" s="47">
        <v>14</v>
      </c>
      <c r="H54" s="47">
        <v>14.4</v>
      </c>
      <c r="I54" s="47">
        <v>13.6</v>
      </c>
    </row>
    <row r="55" spans="1:11" s="37" customFormat="1" ht="10.15" customHeight="1" x14ac:dyDescent="0.2">
      <c r="A55" s="68">
        <v>2023</v>
      </c>
      <c r="B55" s="69"/>
      <c r="C55" s="47">
        <v>15.9</v>
      </c>
      <c r="D55" s="47">
        <v>15.7</v>
      </c>
      <c r="E55" s="47">
        <v>10.8</v>
      </c>
      <c r="F55" s="47">
        <v>14.9</v>
      </c>
      <c r="G55" s="47">
        <v>13.8</v>
      </c>
      <c r="H55" s="47">
        <v>14.9</v>
      </c>
      <c r="I55" s="47">
        <v>13</v>
      </c>
    </row>
    <row r="56" spans="1:11" s="37" customFormat="1" ht="10.15" customHeight="1" x14ac:dyDescent="0.2">
      <c r="A56" s="68">
        <v>2024</v>
      </c>
      <c r="B56" s="69"/>
      <c r="C56" s="47">
        <v>14.4</v>
      </c>
      <c r="D56" s="47">
        <v>13.9</v>
      </c>
      <c r="E56" s="47">
        <v>9.8000000000000007</v>
      </c>
      <c r="F56" s="47">
        <v>13.5</v>
      </c>
      <c r="G56" s="47">
        <v>12.8</v>
      </c>
      <c r="H56" s="47">
        <v>13.8</v>
      </c>
      <c r="I56" s="47">
        <v>12</v>
      </c>
    </row>
    <row r="57" spans="1:11" s="37" customFormat="1" ht="10.15" customHeight="1" x14ac:dyDescent="0.2">
      <c r="A57" s="68">
        <v>2025</v>
      </c>
      <c r="B57" s="69"/>
      <c r="C57" s="47">
        <v>13.7</v>
      </c>
      <c r="D57" s="47">
        <v>13.4</v>
      </c>
      <c r="E57" s="47">
        <v>8.1999999999999993</v>
      </c>
      <c r="F57" s="47">
        <v>12.5</v>
      </c>
      <c r="G57" s="47">
        <v>11.6</v>
      </c>
      <c r="H57" s="47">
        <v>11.9</v>
      </c>
      <c r="I57" s="47">
        <v>10.7</v>
      </c>
    </row>
    <row r="58" spans="1:11" s="37" customFormat="1" ht="10.15" customHeight="1" x14ac:dyDescent="0.2">
      <c r="A58" s="68">
        <v>2026</v>
      </c>
      <c r="B58" s="69"/>
      <c r="C58" s="47" t="s">
        <v>9</v>
      </c>
      <c r="D58" s="47" t="s">
        <v>9</v>
      </c>
      <c r="E58" s="47" t="s">
        <v>9</v>
      </c>
      <c r="F58" s="47" t="s">
        <v>9</v>
      </c>
      <c r="G58" s="47" t="s">
        <v>9</v>
      </c>
      <c r="H58" s="47" t="s">
        <v>9</v>
      </c>
      <c r="I58" s="47" t="s">
        <v>9</v>
      </c>
    </row>
    <row r="59" spans="1:11" s="37" customFormat="1" ht="10.15" customHeight="1" x14ac:dyDescent="0.2">
      <c r="A59" s="65"/>
      <c r="B59" s="66"/>
      <c r="C59" s="66"/>
      <c r="D59" s="66"/>
      <c r="E59" s="66"/>
      <c r="F59" s="66"/>
      <c r="G59" s="66"/>
      <c r="H59" s="66"/>
      <c r="I59" s="66"/>
    </row>
    <row r="60" spans="1:11" s="36" customFormat="1" ht="10.15" customHeight="1" x14ac:dyDescent="0.2">
      <c r="A60" s="72" t="s">
        <v>26</v>
      </c>
      <c r="B60" s="73"/>
      <c r="C60" s="73"/>
      <c r="D60" s="73"/>
      <c r="E60" s="73"/>
      <c r="F60" s="73"/>
      <c r="G60" s="73"/>
      <c r="H60" s="73"/>
      <c r="I60" s="73"/>
      <c r="J60" s="35"/>
      <c r="K60" s="35"/>
    </row>
    <row r="61" spans="1:11" s="37" customFormat="1" ht="10.15" customHeight="1" x14ac:dyDescent="0.2">
      <c r="A61" s="58">
        <v>1981</v>
      </c>
      <c r="B61" s="59"/>
      <c r="C61" s="47">
        <v>2.2999999999999998</v>
      </c>
      <c r="D61" s="47">
        <v>0.8</v>
      </c>
      <c r="E61" s="47">
        <v>-3.8</v>
      </c>
      <c r="F61" s="47">
        <v>-1.2</v>
      </c>
      <c r="G61" s="47" t="s">
        <v>10</v>
      </c>
      <c r="H61" s="47">
        <v>-2.5</v>
      </c>
      <c r="I61" s="47" t="s">
        <v>10</v>
      </c>
    </row>
    <row r="62" spans="1:11" s="37" customFormat="1" ht="10.15" customHeight="1" x14ac:dyDescent="0.2">
      <c r="A62" s="58">
        <v>1982</v>
      </c>
      <c r="B62" s="59"/>
      <c r="C62" s="47">
        <v>5.3</v>
      </c>
      <c r="D62" s="47">
        <v>5</v>
      </c>
      <c r="E62" s="47">
        <v>-0.8</v>
      </c>
      <c r="F62" s="47">
        <v>1</v>
      </c>
      <c r="G62" s="47" t="s">
        <v>10</v>
      </c>
      <c r="H62" s="47">
        <v>0.1</v>
      </c>
      <c r="I62" s="47" t="s">
        <v>10</v>
      </c>
    </row>
    <row r="63" spans="1:11" s="37" customFormat="1" ht="10.15" customHeight="1" x14ac:dyDescent="0.2">
      <c r="A63" s="58">
        <v>1983</v>
      </c>
      <c r="B63" s="59"/>
      <c r="C63" s="47">
        <v>4.5999999999999996</v>
      </c>
      <c r="D63" s="47">
        <v>4.4000000000000004</v>
      </c>
      <c r="E63" s="47">
        <v>-2</v>
      </c>
      <c r="F63" s="47">
        <v>0.2</v>
      </c>
      <c r="G63" s="47" t="s">
        <v>10</v>
      </c>
      <c r="H63" s="47">
        <v>0</v>
      </c>
      <c r="I63" s="47" t="s">
        <v>10</v>
      </c>
    </row>
    <row r="64" spans="1:11" s="37" customFormat="1" ht="10.15" customHeight="1" x14ac:dyDescent="0.2">
      <c r="A64" s="58">
        <v>1984</v>
      </c>
      <c r="B64" s="59"/>
      <c r="C64" s="47">
        <v>5.7</v>
      </c>
      <c r="D64" s="47">
        <v>4.5</v>
      </c>
      <c r="E64" s="47">
        <v>-1.2</v>
      </c>
      <c r="F64" s="47">
        <v>-0.6</v>
      </c>
      <c r="G64" s="47" t="s">
        <v>10</v>
      </c>
      <c r="H64" s="47">
        <v>-0.1</v>
      </c>
      <c r="I64" s="47" t="s">
        <v>10</v>
      </c>
    </row>
    <row r="65" spans="1:12" s="37" customFormat="1" ht="10.15" customHeight="1" x14ac:dyDescent="0.2">
      <c r="A65" s="58">
        <v>1985</v>
      </c>
      <c r="B65" s="59"/>
      <c r="C65" s="47">
        <v>4.5999999999999996</v>
      </c>
      <c r="D65" s="47">
        <v>4.4000000000000004</v>
      </c>
      <c r="E65" s="47">
        <v>-1.6</v>
      </c>
      <c r="F65" s="47">
        <v>-0.9</v>
      </c>
      <c r="G65" s="47" t="s">
        <v>10</v>
      </c>
      <c r="H65" s="47">
        <v>-1.4</v>
      </c>
      <c r="I65" s="47" t="s">
        <v>10</v>
      </c>
      <c r="J65" s="38"/>
    </row>
    <row r="66" spans="1:12" s="37" customFormat="1" ht="10.15" customHeight="1" x14ac:dyDescent="0.2">
      <c r="A66" s="58">
        <v>1986</v>
      </c>
      <c r="B66" s="59"/>
      <c r="C66" s="47">
        <v>4.2</v>
      </c>
      <c r="D66" s="47">
        <v>4.2</v>
      </c>
      <c r="E66" s="47">
        <v>-0.7</v>
      </c>
      <c r="F66" s="47">
        <v>-1.4</v>
      </c>
      <c r="G66" s="47" t="s">
        <v>10</v>
      </c>
      <c r="H66" s="47">
        <v>-1.5</v>
      </c>
      <c r="I66" s="47" t="s">
        <v>10</v>
      </c>
    </row>
    <row r="67" spans="1:12" s="37" customFormat="1" ht="10.15" customHeight="1" x14ac:dyDescent="0.2">
      <c r="A67" s="58">
        <v>1987</v>
      </c>
      <c r="B67" s="59"/>
      <c r="C67" s="47">
        <v>6.1</v>
      </c>
      <c r="D67" s="47">
        <v>6.2</v>
      </c>
      <c r="E67" s="47">
        <v>1.3</v>
      </c>
      <c r="F67" s="47">
        <v>3.5</v>
      </c>
      <c r="G67" s="47" t="s">
        <v>10</v>
      </c>
      <c r="H67" s="47">
        <v>2.6</v>
      </c>
      <c r="I67" s="47" t="s">
        <v>10</v>
      </c>
      <c r="J67" s="39"/>
    </row>
    <row r="68" spans="1:12" s="37" customFormat="1" ht="10.15" customHeight="1" x14ac:dyDescent="0.2">
      <c r="A68" s="58">
        <v>1988</v>
      </c>
      <c r="B68" s="59"/>
      <c r="C68" s="47">
        <v>7.8</v>
      </c>
      <c r="D68" s="47">
        <v>7.2</v>
      </c>
      <c r="E68" s="47">
        <v>-1.1000000000000001</v>
      </c>
      <c r="F68" s="47">
        <v>3.6</v>
      </c>
      <c r="G68" s="47" t="s">
        <v>10</v>
      </c>
      <c r="H68" s="47">
        <v>3</v>
      </c>
      <c r="I68" s="47">
        <v>1.3</v>
      </c>
    </row>
    <row r="69" spans="1:12" s="37" customFormat="1" ht="10.15" customHeight="1" x14ac:dyDescent="0.2">
      <c r="A69" s="58">
        <v>1989</v>
      </c>
      <c r="B69" s="59"/>
      <c r="C69" s="47">
        <v>6.3</v>
      </c>
      <c r="D69" s="47">
        <v>6.5</v>
      </c>
      <c r="E69" s="47">
        <v>-0.7</v>
      </c>
      <c r="F69" s="47">
        <v>0.2</v>
      </c>
      <c r="G69" s="47" t="s">
        <v>10</v>
      </c>
      <c r="H69" s="47">
        <v>1.7</v>
      </c>
      <c r="I69" s="47">
        <v>2</v>
      </c>
    </row>
    <row r="70" spans="1:12" s="37" customFormat="1" ht="10.15" customHeight="1" x14ac:dyDescent="0.2">
      <c r="A70" s="58">
        <v>1990</v>
      </c>
      <c r="B70" s="59"/>
      <c r="C70" s="47">
        <v>5.6</v>
      </c>
      <c r="D70" s="47">
        <v>5.9</v>
      </c>
      <c r="E70" s="47">
        <v>0.2</v>
      </c>
      <c r="F70" s="47">
        <v>2.7</v>
      </c>
      <c r="G70" s="47" t="s">
        <v>10</v>
      </c>
      <c r="H70" s="47">
        <v>2.1</v>
      </c>
      <c r="I70" s="47">
        <v>2.2000000000000002</v>
      </c>
      <c r="J70" s="40"/>
    </row>
    <row r="71" spans="1:12" s="37" customFormat="1" ht="10.15" customHeight="1" x14ac:dyDescent="0.2">
      <c r="A71" s="58">
        <v>1991</v>
      </c>
      <c r="B71" s="59"/>
      <c r="C71" s="47">
        <v>2.8</v>
      </c>
      <c r="D71" s="47">
        <v>2.5</v>
      </c>
      <c r="E71" s="47">
        <v>-3.6</v>
      </c>
      <c r="F71" s="47">
        <v>-1.6</v>
      </c>
      <c r="G71" s="47" t="s">
        <v>10</v>
      </c>
      <c r="H71" s="47">
        <v>-2.5</v>
      </c>
      <c r="I71" s="47">
        <v>-1.8</v>
      </c>
    </row>
    <row r="72" spans="1:12" s="37" customFormat="1" ht="10.15" customHeight="1" x14ac:dyDescent="0.2">
      <c r="A72" s="58">
        <v>1992</v>
      </c>
      <c r="B72" s="59"/>
      <c r="C72" s="47">
        <v>2.2000000000000002</v>
      </c>
      <c r="D72" s="47">
        <v>1.9</v>
      </c>
      <c r="E72" s="47">
        <v>-2.8</v>
      </c>
      <c r="F72" s="47">
        <v>-1.1000000000000001</v>
      </c>
      <c r="G72" s="47" t="s">
        <v>10</v>
      </c>
      <c r="H72" s="47">
        <v>-2.1</v>
      </c>
      <c r="I72" s="47">
        <v>-2.1</v>
      </c>
    </row>
    <row r="73" spans="1:12" s="37" customFormat="1" ht="10.15" customHeight="1" x14ac:dyDescent="0.2">
      <c r="A73" s="58">
        <v>1993</v>
      </c>
      <c r="B73" s="59"/>
      <c r="C73" s="47">
        <v>4.9000000000000004</v>
      </c>
      <c r="D73" s="47">
        <v>5</v>
      </c>
      <c r="E73" s="47">
        <v>-0.4</v>
      </c>
      <c r="F73" s="47">
        <v>1</v>
      </c>
      <c r="G73" s="47" t="s">
        <v>10</v>
      </c>
      <c r="H73" s="47">
        <v>1.1000000000000001</v>
      </c>
      <c r="I73" s="47">
        <v>1.5</v>
      </c>
    </row>
    <row r="74" spans="1:12" s="37" customFormat="1" ht="10.15" customHeight="1" x14ac:dyDescent="0.2">
      <c r="A74" s="58">
        <v>1994</v>
      </c>
      <c r="B74" s="59"/>
      <c r="C74" s="47">
        <v>4.9000000000000004</v>
      </c>
      <c r="D74" s="47">
        <v>4.0999999999999996</v>
      </c>
      <c r="E74" s="47">
        <v>-1.2</v>
      </c>
      <c r="F74" s="47">
        <v>2.4</v>
      </c>
      <c r="G74" s="47" t="s">
        <v>10</v>
      </c>
      <c r="H74" s="47">
        <v>0.7</v>
      </c>
      <c r="I74" s="47">
        <v>0.4</v>
      </c>
    </row>
    <row r="75" spans="1:12" s="37" customFormat="1" ht="10.15" customHeight="1" x14ac:dyDescent="0.2">
      <c r="A75" s="58">
        <v>1995</v>
      </c>
      <c r="B75" s="59"/>
      <c r="C75" s="47">
        <v>5.5</v>
      </c>
      <c r="D75" s="47">
        <v>5.0999999999999996</v>
      </c>
      <c r="E75" s="47">
        <v>-0.7</v>
      </c>
      <c r="F75" s="47">
        <v>1.1000000000000001</v>
      </c>
      <c r="G75" s="47" t="s">
        <v>10</v>
      </c>
      <c r="H75" s="47">
        <v>1</v>
      </c>
      <c r="I75" s="47">
        <v>1.7</v>
      </c>
    </row>
    <row r="76" spans="1:12" s="37" customFormat="1" ht="10.15" customHeight="1" x14ac:dyDescent="0.2">
      <c r="A76" s="58">
        <v>1996</v>
      </c>
      <c r="B76" s="59"/>
      <c r="C76" s="47">
        <v>5.8</v>
      </c>
      <c r="D76" s="47">
        <v>6.3</v>
      </c>
      <c r="E76" s="47">
        <v>-0.1</v>
      </c>
      <c r="F76" s="47">
        <v>0.4</v>
      </c>
      <c r="G76" s="47" t="s">
        <v>10</v>
      </c>
      <c r="H76" s="47">
        <v>-0.2</v>
      </c>
      <c r="I76" s="47">
        <v>3.2</v>
      </c>
      <c r="L76" s="39"/>
    </row>
    <row r="77" spans="1:12" s="37" customFormat="1" ht="10.15" customHeight="1" x14ac:dyDescent="0.2">
      <c r="A77" s="58">
        <v>1997</v>
      </c>
      <c r="B77" s="59"/>
      <c r="C77" s="47">
        <v>0.6</v>
      </c>
      <c r="D77" s="47">
        <v>0.1</v>
      </c>
      <c r="E77" s="47">
        <v>-4.9000000000000004</v>
      </c>
      <c r="F77" s="47">
        <v>-3.4</v>
      </c>
      <c r="G77" s="47" t="s">
        <v>10</v>
      </c>
      <c r="H77" s="47">
        <v>-5.3</v>
      </c>
      <c r="I77" s="47">
        <v>-2.9</v>
      </c>
    </row>
    <row r="78" spans="1:12" s="37" customFormat="1" ht="10.15" customHeight="1" x14ac:dyDescent="0.2">
      <c r="A78" s="58">
        <v>1998</v>
      </c>
      <c r="B78" s="59"/>
      <c r="C78" s="47">
        <v>6.2</v>
      </c>
      <c r="D78" s="47">
        <v>5.9</v>
      </c>
      <c r="E78" s="47">
        <v>-0.2</v>
      </c>
      <c r="F78" s="47">
        <v>1.2</v>
      </c>
      <c r="G78" s="47" t="s">
        <v>10</v>
      </c>
      <c r="H78" s="47">
        <v>-0.1</v>
      </c>
      <c r="I78" s="47">
        <v>1.7</v>
      </c>
    </row>
    <row r="79" spans="1:12" s="37" customFormat="1" ht="10.15" customHeight="1" x14ac:dyDescent="0.2">
      <c r="A79" s="58">
        <v>1999</v>
      </c>
      <c r="B79" s="59"/>
      <c r="C79" s="47">
        <v>5.7</v>
      </c>
      <c r="D79" s="47">
        <v>5</v>
      </c>
      <c r="E79" s="47">
        <v>-0.9</v>
      </c>
      <c r="F79" s="47">
        <v>2.5</v>
      </c>
      <c r="G79" s="47" t="s">
        <v>10</v>
      </c>
      <c r="H79" s="47">
        <v>1.4</v>
      </c>
      <c r="I79" s="47">
        <v>1.5</v>
      </c>
    </row>
    <row r="80" spans="1:12" s="37" customFormat="1" ht="10.15" customHeight="1" x14ac:dyDescent="0.2">
      <c r="A80" s="58">
        <v>2000</v>
      </c>
      <c r="B80" s="59"/>
      <c r="C80" s="47">
        <v>8.3000000000000007</v>
      </c>
      <c r="D80" s="47">
        <v>7.6</v>
      </c>
      <c r="E80" s="47">
        <v>2.1</v>
      </c>
      <c r="F80" s="47">
        <v>3.5</v>
      </c>
      <c r="G80" s="47" t="s">
        <v>10</v>
      </c>
      <c r="H80" s="47">
        <v>4.0999999999999996</v>
      </c>
      <c r="I80" s="47">
        <v>4.3</v>
      </c>
    </row>
    <row r="81" spans="1:9" s="37" customFormat="1" ht="10.15" customHeight="1" x14ac:dyDescent="0.2">
      <c r="A81" s="58">
        <v>2001</v>
      </c>
      <c r="B81" s="59"/>
      <c r="C81" s="47">
        <v>8.1</v>
      </c>
      <c r="D81" s="47">
        <v>7.9</v>
      </c>
      <c r="E81" s="47">
        <v>2</v>
      </c>
      <c r="F81" s="47">
        <v>2.1</v>
      </c>
      <c r="G81" s="47" t="s">
        <v>10</v>
      </c>
      <c r="H81" s="47">
        <v>3.6</v>
      </c>
      <c r="I81" s="47">
        <v>4.8</v>
      </c>
    </row>
    <row r="82" spans="1:9" s="37" customFormat="1" ht="10.15" customHeight="1" x14ac:dyDescent="0.2">
      <c r="A82" s="58">
        <v>2002</v>
      </c>
      <c r="B82" s="59"/>
      <c r="C82" s="47">
        <v>4.9000000000000004</v>
      </c>
      <c r="D82" s="47">
        <v>5.2</v>
      </c>
      <c r="E82" s="47">
        <v>-0.6</v>
      </c>
      <c r="F82" s="47">
        <v>0</v>
      </c>
      <c r="G82" s="47" t="s">
        <v>10</v>
      </c>
      <c r="H82" s="47">
        <v>0.6</v>
      </c>
      <c r="I82" s="47">
        <v>1.6</v>
      </c>
    </row>
    <row r="83" spans="1:9" s="37" customFormat="1" ht="10.15" customHeight="1" x14ac:dyDescent="0.2">
      <c r="A83" s="58">
        <v>2003</v>
      </c>
      <c r="B83" s="59"/>
      <c r="C83" s="47">
        <v>0.2</v>
      </c>
      <c r="D83" s="47">
        <v>0.2</v>
      </c>
      <c r="E83" s="47">
        <v>-5.3</v>
      </c>
      <c r="F83" s="47">
        <v>-3.4</v>
      </c>
      <c r="G83" s="47" t="s">
        <v>10</v>
      </c>
      <c r="H83" s="47">
        <v>-2.9</v>
      </c>
      <c r="I83" s="47">
        <v>-3.1</v>
      </c>
    </row>
    <row r="84" spans="1:9" s="36" customFormat="1" ht="10.15" customHeight="1" x14ac:dyDescent="0.2">
      <c r="A84" s="58">
        <v>2004</v>
      </c>
      <c r="B84" s="59"/>
      <c r="C84" s="47">
        <v>5.0999999999999996</v>
      </c>
      <c r="D84" s="47">
        <v>4.8</v>
      </c>
      <c r="E84" s="47">
        <v>-0.5</v>
      </c>
      <c r="F84" s="47">
        <v>2.2000000000000002</v>
      </c>
      <c r="G84" s="47" t="s">
        <v>10</v>
      </c>
      <c r="H84" s="47">
        <v>2.1</v>
      </c>
      <c r="I84" s="47">
        <v>0.6</v>
      </c>
    </row>
    <row r="85" spans="1:9" s="37" customFormat="1" ht="10.15" customHeight="1" x14ac:dyDescent="0.2">
      <c r="A85" s="58">
        <v>2005</v>
      </c>
      <c r="B85" s="59"/>
      <c r="C85" s="47">
        <v>8.4</v>
      </c>
      <c r="D85" s="47">
        <v>7.7</v>
      </c>
      <c r="E85" s="47">
        <v>1</v>
      </c>
      <c r="F85" s="47">
        <v>2.9</v>
      </c>
      <c r="G85" s="47" t="s">
        <v>10</v>
      </c>
      <c r="H85" s="47">
        <v>4.5999999999999996</v>
      </c>
      <c r="I85" s="47">
        <v>3.5</v>
      </c>
    </row>
    <row r="86" spans="1:9" s="37" customFormat="1" ht="10.15" customHeight="1" x14ac:dyDescent="0.2">
      <c r="A86" s="58">
        <v>2006</v>
      </c>
      <c r="B86" s="59"/>
      <c r="C86" s="47">
        <v>9.1</v>
      </c>
      <c r="D86" s="47">
        <v>8.4</v>
      </c>
      <c r="E86" s="47">
        <v>1.8</v>
      </c>
      <c r="F86" s="47">
        <v>3.6</v>
      </c>
      <c r="G86" s="47" t="s">
        <v>10</v>
      </c>
      <c r="H86" s="47">
        <v>5.0999999999999996</v>
      </c>
      <c r="I86" s="47">
        <v>4.8</v>
      </c>
    </row>
    <row r="87" spans="1:9" s="37" customFormat="1" ht="10.15" customHeight="1" x14ac:dyDescent="0.2">
      <c r="A87" s="58">
        <v>2007</v>
      </c>
      <c r="B87" s="59"/>
      <c r="C87" s="47">
        <v>4</v>
      </c>
      <c r="D87" s="47">
        <v>4.4000000000000004</v>
      </c>
      <c r="E87" s="47">
        <v>-0.9</v>
      </c>
      <c r="F87" s="47">
        <v>0</v>
      </c>
      <c r="G87" s="47" t="s">
        <v>10</v>
      </c>
      <c r="H87" s="47">
        <v>-1.5</v>
      </c>
      <c r="I87" s="47">
        <v>0.2</v>
      </c>
    </row>
    <row r="88" spans="1:9" s="37" customFormat="1" ht="10.15" customHeight="1" x14ac:dyDescent="0.2">
      <c r="A88" s="58">
        <v>2008</v>
      </c>
      <c r="B88" s="59"/>
      <c r="C88" s="47">
        <v>6.1</v>
      </c>
      <c r="D88" s="47">
        <v>4.9000000000000004</v>
      </c>
      <c r="E88" s="47">
        <v>-1.2</v>
      </c>
      <c r="F88" s="47">
        <v>2.4</v>
      </c>
      <c r="G88" s="47" t="s">
        <v>10</v>
      </c>
      <c r="H88" s="47">
        <v>1.8</v>
      </c>
      <c r="I88" s="47">
        <v>1.7</v>
      </c>
    </row>
    <row r="89" spans="1:9" s="37" customFormat="1" ht="10.15" customHeight="1" x14ac:dyDescent="0.2">
      <c r="A89" s="58">
        <v>2009</v>
      </c>
      <c r="B89" s="59"/>
      <c r="C89" s="47">
        <v>3.6</v>
      </c>
      <c r="D89" s="47">
        <v>3.2</v>
      </c>
      <c r="E89" s="47">
        <v>-2.7</v>
      </c>
      <c r="F89" s="47">
        <v>-1.7</v>
      </c>
      <c r="G89" s="47" t="s">
        <v>10</v>
      </c>
      <c r="H89" s="47">
        <v>-2.2999999999999998</v>
      </c>
      <c r="I89" s="47">
        <v>-0.3</v>
      </c>
    </row>
    <row r="90" spans="1:9" s="37" customFormat="1" ht="10.15" customHeight="1" x14ac:dyDescent="0.2">
      <c r="A90" s="58">
        <v>2010</v>
      </c>
      <c r="B90" s="59"/>
      <c r="C90" s="47">
        <v>3.4</v>
      </c>
      <c r="D90" s="47">
        <v>2.9</v>
      </c>
      <c r="E90" s="47">
        <v>-3.2</v>
      </c>
      <c r="F90" s="47">
        <v>-1.2</v>
      </c>
      <c r="G90" s="47" t="s">
        <v>10</v>
      </c>
      <c r="H90" s="47">
        <v>-1</v>
      </c>
      <c r="I90" s="47">
        <v>-0.7</v>
      </c>
    </row>
    <row r="91" spans="1:9" s="37" customFormat="1" ht="10.15" customHeight="1" x14ac:dyDescent="0.2">
      <c r="A91" s="58">
        <v>2011</v>
      </c>
      <c r="B91" s="59"/>
      <c r="C91" s="47">
        <v>4.5</v>
      </c>
      <c r="D91" s="47">
        <v>3.1</v>
      </c>
      <c r="E91" s="47">
        <v>-2.7</v>
      </c>
      <c r="F91" s="47">
        <v>-1.1000000000000001</v>
      </c>
      <c r="G91" s="47" t="s">
        <v>10</v>
      </c>
      <c r="H91" s="47">
        <v>-1.7</v>
      </c>
      <c r="I91" s="47">
        <v>-0.5</v>
      </c>
    </row>
    <row r="92" spans="1:9" s="37" customFormat="1" ht="10.15" customHeight="1" x14ac:dyDescent="0.2">
      <c r="A92" s="58">
        <v>2012</v>
      </c>
      <c r="B92" s="59"/>
      <c r="C92" s="47">
        <v>2.1</v>
      </c>
      <c r="D92" s="47">
        <v>1.2</v>
      </c>
      <c r="E92" s="47">
        <v>-3.8</v>
      </c>
      <c r="F92" s="47">
        <v>-2.8</v>
      </c>
      <c r="G92" s="47" t="s">
        <v>10</v>
      </c>
      <c r="H92" s="47">
        <v>-1.5</v>
      </c>
      <c r="I92" s="47">
        <v>-1.3</v>
      </c>
    </row>
    <row r="93" spans="1:9" s="37" customFormat="1" ht="10.15" customHeight="1" x14ac:dyDescent="0.2">
      <c r="A93" s="58">
        <v>2013</v>
      </c>
      <c r="B93" s="59"/>
      <c r="C93" s="47">
        <v>5.5</v>
      </c>
      <c r="D93" s="47">
        <v>4.3</v>
      </c>
      <c r="E93" s="47">
        <v>0.1</v>
      </c>
      <c r="F93" s="47">
        <v>2.2000000000000002</v>
      </c>
      <c r="G93" s="47">
        <v>0.5</v>
      </c>
      <c r="H93" s="47">
        <v>3.7</v>
      </c>
      <c r="I93" s="47">
        <v>0.5</v>
      </c>
    </row>
    <row r="94" spans="1:9" s="37" customFormat="1" ht="10.15" customHeight="1" x14ac:dyDescent="0.2">
      <c r="A94" s="58">
        <v>2014</v>
      </c>
      <c r="B94" s="59"/>
      <c r="C94" s="47">
        <v>6.5</v>
      </c>
      <c r="D94" s="47">
        <v>5.9</v>
      </c>
      <c r="E94" s="47">
        <v>-2.1</v>
      </c>
      <c r="F94" s="47">
        <v>1.6</v>
      </c>
      <c r="G94" s="47" t="s">
        <v>10</v>
      </c>
      <c r="H94" s="47">
        <v>2.2000000000000002</v>
      </c>
      <c r="I94" s="47">
        <v>2</v>
      </c>
    </row>
    <row r="95" spans="1:9" s="37" customFormat="1" ht="10.15" customHeight="1" x14ac:dyDescent="0.2">
      <c r="A95" s="58">
        <v>2015</v>
      </c>
      <c r="B95" s="59"/>
      <c r="C95" s="47">
        <v>6</v>
      </c>
      <c r="D95" s="47">
        <v>6.4</v>
      </c>
      <c r="E95" s="47">
        <v>-2.8</v>
      </c>
      <c r="F95" s="47">
        <v>1.1000000000000001</v>
      </c>
      <c r="G95" s="47">
        <v>3.5</v>
      </c>
      <c r="H95" s="47">
        <v>1.9</v>
      </c>
      <c r="I95" s="47">
        <v>1.9</v>
      </c>
    </row>
    <row r="96" spans="1:9" s="37" customFormat="1" ht="10.15" customHeight="1" x14ac:dyDescent="0.2">
      <c r="A96" s="58">
        <v>2016</v>
      </c>
      <c r="B96" s="59"/>
      <c r="C96" s="47">
        <v>4.2</v>
      </c>
      <c r="D96" s="47">
        <v>4.8</v>
      </c>
      <c r="E96" s="47">
        <v>-1.3</v>
      </c>
      <c r="F96" s="47">
        <v>-0.1</v>
      </c>
      <c r="G96" s="47">
        <v>2.4</v>
      </c>
      <c r="H96" s="47">
        <v>0.1</v>
      </c>
      <c r="I96" s="47">
        <v>1.7</v>
      </c>
    </row>
    <row r="97" spans="1:11" s="37" customFormat="1" ht="10.15" customHeight="1" x14ac:dyDescent="0.2">
      <c r="A97" s="58">
        <v>2017</v>
      </c>
      <c r="B97" s="59"/>
      <c r="C97" s="47">
        <v>8.4</v>
      </c>
      <c r="D97" s="47">
        <v>8.3000000000000007</v>
      </c>
      <c r="E97" s="47">
        <v>-1.6</v>
      </c>
      <c r="F97" s="47">
        <v>1.6</v>
      </c>
      <c r="G97" s="47">
        <v>4.8</v>
      </c>
      <c r="H97" s="47">
        <v>1.9</v>
      </c>
      <c r="I97" s="47">
        <v>3</v>
      </c>
    </row>
    <row r="98" spans="1:11" s="37" customFormat="1" ht="10.15" customHeight="1" x14ac:dyDescent="0.2">
      <c r="A98" s="58">
        <v>2018</v>
      </c>
      <c r="B98" s="59"/>
      <c r="C98" s="47">
        <v>7.7</v>
      </c>
      <c r="D98" s="47">
        <v>7.5</v>
      </c>
      <c r="E98" s="47">
        <v>1.2</v>
      </c>
      <c r="F98" s="47">
        <v>2.5</v>
      </c>
      <c r="G98" s="47">
        <v>5.2</v>
      </c>
      <c r="H98" s="47">
        <v>3</v>
      </c>
      <c r="I98" s="47">
        <v>4.9000000000000004</v>
      </c>
    </row>
    <row r="99" spans="1:11" s="37" customFormat="1" ht="10.15" customHeight="1" x14ac:dyDescent="0.2">
      <c r="A99" s="58">
        <v>2019</v>
      </c>
      <c r="B99" s="59"/>
      <c r="C99" s="48">
        <v>8.6</v>
      </c>
      <c r="D99" s="48">
        <v>8.1</v>
      </c>
      <c r="E99" s="48">
        <v>1.4</v>
      </c>
      <c r="F99" s="48">
        <v>3.6</v>
      </c>
      <c r="G99" s="48">
        <v>5.2</v>
      </c>
      <c r="H99" s="48">
        <v>5.2</v>
      </c>
      <c r="I99" s="48">
        <v>4.2</v>
      </c>
    </row>
    <row r="100" spans="1:11" s="37" customFormat="1" ht="10.15" customHeight="1" x14ac:dyDescent="0.2">
      <c r="A100" s="58">
        <v>2020</v>
      </c>
      <c r="B100" s="59"/>
      <c r="C100" s="32">
        <v>5.7</v>
      </c>
      <c r="D100" s="32">
        <v>6.2</v>
      </c>
      <c r="E100" s="32">
        <v>-2</v>
      </c>
      <c r="F100" s="32">
        <v>0.7</v>
      </c>
      <c r="G100" s="32">
        <v>2.9</v>
      </c>
      <c r="H100" s="32">
        <v>0.7</v>
      </c>
      <c r="I100" s="32">
        <v>2.6</v>
      </c>
    </row>
    <row r="101" spans="1:11" s="37" customFormat="1" ht="10.15" customHeight="1" x14ac:dyDescent="0.2">
      <c r="A101" s="58">
        <v>2021</v>
      </c>
      <c r="B101" s="59"/>
      <c r="C101" s="47">
        <v>5.8</v>
      </c>
      <c r="D101" s="47">
        <v>5.4</v>
      </c>
      <c r="E101" s="47">
        <v>-1.9</v>
      </c>
      <c r="F101" s="47">
        <v>0.2</v>
      </c>
      <c r="G101" s="47">
        <v>2.2999999999999998</v>
      </c>
      <c r="H101" s="47">
        <v>1.5</v>
      </c>
      <c r="I101" s="47">
        <v>1.7</v>
      </c>
    </row>
    <row r="102" spans="1:11" s="37" customFormat="1" ht="10.15" customHeight="1" x14ac:dyDescent="0.2">
      <c r="A102" s="68">
        <v>2022</v>
      </c>
      <c r="B102" s="69"/>
      <c r="C102" s="47">
        <v>10.4</v>
      </c>
      <c r="D102" s="47">
        <v>10.199999999999999</v>
      </c>
      <c r="E102" s="47">
        <v>3.8</v>
      </c>
      <c r="F102" s="47">
        <v>5.6</v>
      </c>
      <c r="G102" s="47">
        <v>6.9</v>
      </c>
      <c r="H102" s="47">
        <v>7.6</v>
      </c>
      <c r="I102" s="47">
        <v>7.1</v>
      </c>
    </row>
    <row r="103" spans="1:11" s="37" customFormat="1" ht="10.15" customHeight="1" x14ac:dyDescent="0.2">
      <c r="A103" s="68">
        <v>2023</v>
      </c>
      <c r="B103" s="69"/>
      <c r="C103" s="47">
        <v>8.5</v>
      </c>
      <c r="D103" s="47">
        <v>8.6999999999999993</v>
      </c>
      <c r="E103" s="47">
        <v>1.1000000000000001</v>
      </c>
      <c r="F103" s="47">
        <v>5.9</v>
      </c>
      <c r="G103" s="47">
        <v>6</v>
      </c>
      <c r="H103" s="47">
        <v>5.2</v>
      </c>
      <c r="I103" s="47">
        <v>4.5</v>
      </c>
    </row>
    <row r="104" spans="1:11" s="37" customFormat="1" ht="10.15" customHeight="1" x14ac:dyDescent="0.2">
      <c r="A104" s="68">
        <v>2024</v>
      </c>
      <c r="B104" s="69"/>
      <c r="C104" s="47">
        <v>9.6</v>
      </c>
      <c r="D104" s="47">
        <v>7.7</v>
      </c>
      <c r="E104" s="47">
        <v>2.4</v>
      </c>
      <c r="F104" s="47">
        <v>4</v>
      </c>
      <c r="G104" s="47">
        <v>5.2</v>
      </c>
      <c r="H104" s="47">
        <v>6.4</v>
      </c>
      <c r="I104" s="47">
        <v>5.3</v>
      </c>
    </row>
    <row r="105" spans="1:11" s="37" customFormat="1" ht="10.15" customHeight="1" x14ac:dyDescent="0.2">
      <c r="A105" s="68">
        <v>2025</v>
      </c>
      <c r="B105" s="69"/>
      <c r="C105" s="47">
        <v>5.9</v>
      </c>
      <c r="D105" s="47">
        <v>6.3</v>
      </c>
      <c r="E105" s="47">
        <v>-1.5</v>
      </c>
      <c r="F105" s="47">
        <v>1</v>
      </c>
      <c r="G105" s="47">
        <v>3.7</v>
      </c>
      <c r="H105" s="47">
        <v>0.9</v>
      </c>
      <c r="I105" s="47">
        <v>2.7</v>
      </c>
    </row>
    <row r="106" spans="1:11" s="37" customFormat="1" ht="10.15" customHeight="1" x14ac:dyDescent="0.2">
      <c r="A106" s="68">
        <v>2026</v>
      </c>
      <c r="B106" s="69"/>
      <c r="C106" s="47" t="s">
        <v>9</v>
      </c>
      <c r="D106" s="47" t="s">
        <v>9</v>
      </c>
      <c r="E106" s="47" t="s">
        <v>9</v>
      </c>
      <c r="F106" s="47" t="s">
        <v>9</v>
      </c>
      <c r="G106" s="47" t="s">
        <v>9</v>
      </c>
      <c r="H106" s="47" t="s">
        <v>9</v>
      </c>
      <c r="I106" s="47" t="s">
        <v>9</v>
      </c>
    </row>
    <row r="107" spans="1:11" s="37" customFormat="1" ht="10.15" customHeight="1" x14ac:dyDescent="0.2">
      <c r="A107" s="65"/>
      <c r="B107" s="66"/>
      <c r="C107" s="66"/>
      <c r="D107" s="66"/>
      <c r="E107" s="66"/>
      <c r="F107" s="66"/>
      <c r="G107" s="66"/>
      <c r="H107" s="66"/>
      <c r="I107" s="66"/>
    </row>
    <row r="108" spans="1:11" s="36" customFormat="1" ht="10.15" customHeight="1" x14ac:dyDescent="0.2">
      <c r="A108" s="72" t="s">
        <v>27</v>
      </c>
      <c r="B108" s="73"/>
      <c r="C108" s="73"/>
      <c r="D108" s="73"/>
      <c r="E108" s="73"/>
      <c r="F108" s="73"/>
      <c r="G108" s="73"/>
      <c r="H108" s="73"/>
      <c r="I108" s="73"/>
      <c r="J108" s="35"/>
      <c r="K108" s="35"/>
    </row>
    <row r="109" spans="1:11" s="37" customFormat="1" ht="10.15" customHeight="1" x14ac:dyDescent="0.2">
      <c r="A109" s="58">
        <v>1981</v>
      </c>
      <c r="B109" s="59"/>
      <c r="C109" s="47">
        <v>22.6</v>
      </c>
      <c r="D109" s="47">
        <v>23.2</v>
      </c>
      <c r="E109" s="47">
        <v>16.8</v>
      </c>
      <c r="F109" s="47">
        <v>23.6</v>
      </c>
      <c r="G109" s="47" t="s">
        <v>10</v>
      </c>
      <c r="H109" s="47">
        <v>22</v>
      </c>
      <c r="I109" s="47" t="s">
        <v>10</v>
      </c>
    </row>
    <row r="110" spans="1:11" s="37" customFormat="1" ht="10.15" customHeight="1" x14ac:dyDescent="0.2">
      <c r="A110" s="58">
        <v>1982</v>
      </c>
      <c r="B110" s="59"/>
      <c r="C110" s="47">
        <v>21.1</v>
      </c>
      <c r="D110" s="47">
        <v>20.399999999999999</v>
      </c>
      <c r="E110" s="47">
        <v>17.7</v>
      </c>
      <c r="F110" s="47">
        <v>21</v>
      </c>
      <c r="G110" s="47" t="s">
        <v>10</v>
      </c>
      <c r="H110" s="47">
        <v>21.4</v>
      </c>
      <c r="I110" s="47" t="s">
        <v>10</v>
      </c>
    </row>
    <row r="111" spans="1:11" s="37" customFormat="1" ht="10.15" customHeight="1" x14ac:dyDescent="0.2">
      <c r="A111" s="58">
        <v>1983</v>
      </c>
      <c r="B111" s="59"/>
      <c r="C111" s="47">
        <v>23.2</v>
      </c>
      <c r="D111" s="47">
        <v>22.7</v>
      </c>
      <c r="E111" s="47">
        <v>21.2</v>
      </c>
      <c r="F111" s="47">
        <v>23.1</v>
      </c>
      <c r="G111" s="47" t="s">
        <v>10</v>
      </c>
      <c r="H111" s="47">
        <v>23.3</v>
      </c>
      <c r="I111" s="47" t="s">
        <v>10</v>
      </c>
    </row>
    <row r="112" spans="1:11" s="37" customFormat="1" ht="10.15" customHeight="1" x14ac:dyDescent="0.2">
      <c r="A112" s="58">
        <v>1984</v>
      </c>
      <c r="B112" s="59"/>
      <c r="C112" s="47">
        <v>20.3</v>
      </c>
      <c r="D112" s="47">
        <v>21.3</v>
      </c>
      <c r="E112" s="47">
        <v>20.399999999999999</v>
      </c>
      <c r="F112" s="47">
        <v>21.9</v>
      </c>
      <c r="G112" s="47" t="s">
        <v>10</v>
      </c>
      <c r="H112" s="47">
        <v>21.9</v>
      </c>
      <c r="I112" s="47" t="s">
        <v>10</v>
      </c>
    </row>
    <row r="113" spans="1:12" s="37" customFormat="1" ht="10.15" customHeight="1" x14ac:dyDescent="0.2">
      <c r="A113" s="58">
        <v>1985</v>
      </c>
      <c r="B113" s="59"/>
      <c r="C113" s="47">
        <v>26</v>
      </c>
      <c r="D113" s="47">
        <v>25.3</v>
      </c>
      <c r="E113" s="47">
        <v>24.3</v>
      </c>
      <c r="F113" s="47">
        <v>24.9</v>
      </c>
      <c r="G113" s="47" t="s">
        <v>10</v>
      </c>
      <c r="H113" s="47">
        <v>26.1</v>
      </c>
      <c r="I113" s="47" t="s">
        <v>10</v>
      </c>
      <c r="J113" s="38"/>
    </row>
    <row r="114" spans="1:12" s="37" customFormat="1" ht="10.15" customHeight="1" x14ac:dyDescent="0.2">
      <c r="A114" s="58">
        <v>1986</v>
      </c>
      <c r="B114" s="59"/>
      <c r="C114" s="47">
        <v>22.9</v>
      </c>
      <c r="D114" s="47">
        <v>24.6</v>
      </c>
      <c r="E114" s="47">
        <v>24.4</v>
      </c>
      <c r="F114" s="47">
        <v>22.7</v>
      </c>
      <c r="G114" s="47" t="s">
        <v>10</v>
      </c>
      <c r="H114" s="47">
        <v>25.3</v>
      </c>
      <c r="I114" s="47" t="s">
        <v>10</v>
      </c>
    </row>
    <row r="115" spans="1:12" s="37" customFormat="1" ht="10.15" customHeight="1" x14ac:dyDescent="0.2">
      <c r="A115" s="58">
        <v>1987</v>
      </c>
      <c r="B115" s="59"/>
      <c r="C115" s="47">
        <v>18.399999999999999</v>
      </c>
      <c r="D115" s="47">
        <v>19.3</v>
      </c>
      <c r="E115" s="47">
        <v>14.7</v>
      </c>
      <c r="F115" s="47">
        <v>18.899999999999999</v>
      </c>
      <c r="G115" s="47" t="s">
        <v>10</v>
      </c>
      <c r="H115" s="47">
        <v>21.4</v>
      </c>
      <c r="I115" s="47" t="s">
        <v>10</v>
      </c>
      <c r="J115" s="39"/>
    </row>
    <row r="116" spans="1:12" s="37" customFormat="1" ht="10.15" customHeight="1" x14ac:dyDescent="0.2">
      <c r="A116" s="58">
        <v>1988</v>
      </c>
      <c r="B116" s="59"/>
      <c r="C116" s="47">
        <v>21.4</v>
      </c>
      <c r="D116" s="47">
        <v>21.3</v>
      </c>
      <c r="E116" s="47">
        <v>19.100000000000001</v>
      </c>
      <c r="F116" s="47">
        <v>21.7</v>
      </c>
      <c r="G116" s="47" t="s">
        <v>10</v>
      </c>
      <c r="H116" s="47">
        <v>23.6</v>
      </c>
      <c r="I116" s="47">
        <v>20.399999999999999</v>
      </c>
    </row>
    <row r="117" spans="1:12" s="37" customFormat="1" ht="10.15" customHeight="1" x14ac:dyDescent="0.2">
      <c r="A117" s="58">
        <v>1989</v>
      </c>
      <c r="B117" s="59"/>
      <c r="C117" s="47">
        <v>26</v>
      </c>
      <c r="D117" s="47">
        <v>27.8</v>
      </c>
      <c r="E117" s="47">
        <v>20.3</v>
      </c>
      <c r="F117" s="47">
        <v>27.8</v>
      </c>
      <c r="G117" s="47" t="s">
        <v>10</v>
      </c>
      <c r="H117" s="47">
        <v>26.5</v>
      </c>
      <c r="I117" s="47">
        <v>23.2</v>
      </c>
    </row>
    <row r="118" spans="1:12" s="37" customFormat="1" ht="10.15" customHeight="1" x14ac:dyDescent="0.2">
      <c r="A118" s="58">
        <v>1990</v>
      </c>
      <c r="B118" s="59"/>
      <c r="C118" s="47">
        <v>22.3</v>
      </c>
      <c r="D118" s="47">
        <v>23.9</v>
      </c>
      <c r="E118" s="47">
        <v>20.5</v>
      </c>
      <c r="F118" s="47">
        <v>23.8</v>
      </c>
      <c r="G118" s="47" t="s">
        <v>10</v>
      </c>
      <c r="H118" s="47">
        <v>23.6</v>
      </c>
      <c r="I118" s="47">
        <v>21.3</v>
      </c>
      <c r="J118" s="40"/>
    </row>
    <row r="119" spans="1:12" s="37" customFormat="1" ht="10.15" customHeight="1" x14ac:dyDescent="0.2">
      <c r="A119" s="58">
        <v>1991</v>
      </c>
      <c r="B119" s="59"/>
      <c r="C119" s="47">
        <v>24.1</v>
      </c>
      <c r="D119" s="47">
        <v>24.7</v>
      </c>
      <c r="E119" s="47">
        <v>17.399999999999999</v>
      </c>
      <c r="F119" s="47">
        <v>25.6</v>
      </c>
      <c r="G119" s="47" t="s">
        <v>10</v>
      </c>
      <c r="H119" s="47">
        <v>24.5</v>
      </c>
      <c r="I119" s="47">
        <v>22.2</v>
      </c>
    </row>
    <row r="120" spans="1:12" s="37" customFormat="1" ht="10.15" customHeight="1" x14ac:dyDescent="0.2">
      <c r="A120" s="58">
        <v>1992</v>
      </c>
      <c r="B120" s="59"/>
      <c r="C120" s="47">
        <v>19.7</v>
      </c>
      <c r="D120" s="47">
        <v>19.2</v>
      </c>
      <c r="E120" s="47">
        <v>15.6</v>
      </c>
      <c r="F120" s="47">
        <v>20</v>
      </c>
      <c r="G120" s="47" t="s">
        <v>10</v>
      </c>
      <c r="H120" s="47">
        <v>19.600000000000001</v>
      </c>
      <c r="I120" s="47">
        <v>17.600000000000001</v>
      </c>
    </row>
    <row r="121" spans="1:12" s="37" customFormat="1" ht="10.15" customHeight="1" x14ac:dyDescent="0.2">
      <c r="A121" s="58">
        <v>1993</v>
      </c>
      <c r="B121" s="59"/>
      <c r="C121" s="47">
        <v>19.399999999999999</v>
      </c>
      <c r="D121" s="47">
        <v>18.8</v>
      </c>
      <c r="E121" s="47">
        <v>14.3</v>
      </c>
      <c r="F121" s="47">
        <v>20.3</v>
      </c>
      <c r="G121" s="47" t="s">
        <v>10</v>
      </c>
      <c r="H121" s="47">
        <v>20</v>
      </c>
      <c r="I121" s="47">
        <v>17.3</v>
      </c>
    </row>
    <row r="122" spans="1:12" s="37" customFormat="1" ht="10.15" customHeight="1" x14ac:dyDescent="0.2">
      <c r="A122" s="58">
        <v>1994</v>
      </c>
      <c r="B122" s="59"/>
      <c r="C122" s="47">
        <v>22.9</v>
      </c>
      <c r="D122" s="47">
        <v>22.6</v>
      </c>
      <c r="E122" s="47">
        <v>18.8</v>
      </c>
      <c r="F122" s="47">
        <v>24.1</v>
      </c>
      <c r="G122" s="47" t="s">
        <v>10</v>
      </c>
      <c r="H122" s="47">
        <v>23.6</v>
      </c>
      <c r="I122" s="47">
        <v>20.399999999999999</v>
      </c>
    </row>
    <row r="123" spans="1:12" s="37" customFormat="1" ht="10.15" customHeight="1" x14ac:dyDescent="0.2">
      <c r="A123" s="58">
        <v>1995</v>
      </c>
      <c r="B123" s="59"/>
      <c r="C123" s="47">
        <v>22.5</v>
      </c>
      <c r="D123" s="47">
        <v>22.8</v>
      </c>
      <c r="E123" s="47">
        <v>20.5</v>
      </c>
      <c r="F123" s="47">
        <v>23</v>
      </c>
      <c r="G123" s="47" t="s">
        <v>10</v>
      </c>
      <c r="H123" s="47">
        <v>24.4</v>
      </c>
      <c r="I123" s="47">
        <v>21.6</v>
      </c>
    </row>
    <row r="124" spans="1:12" s="37" customFormat="1" ht="10.15" customHeight="1" x14ac:dyDescent="0.2">
      <c r="A124" s="58">
        <v>1996</v>
      </c>
      <c r="B124" s="59"/>
      <c r="C124" s="47">
        <v>20.3</v>
      </c>
      <c r="D124" s="47">
        <v>22</v>
      </c>
      <c r="E124" s="47">
        <v>17</v>
      </c>
      <c r="F124" s="47">
        <v>21</v>
      </c>
      <c r="G124" s="47" t="s">
        <v>10</v>
      </c>
      <c r="H124" s="47">
        <v>22.9</v>
      </c>
      <c r="I124" s="47">
        <v>23.7</v>
      </c>
      <c r="L124" s="39"/>
    </row>
    <row r="125" spans="1:12" s="37" customFormat="1" ht="10.15" customHeight="1" x14ac:dyDescent="0.2">
      <c r="A125" s="58">
        <v>1997</v>
      </c>
      <c r="B125" s="59"/>
      <c r="C125" s="47">
        <v>27.9</v>
      </c>
      <c r="D125" s="47">
        <v>27.4</v>
      </c>
      <c r="E125" s="47">
        <v>24.7</v>
      </c>
      <c r="F125" s="47">
        <v>27.6</v>
      </c>
      <c r="G125" s="47" t="s">
        <v>10</v>
      </c>
      <c r="H125" s="47">
        <v>28.4</v>
      </c>
      <c r="I125" s="47">
        <v>29.6</v>
      </c>
    </row>
    <row r="126" spans="1:12" s="37" customFormat="1" ht="10.15" customHeight="1" x14ac:dyDescent="0.2">
      <c r="A126" s="58">
        <v>1998</v>
      </c>
      <c r="B126" s="59"/>
      <c r="C126" s="47">
        <v>18.600000000000001</v>
      </c>
      <c r="D126" s="47">
        <v>18.899999999999999</v>
      </c>
      <c r="E126" s="47">
        <v>18</v>
      </c>
      <c r="F126" s="47">
        <v>19.3</v>
      </c>
      <c r="G126" s="47" t="s">
        <v>10</v>
      </c>
      <c r="H126" s="47">
        <v>19.7</v>
      </c>
      <c r="I126" s="47">
        <v>19.8</v>
      </c>
    </row>
    <row r="127" spans="1:12" s="37" customFormat="1" ht="10.15" customHeight="1" x14ac:dyDescent="0.2">
      <c r="A127" s="58">
        <v>1999</v>
      </c>
      <c r="B127" s="59"/>
      <c r="C127" s="47">
        <v>21.2</v>
      </c>
      <c r="D127" s="47">
        <v>21.1</v>
      </c>
      <c r="E127" s="47">
        <v>18.899999999999999</v>
      </c>
      <c r="F127" s="47">
        <v>21.5</v>
      </c>
      <c r="G127" s="47" t="s">
        <v>10</v>
      </c>
      <c r="H127" s="47">
        <v>21.9</v>
      </c>
      <c r="I127" s="47">
        <v>21</v>
      </c>
    </row>
    <row r="128" spans="1:12" s="37" customFormat="1" ht="10.15" customHeight="1" x14ac:dyDescent="0.2">
      <c r="A128" s="58">
        <v>2000</v>
      </c>
      <c r="B128" s="59"/>
      <c r="C128" s="47">
        <v>19.600000000000001</v>
      </c>
      <c r="D128" s="47">
        <v>21.5</v>
      </c>
      <c r="E128" s="47">
        <v>18.399999999999999</v>
      </c>
      <c r="F128" s="47">
        <v>22.3</v>
      </c>
      <c r="G128" s="47" t="s">
        <v>10</v>
      </c>
      <c r="H128" s="47">
        <v>22</v>
      </c>
      <c r="I128" s="47">
        <v>20.5</v>
      </c>
    </row>
    <row r="129" spans="1:9" s="37" customFormat="1" ht="10.15" customHeight="1" x14ac:dyDescent="0.2">
      <c r="A129" s="58">
        <v>2001</v>
      </c>
      <c r="B129" s="59"/>
      <c r="C129" s="47">
        <v>21.4</v>
      </c>
      <c r="D129" s="47">
        <v>22.2</v>
      </c>
      <c r="E129" s="47">
        <v>20.2</v>
      </c>
      <c r="F129" s="47">
        <v>21.9</v>
      </c>
      <c r="G129" s="47" t="s">
        <v>10</v>
      </c>
      <c r="H129" s="47">
        <v>23.6</v>
      </c>
      <c r="I129" s="47">
        <v>21.3</v>
      </c>
    </row>
    <row r="130" spans="1:9" s="37" customFormat="1" ht="10.15" customHeight="1" x14ac:dyDescent="0.2">
      <c r="A130" s="58">
        <v>2002</v>
      </c>
      <c r="B130" s="59"/>
      <c r="C130" s="47">
        <v>20.100000000000001</v>
      </c>
      <c r="D130" s="47">
        <v>25.1</v>
      </c>
      <c r="E130" s="47">
        <v>19.600000000000001</v>
      </c>
      <c r="F130" s="47">
        <v>25.4</v>
      </c>
      <c r="G130" s="47" t="s">
        <v>10</v>
      </c>
      <c r="H130" s="47">
        <v>20.5</v>
      </c>
      <c r="I130" s="47">
        <v>22.4</v>
      </c>
    </row>
    <row r="131" spans="1:9" s="37" customFormat="1" ht="10.15" customHeight="1" x14ac:dyDescent="0.2">
      <c r="A131" s="58">
        <v>2003</v>
      </c>
      <c r="B131" s="59"/>
      <c r="C131" s="47">
        <v>26.2</v>
      </c>
      <c r="D131" s="47">
        <v>25.5</v>
      </c>
      <c r="E131" s="47">
        <v>17.600000000000001</v>
      </c>
      <c r="F131" s="47">
        <v>25.1</v>
      </c>
      <c r="G131" s="47" t="s">
        <v>10</v>
      </c>
      <c r="H131" s="47">
        <v>26.4</v>
      </c>
      <c r="I131" s="47">
        <v>21.5</v>
      </c>
    </row>
    <row r="132" spans="1:9" s="36" customFormat="1" ht="10.15" customHeight="1" x14ac:dyDescent="0.2">
      <c r="A132" s="58">
        <v>2004</v>
      </c>
      <c r="B132" s="59"/>
      <c r="C132" s="47">
        <v>22.1</v>
      </c>
      <c r="D132" s="47">
        <v>22</v>
      </c>
      <c r="E132" s="47">
        <v>18.100000000000001</v>
      </c>
      <c r="F132" s="47">
        <v>22</v>
      </c>
      <c r="G132" s="47" t="s">
        <v>10</v>
      </c>
      <c r="H132" s="47">
        <v>22.5</v>
      </c>
      <c r="I132" s="47">
        <v>19.899999999999999</v>
      </c>
    </row>
    <row r="133" spans="1:9" s="37" customFormat="1" ht="10.15" customHeight="1" x14ac:dyDescent="0.2">
      <c r="A133" s="58">
        <v>2005</v>
      </c>
      <c r="B133" s="59"/>
      <c r="C133" s="47">
        <v>19.899999999999999</v>
      </c>
      <c r="D133" s="47">
        <v>19.2</v>
      </c>
      <c r="E133" s="47">
        <v>19.3</v>
      </c>
      <c r="F133" s="47">
        <v>20.2</v>
      </c>
      <c r="G133" s="47" t="s">
        <v>10</v>
      </c>
      <c r="H133" s="47">
        <v>19.8</v>
      </c>
      <c r="I133" s="47">
        <v>18</v>
      </c>
    </row>
    <row r="134" spans="1:9" s="37" customFormat="1" ht="10.15" customHeight="1" x14ac:dyDescent="0.2">
      <c r="A134" s="58">
        <v>2006</v>
      </c>
      <c r="B134" s="59"/>
      <c r="C134" s="47">
        <v>22.9</v>
      </c>
      <c r="D134" s="47">
        <v>25.1</v>
      </c>
      <c r="E134" s="47">
        <v>20.100000000000001</v>
      </c>
      <c r="F134" s="47">
        <v>23.5</v>
      </c>
      <c r="G134" s="47" t="s">
        <v>10</v>
      </c>
      <c r="H134" s="47">
        <v>24.1</v>
      </c>
      <c r="I134" s="47">
        <v>22.4</v>
      </c>
    </row>
    <row r="135" spans="1:9" s="37" customFormat="1" ht="10.15" customHeight="1" x14ac:dyDescent="0.2">
      <c r="A135" s="58">
        <v>2007</v>
      </c>
      <c r="B135" s="59"/>
      <c r="C135" s="47">
        <v>22.8</v>
      </c>
      <c r="D135" s="47">
        <v>23.5</v>
      </c>
      <c r="E135" s="47">
        <v>21.1</v>
      </c>
      <c r="F135" s="47">
        <v>23.5</v>
      </c>
      <c r="G135" s="47" t="s">
        <v>10</v>
      </c>
      <c r="H135" s="47">
        <v>23.8</v>
      </c>
      <c r="I135" s="47">
        <v>22.4</v>
      </c>
    </row>
    <row r="136" spans="1:9" s="37" customFormat="1" ht="10.15" customHeight="1" x14ac:dyDescent="0.2">
      <c r="A136" s="58">
        <v>2008</v>
      </c>
      <c r="B136" s="59"/>
      <c r="C136" s="47">
        <v>22.5</v>
      </c>
      <c r="D136" s="47">
        <v>22.1</v>
      </c>
      <c r="E136" s="47">
        <v>19.3</v>
      </c>
      <c r="F136" s="47">
        <v>22.6</v>
      </c>
      <c r="G136" s="47" t="s">
        <v>10</v>
      </c>
      <c r="H136" s="47">
        <v>22.8</v>
      </c>
      <c r="I136" s="47">
        <v>21.2</v>
      </c>
    </row>
    <row r="137" spans="1:9" s="37" customFormat="1" ht="10.15" customHeight="1" x14ac:dyDescent="0.2">
      <c r="A137" s="58">
        <v>2009</v>
      </c>
      <c r="B137" s="59"/>
      <c r="C137" s="47">
        <v>23</v>
      </c>
      <c r="D137" s="47">
        <v>24.6</v>
      </c>
      <c r="E137" s="47">
        <v>20.5</v>
      </c>
      <c r="F137" s="47">
        <v>24.5</v>
      </c>
      <c r="G137" s="47" t="s">
        <v>10</v>
      </c>
      <c r="H137" s="47">
        <v>23.9</v>
      </c>
      <c r="I137" s="47">
        <v>25.9</v>
      </c>
    </row>
    <row r="138" spans="1:9" s="37" customFormat="1" ht="10.15" customHeight="1" x14ac:dyDescent="0.2">
      <c r="A138" s="58">
        <v>2010</v>
      </c>
      <c r="B138" s="59"/>
      <c r="C138" s="47">
        <v>21.4</v>
      </c>
      <c r="D138" s="47">
        <v>21.5</v>
      </c>
      <c r="E138" s="47">
        <v>17.899999999999999</v>
      </c>
      <c r="F138" s="47">
        <v>22</v>
      </c>
      <c r="G138" s="47" t="s">
        <v>10</v>
      </c>
      <c r="H138" s="47">
        <v>22.1</v>
      </c>
      <c r="I138" s="47">
        <v>20.2</v>
      </c>
    </row>
    <row r="139" spans="1:9" s="37" customFormat="1" ht="10.15" customHeight="1" x14ac:dyDescent="0.2">
      <c r="A139" s="58">
        <v>2011</v>
      </c>
      <c r="B139" s="59"/>
      <c r="C139" s="47">
        <v>25.8</v>
      </c>
      <c r="D139" s="47">
        <v>27</v>
      </c>
      <c r="E139" s="47">
        <v>22.6</v>
      </c>
      <c r="F139" s="47">
        <v>27.7</v>
      </c>
      <c r="G139" s="47" t="s">
        <v>10</v>
      </c>
      <c r="H139" s="47">
        <v>27.5</v>
      </c>
      <c r="I139" s="47">
        <v>26.9</v>
      </c>
    </row>
    <row r="140" spans="1:9" s="37" customFormat="1" ht="10.15" customHeight="1" x14ac:dyDescent="0.2">
      <c r="A140" s="58">
        <v>2012</v>
      </c>
      <c r="B140" s="59"/>
      <c r="C140" s="47">
        <v>22.4</v>
      </c>
      <c r="D140" s="47">
        <v>22.6</v>
      </c>
      <c r="E140" s="47">
        <v>19.3</v>
      </c>
      <c r="F140" s="47">
        <v>21.9</v>
      </c>
      <c r="G140" s="47" t="s">
        <v>10</v>
      </c>
      <c r="H140" s="47">
        <v>22.6</v>
      </c>
      <c r="I140" s="47">
        <v>20.9</v>
      </c>
    </row>
    <row r="141" spans="1:9" s="37" customFormat="1" ht="10.15" customHeight="1" x14ac:dyDescent="0.2">
      <c r="A141" s="58">
        <v>2013</v>
      </c>
      <c r="B141" s="59"/>
      <c r="C141" s="47">
        <v>20.7</v>
      </c>
      <c r="D141" s="47">
        <v>20.100000000000001</v>
      </c>
      <c r="E141" s="47">
        <v>16.399999999999999</v>
      </c>
      <c r="F141" s="47">
        <v>22</v>
      </c>
      <c r="G141" s="47">
        <v>22.1</v>
      </c>
      <c r="H141" s="47">
        <v>22</v>
      </c>
      <c r="I141" s="47">
        <v>21.3</v>
      </c>
    </row>
    <row r="142" spans="1:9" s="37" customFormat="1" ht="10.15" customHeight="1" x14ac:dyDescent="0.2">
      <c r="A142" s="58">
        <v>2014</v>
      </c>
      <c r="B142" s="59"/>
      <c r="C142" s="47">
        <v>22.6</v>
      </c>
      <c r="D142" s="47">
        <v>22.6</v>
      </c>
      <c r="E142" s="47">
        <v>22.2</v>
      </c>
      <c r="F142" s="47">
        <v>22.8</v>
      </c>
      <c r="G142" s="47" t="s">
        <v>10</v>
      </c>
      <c r="H142" s="47">
        <v>23.1</v>
      </c>
      <c r="I142" s="47">
        <v>21.3</v>
      </c>
    </row>
    <row r="143" spans="1:9" s="37" customFormat="1" ht="10.15" customHeight="1" x14ac:dyDescent="0.2">
      <c r="A143" s="58">
        <v>2015</v>
      </c>
      <c r="B143" s="59"/>
      <c r="C143" s="47">
        <v>21.4</v>
      </c>
      <c r="D143" s="47">
        <v>21</v>
      </c>
      <c r="E143" s="47">
        <v>19.3</v>
      </c>
      <c r="F143" s="47">
        <v>21.9</v>
      </c>
      <c r="G143" s="47">
        <v>23.2</v>
      </c>
      <c r="H143" s="47">
        <v>22.5</v>
      </c>
      <c r="I143" s="47">
        <v>22.9</v>
      </c>
    </row>
    <row r="144" spans="1:9" s="37" customFormat="1" ht="10.15" customHeight="1" x14ac:dyDescent="0.2">
      <c r="A144" s="58">
        <v>2016</v>
      </c>
      <c r="B144" s="59"/>
      <c r="C144" s="47">
        <v>23</v>
      </c>
      <c r="D144" s="47">
        <v>23.2</v>
      </c>
      <c r="E144" s="47">
        <v>21.3</v>
      </c>
      <c r="F144" s="47">
        <v>23.5</v>
      </c>
      <c r="G144" s="47">
        <v>21.8</v>
      </c>
      <c r="H144" s="47">
        <v>22.1</v>
      </c>
      <c r="I144" s="47">
        <v>20.6</v>
      </c>
    </row>
    <row r="145" spans="1:11" s="37" customFormat="1" ht="10.15" customHeight="1" x14ac:dyDescent="0.2">
      <c r="A145" s="58">
        <v>2017</v>
      </c>
      <c r="B145" s="59"/>
      <c r="C145" s="47">
        <v>23.9</v>
      </c>
      <c r="D145" s="47">
        <v>25.1</v>
      </c>
      <c r="E145" s="47">
        <v>21.1</v>
      </c>
      <c r="F145" s="47">
        <v>24.5</v>
      </c>
      <c r="G145" s="47">
        <v>23.2</v>
      </c>
      <c r="H145" s="47">
        <v>23.8</v>
      </c>
      <c r="I145" s="47">
        <v>21.7</v>
      </c>
    </row>
    <row r="146" spans="1:11" s="37" customFormat="1" ht="10.15" customHeight="1" x14ac:dyDescent="0.2">
      <c r="A146" s="58">
        <v>2018</v>
      </c>
      <c r="B146" s="59"/>
      <c r="C146" s="47">
        <v>28.9</v>
      </c>
      <c r="D146" s="47">
        <v>30.5</v>
      </c>
      <c r="E146" s="47">
        <v>22.3</v>
      </c>
      <c r="F146" s="47">
        <v>29.6</v>
      </c>
      <c r="G146" s="47">
        <v>27.5</v>
      </c>
      <c r="H146" s="47">
        <v>29.2</v>
      </c>
      <c r="I146" s="47">
        <v>26.1</v>
      </c>
    </row>
    <row r="147" spans="1:11" s="37" customFormat="1" ht="10.15" customHeight="1" x14ac:dyDescent="0.2">
      <c r="A147" s="58">
        <v>2019</v>
      </c>
      <c r="B147" s="59"/>
      <c r="C147" s="48">
        <v>22.4</v>
      </c>
      <c r="D147" s="48">
        <v>24</v>
      </c>
      <c r="E147" s="48">
        <v>17.8</v>
      </c>
      <c r="F147" s="48">
        <v>24.3</v>
      </c>
      <c r="G147" s="48">
        <v>22.6</v>
      </c>
      <c r="H147" s="48">
        <v>23.3</v>
      </c>
      <c r="I147" s="48">
        <v>22.1</v>
      </c>
    </row>
    <row r="148" spans="1:11" s="37" customFormat="1" ht="10.15" customHeight="1" x14ac:dyDescent="0.2">
      <c r="A148" s="58">
        <v>2020</v>
      </c>
      <c r="B148" s="59"/>
      <c r="C148" s="32">
        <v>21.2</v>
      </c>
      <c r="D148" s="32">
        <v>21</v>
      </c>
      <c r="E148" s="32">
        <v>16.2</v>
      </c>
      <c r="F148" s="32">
        <v>21.6</v>
      </c>
      <c r="G148" s="32">
        <v>19.3</v>
      </c>
      <c r="H148" s="32">
        <v>20.5</v>
      </c>
      <c r="I148" s="32">
        <v>19.899999999999999</v>
      </c>
    </row>
    <row r="149" spans="1:11" s="37" customFormat="1" ht="10.15" customHeight="1" x14ac:dyDescent="0.2">
      <c r="A149" s="58">
        <v>2021</v>
      </c>
      <c r="B149" s="59"/>
      <c r="C149" s="47">
        <v>21.4</v>
      </c>
      <c r="D149" s="47">
        <v>21.1</v>
      </c>
      <c r="E149" s="47">
        <v>17.8</v>
      </c>
      <c r="F149" s="47">
        <v>22</v>
      </c>
      <c r="G149" s="47">
        <v>20.5</v>
      </c>
      <c r="H149" s="47">
        <v>21.2</v>
      </c>
      <c r="I149" s="47">
        <v>18.600000000000001</v>
      </c>
    </row>
    <row r="150" spans="1:11" s="37" customFormat="1" ht="10.15" customHeight="1" x14ac:dyDescent="0.2">
      <c r="A150" s="68">
        <v>2022</v>
      </c>
      <c r="B150" s="69"/>
      <c r="C150" s="47">
        <v>23.7</v>
      </c>
      <c r="D150" s="47">
        <v>24.4</v>
      </c>
      <c r="E150" s="47">
        <v>22</v>
      </c>
      <c r="F150" s="47">
        <v>24.8</v>
      </c>
      <c r="G150" s="47">
        <v>23.5</v>
      </c>
      <c r="H150" s="47">
        <v>24.1</v>
      </c>
      <c r="I150" s="47">
        <v>24.3</v>
      </c>
    </row>
    <row r="151" spans="1:11" s="37" customFormat="1" ht="10.15" customHeight="1" x14ac:dyDescent="0.2">
      <c r="A151" s="68">
        <v>2023</v>
      </c>
      <c r="B151" s="69"/>
      <c r="C151" s="47">
        <v>24.9</v>
      </c>
      <c r="D151" s="47">
        <v>26.6</v>
      </c>
      <c r="E151" s="47">
        <v>26.7</v>
      </c>
      <c r="F151" s="47">
        <v>27.2</v>
      </c>
      <c r="G151" s="47">
        <v>25.8</v>
      </c>
      <c r="H151" s="47">
        <v>28.7</v>
      </c>
      <c r="I151" s="47">
        <v>29.4</v>
      </c>
    </row>
    <row r="152" spans="1:11" s="37" customFormat="1" ht="10.15" customHeight="1" x14ac:dyDescent="0.2">
      <c r="A152" s="68">
        <v>2024</v>
      </c>
      <c r="B152" s="69"/>
      <c r="C152" s="47">
        <v>20.7</v>
      </c>
      <c r="D152" s="47">
        <v>21.3</v>
      </c>
      <c r="E152" s="47">
        <v>17.3</v>
      </c>
      <c r="F152" s="47">
        <v>22.3</v>
      </c>
      <c r="G152" s="47">
        <v>21</v>
      </c>
      <c r="H152" s="47">
        <v>21.2</v>
      </c>
      <c r="I152" s="47">
        <v>20.8</v>
      </c>
    </row>
    <row r="153" spans="1:11" s="37" customFormat="1" ht="10.15" customHeight="1" x14ac:dyDescent="0.2">
      <c r="A153" s="68">
        <v>2025</v>
      </c>
      <c r="B153" s="69"/>
      <c r="C153" s="47">
        <v>21.9</v>
      </c>
      <c r="D153" s="47">
        <v>21.5</v>
      </c>
      <c r="E153" s="47">
        <v>21.3</v>
      </c>
      <c r="F153" s="47">
        <v>21.4</v>
      </c>
      <c r="G153" s="47">
        <v>21.6</v>
      </c>
      <c r="H153" s="47">
        <v>22</v>
      </c>
      <c r="I153" s="47">
        <v>21.2</v>
      </c>
    </row>
    <row r="154" spans="1:11" s="37" customFormat="1" ht="10.15" customHeight="1" x14ac:dyDescent="0.2">
      <c r="A154" s="68">
        <v>2026</v>
      </c>
      <c r="B154" s="69"/>
      <c r="C154" s="47" t="s">
        <v>9</v>
      </c>
      <c r="D154" s="47" t="s">
        <v>9</v>
      </c>
      <c r="E154" s="47" t="s">
        <v>9</v>
      </c>
      <c r="F154" s="47" t="s">
        <v>9</v>
      </c>
      <c r="G154" s="47" t="s">
        <v>9</v>
      </c>
      <c r="H154" s="47" t="s">
        <v>9</v>
      </c>
      <c r="I154" s="47" t="s">
        <v>9</v>
      </c>
    </row>
    <row r="155" spans="1:11" s="5" customFormat="1" ht="11.45" customHeight="1" x14ac:dyDescent="0.15">
      <c r="A155" s="71"/>
      <c r="B155" s="70"/>
      <c r="C155" s="70"/>
      <c r="D155" s="70"/>
      <c r="E155" s="70"/>
      <c r="F155" s="70"/>
      <c r="G155" s="70"/>
      <c r="H155" s="70"/>
      <c r="I155" s="70"/>
    </row>
    <row r="156" spans="1:11" s="36" customFormat="1" ht="10.35" customHeight="1" x14ac:dyDescent="0.2">
      <c r="A156" s="72" t="s">
        <v>11</v>
      </c>
      <c r="B156" s="73"/>
      <c r="C156" s="73"/>
      <c r="D156" s="73"/>
      <c r="E156" s="73"/>
      <c r="F156" s="73"/>
      <c r="G156" s="73"/>
      <c r="H156" s="73"/>
      <c r="I156" s="73"/>
      <c r="J156" s="35"/>
      <c r="K156" s="35"/>
    </row>
    <row r="157" spans="1:11" s="36" customFormat="1" ht="10.35" customHeight="1" x14ac:dyDescent="0.2">
      <c r="A157" s="74" t="s">
        <v>28</v>
      </c>
      <c r="B157" s="75"/>
      <c r="C157" s="75"/>
      <c r="D157" s="75"/>
      <c r="E157" s="75"/>
      <c r="F157" s="75"/>
      <c r="G157" s="75"/>
      <c r="H157" s="75"/>
      <c r="I157" s="75"/>
      <c r="J157" s="35"/>
      <c r="K157" s="35"/>
    </row>
    <row r="158" spans="1:11" s="36" customFormat="1" ht="10.35" customHeight="1" x14ac:dyDescent="0.2">
      <c r="A158" s="49"/>
      <c r="B158" s="44" t="s">
        <v>22</v>
      </c>
      <c r="C158" s="47">
        <v>0</v>
      </c>
      <c r="D158" s="47">
        <v>0</v>
      </c>
      <c r="E158" s="47">
        <v>3.8</v>
      </c>
      <c r="F158" s="47">
        <v>3.2</v>
      </c>
      <c r="G158" s="47" t="s">
        <v>9</v>
      </c>
      <c r="H158" s="47" t="s">
        <v>9</v>
      </c>
      <c r="I158" s="47" t="s">
        <v>9</v>
      </c>
      <c r="J158" s="35"/>
      <c r="K158" s="35"/>
    </row>
    <row r="159" spans="1:11" s="36" customFormat="1" ht="10.35" customHeight="1" x14ac:dyDescent="0.2">
      <c r="A159" s="21"/>
      <c r="B159" s="44" t="s">
        <v>23</v>
      </c>
      <c r="C159" s="47">
        <v>0</v>
      </c>
      <c r="D159" s="47">
        <v>0</v>
      </c>
      <c r="E159" s="47">
        <v>3.1</v>
      </c>
      <c r="F159" s="47">
        <v>1.2</v>
      </c>
      <c r="G159" s="47" t="s">
        <v>9</v>
      </c>
      <c r="H159" s="47">
        <v>1.4</v>
      </c>
      <c r="I159" s="47">
        <v>0.6</v>
      </c>
      <c r="J159" s="35"/>
      <c r="K159" s="35"/>
    </row>
    <row r="160" spans="1:11" s="36" customFormat="1" ht="10.35" customHeight="1" x14ac:dyDescent="0.2">
      <c r="A160" s="50"/>
      <c r="B160" s="44" t="s">
        <v>24</v>
      </c>
      <c r="C160" s="47">
        <v>0</v>
      </c>
      <c r="D160" s="47">
        <v>0</v>
      </c>
      <c r="E160" s="47">
        <v>3.1</v>
      </c>
      <c r="F160" s="47">
        <v>0.9</v>
      </c>
      <c r="G160" s="47" t="s">
        <v>9</v>
      </c>
      <c r="H160" s="47">
        <v>1.1000000000000001</v>
      </c>
      <c r="I160" s="47">
        <v>0.5</v>
      </c>
      <c r="J160" s="35"/>
      <c r="K160" s="35"/>
    </row>
    <row r="161" spans="1:12" s="37" customFormat="1" ht="10.15" customHeight="1" x14ac:dyDescent="0.2">
      <c r="A161" s="58">
        <v>1981</v>
      </c>
      <c r="B161" s="59"/>
      <c r="C161" s="47">
        <v>0</v>
      </c>
      <c r="D161" s="47">
        <v>0</v>
      </c>
      <c r="E161" s="47">
        <v>7</v>
      </c>
      <c r="F161" s="47">
        <v>3</v>
      </c>
      <c r="G161" s="47" t="s">
        <v>10</v>
      </c>
      <c r="H161" s="47">
        <v>4</v>
      </c>
      <c r="I161" s="47" t="s">
        <v>10</v>
      </c>
    </row>
    <row r="162" spans="1:12" s="37" customFormat="1" ht="10.15" customHeight="1" x14ac:dyDescent="0.2">
      <c r="A162" s="58">
        <v>1982</v>
      </c>
      <c r="B162" s="59"/>
      <c r="C162" s="47">
        <v>0</v>
      </c>
      <c r="D162" s="47">
        <v>0</v>
      </c>
      <c r="E162" s="47">
        <v>1</v>
      </c>
      <c r="F162" s="47">
        <v>0</v>
      </c>
      <c r="G162" s="47" t="s">
        <v>10</v>
      </c>
      <c r="H162" s="47">
        <v>0</v>
      </c>
      <c r="I162" s="47" t="s">
        <v>10</v>
      </c>
    </row>
    <row r="163" spans="1:12" s="37" customFormat="1" ht="10.15" customHeight="1" x14ac:dyDescent="0.2">
      <c r="A163" s="58">
        <v>1983</v>
      </c>
      <c r="B163" s="59"/>
      <c r="C163" s="47">
        <v>0</v>
      </c>
      <c r="D163" s="47">
        <v>0</v>
      </c>
      <c r="E163" s="47">
        <v>2</v>
      </c>
      <c r="F163" s="47">
        <v>0</v>
      </c>
      <c r="G163" s="47" t="s">
        <v>10</v>
      </c>
      <c r="H163" s="47">
        <v>0</v>
      </c>
      <c r="I163" s="47" t="s">
        <v>10</v>
      </c>
    </row>
    <row r="164" spans="1:12" s="37" customFormat="1" ht="10.15" customHeight="1" x14ac:dyDescent="0.2">
      <c r="A164" s="58">
        <v>1984</v>
      </c>
      <c r="B164" s="59"/>
      <c r="C164" s="47">
        <v>0</v>
      </c>
      <c r="D164" s="47">
        <v>0</v>
      </c>
      <c r="E164" s="47">
        <v>1</v>
      </c>
      <c r="F164" s="47">
        <v>1</v>
      </c>
      <c r="G164" s="47" t="s">
        <v>10</v>
      </c>
      <c r="H164" s="47">
        <v>1</v>
      </c>
      <c r="I164" s="47" t="s">
        <v>10</v>
      </c>
    </row>
    <row r="165" spans="1:12" s="37" customFormat="1" ht="10.15" customHeight="1" x14ac:dyDescent="0.2">
      <c r="A165" s="58">
        <v>1985</v>
      </c>
      <c r="B165" s="59"/>
      <c r="C165" s="47">
        <v>0</v>
      </c>
      <c r="D165" s="47">
        <v>0</v>
      </c>
      <c r="E165" s="47">
        <v>5</v>
      </c>
      <c r="F165" s="47">
        <v>4</v>
      </c>
      <c r="G165" s="47" t="s">
        <v>10</v>
      </c>
      <c r="H165" s="47">
        <v>4</v>
      </c>
      <c r="I165" s="47" t="s">
        <v>10</v>
      </c>
      <c r="J165" s="38"/>
    </row>
    <row r="166" spans="1:12" s="37" customFormat="1" ht="10.15" customHeight="1" x14ac:dyDescent="0.2">
      <c r="A166" s="58">
        <v>1986</v>
      </c>
      <c r="B166" s="59"/>
      <c r="C166" s="47">
        <v>0</v>
      </c>
      <c r="D166" s="47">
        <v>0</v>
      </c>
      <c r="E166" s="47">
        <v>2</v>
      </c>
      <c r="F166" s="47">
        <v>2</v>
      </c>
      <c r="G166" s="47" t="s">
        <v>10</v>
      </c>
      <c r="H166" s="47">
        <v>3</v>
      </c>
      <c r="I166" s="47" t="s">
        <v>10</v>
      </c>
    </row>
    <row r="167" spans="1:12" s="37" customFormat="1" ht="10.15" customHeight="1" x14ac:dyDescent="0.2">
      <c r="A167" s="58">
        <v>1987</v>
      </c>
      <c r="B167" s="59"/>
      <c r="C167" s="47">
        <v>0</v>
      </c>
      <c r="D167" s="47">
        <v>0</v>
      </c>
      <c r="E167" s="47">
        <v>0</v>
      </c>
      <c r="F167" s="47">
        <v>0</v>
      </c>
      <c r="G167" s="47" t="s">
        <v>10</v>
      </c>
      <c r="H167" s="47">
        <v>0</v>
      </c>
      <c r="I167" s="47" t="s">
        <v>10</v>
      </c>
      <c r="J167" s="39"/>
    </row>
    <row r="168" spans="1:12" s="37" customFormat="1" ht="10.15" customHeight="1" x14ac:dyDescent="0.2">
      <c r="A168" s="58">
        <v>1988</v>
      </c>
      <c r="B168" s="59"/>
      <c r="C168" s="47">
        <v>0</v>
      </c>
      <c r="D168" s="47">
        <v>0</v>
      </c>
      <c r="E168" s="47">
        <v>1</v>
      </c>
      <c r="F168" s="47">
        <v>0</v>
      </c>
      <c r="G168" s="47" t="s">
        <v>10</v>
      </c>
      <c r="H168" s="47">
        <v>0</v>
      </c>
      <c r="I168" s="47">
        <v>0</v>
      </c>
    </row>
    <row r="169" spans="1:12" s="37" customFormat="1" ht="10.15" customHeight="1" x14ac:dyDescent="0.2">
      <c r="A169" s="58">
        <v>1989</v>
      </c>
      <c r="B169" s="59"/>
      <c r="C169" s="47">
        <v>0</v>
      </c>
      <c r="D169" s="47">
        <v>0</v>
      </c>
      <c r="E169" s="47">
        <v>1</v>
      </c>
      <c r="F169" s="47">
        <v>0</v>
      </c>
      <c r="G169" s="47" t="s">
        <v>10</v>
      </c>
      <c r="H169" s="47">
        <v>0</v>
      </c>
      <c r="I169" s="47">
        <v>0</v>
      </c>
    </row>
    <row r="170" spans="1:12" s="37" customFormat="1" ht="10.15" customHeight="1" x14ac:dyDescent="0.2">
      <c r="A170" s="58">
        <v>1990</v>
      </c>
      <c r="B170" s="59"/>
      <c r="C170" s="47">
        <v>0</v>
      </c>
      <c r="D170" s="47">
        <v>0</v>
      </c>
      <c r="E170" s="47">
        <v>0</v>
      </c>
      <c r="F170" s="47">
        <v>0</v>
      </c>
      <c r="G170" s="47" t="s">
        <v>10</v>
      </c>
      <c r="H170" s="47">
        <v>0</v>
      </c>
      <c r="I170" s="47">
        <v>0</v>
      </c>
      <c r="J170" s="40"/>
    </row>
    <row r="171" spans="1:12" s="37" customFormat="1" ht="10.15" customHeight="1" x14ac:dyDescent="0.2">
      <c r="A171" s="58">
        <v>1991</v>
      </c>
      <c r="B171" s="59"/>
      <c r="C171" s="47">
        <v>0</v>
      </c>
      <c r="D171" s="47">
        <v>0</v>
      </c>
      <c r="E171" s="47">
        <v>3</v>
      </c>
      <c r="F171" s="47">
        <v>3</v>
      </c>
      <c r="G171" s="47" t="s">
        <v>10</v>
      </c>
      <c r="H171" s="47">
        <v>6</v>
      </c>
      <c r="I171" s="47">
        <v>2</v>
      </c>
    </row>
    <row r="172" spans="1:12" s="37" customFormat="1" ht="10.15" customHeight="1" x14ac:dyDescent="0.2">
      <c r="A172" s="58">
        <v>1992</v>
      </c>
      <c r="B172" s="59"/>
      <c r="C172" s="47">
        <v>0</v>
      </c>
      <c r="D172" s="47">
        <v>0</v>
      </c>
      <c r="E172" s="47">
        <v>5</v>
      </c>
      <c r="F172" s="47">
        <v>2</v>
      </c>
      <c r="G172" s="47" t="s">
        <v>10</v>
      </c>
      <c r="H172" s="47">
        <v>6</v>
      </c>
      <c r="I172" s="47">
        <v>2</v>
      </c>
    </row>
    <row r="173" spans="1:12" s="37" customFormat="1" ht="10.15" customHeight="1" x14ac:dyDescent="0.2">
      <c r="A173" s="58">
        <v>1993</v>
      </c>
      <c r="B173" s="59"/>
      <c r="C173" s="47">
        <v>0</v>
      </c>
      <c r="D173" s="47">
        <v>0</v>
      </c>
      <c r="E173" s="47">
        <v>4</v>
      </c>
      <c r="F173" s="47">
        <v>0</v>
      </c>
      <c r="G173" s="47" t="s">
        <v>10</v>
      </c>
      <c r="H173" s="47">
        <v>0</v>
      </c>
      <c r="I173" s="47">
        <v>0</v>
      </c>
    </row>
    <row r="174" spans="1:12" s="37" customFormat="1" ht="10.15" customHeight="1" x14ac:dyDescent="0.2">
      <c r="A174" s="58">
        <v>1994</v>
      </c>
      <c r="B174" s="59"/>
      <c r="C174" s="47">
        <v>0</v>
      </c>
      <c r="D174" s="47">
        <v>0</v>
      </c>
      <c r="E174" s="47">
        <v>3</v>
      </c>
      <c r="F174" s="47">
        <v>0</v>
      </c>
      <c r="G174" s="47" t="s">
        <v>10</v>
      </c>
      <c r="H174" s="47">
        <v>0</v>
      </c>
      <c r="I174" s="47">
        <v>0</v>
      </c>
    </row>
    <row r="175" spans="1:12" s="37" customFormat="1" ht="10.15" customHeight="1" x14ac:dyDescent="0.2">
      <c r="A175" s="58">
        <v>1995</v>
      </c>
      <c r="B175" s="59"/>
      <c r="C175" s="47">
        <v>0</v>
      </c>
      <c r="D175" s="47">
        <v>0</v>
      </c>
      <c r="E175" s="47">
        <v>1</v>
      </c>
      <c r="F175" s="47">
        <v>0</v>
      </c>
      <c r="G175" s="47" t="s">
        <v>10</v>
      </c>
      <c r="H175" s="47">
        <v>0</v>
      </c>
      <c r="I175" s="47">
        <v>0</v>
      </c>
    </row>
    <row r="176" spans="1:12" s="37" customFormat="1" ht="10.15" customHeight="1" x14ac:dyDescent="0.2">
      <c r="A176" s="58">
        <v>1996</v>
      </c>
      <c r="B176" s="59"/>
      <c r="C176" s="47">
        <v>0</v>
      </c>
      <c r="D176" s="47">
        <v>0</v>
      </c>
      <c r="E176" s="47">
        <v>1</v>
      </c>
      <c r="F176" s="47">
        <v>0</v>
      </c>
      <c r="G176" s="47" t="s">
        <v>10</v>
      </c>
      <c r="H176" s="47">
        <v>1</v>
      </c>
      <c r="I176" s="47">
        <v>0</v>
      </c>
      <c r="L176" s="39"/>
    </row>
    <row r="177" spans="1:9" s="37" customFormat="1" ht="10.15" customHeight="1" x14ac:dyDescent="0.2">
      <c r="A177" s="58">
        <v>1997</v>
      </c>
      <c r="B177" s="59"/>
      <c r="C177" s="47">
        <v>0</v>
      </c>
      <c r="D177" s="47">
        <v>0</v>
      </c>
      <c r="E177" s="47">
        <v>5</v>
      </c>
      <c r="F177" s="47">
        <v>2</v>
      </c>
      <c r="G177" s="47" t="s">
        <v>10</v>
      </c>
      <c r="H177" s="47">
        <v>3</v>
      </c>
      <c r="I177" s="47">
        <v>3</v>
      </c>
    </row>
    <row r="178" spans="1:9" s="37" customFormat="1" ht="10.15" customHeight="1" x14ac:dyDescent="0.2">
      <c r="A178" s="58">
        <v>1998</v>
      </c>
      <c r="B178" s="59"/>
      <c r="C178" s="47">
        <v>0</v>
      </c>
      <c r="D178" s="47">
        <v>0</v>
      </c>
      <c r="E178" s="47">
        <v>1</v>
      </c>
      <c r="F178" s="47">
        <v>0</v>
      </c>
      <c r="G178" s="47" t="s">
        <v>10</v>
      </c>
      <c r="H178" s="47">
        <v>1</v>
      </c>
      <c r="I178" s="47">
        <v>0</v>
      </c>
    </row>
    <row r="179" spans="1:9" s="37" customFormat="1" ht="10.15" customHeight="1" x14ac:dyDescent="0.2">
      <c r="A179" s="58">
        <v>1999</v>
      </c>
      <c r="B179" s="59"/>
      <c r="C179" s="47">
        <v>0</v>
      </c>
      <c r="D179" s="47">
        <v>0</v>
      </c>
      <c r="E179" s="47">
        <v>1</v>
      </c>
      <c r="F179" s="47">
        <v>0</v>
      </c>
      <c r="G179" s="47" t="s">
        <v>10</v>
      </c>
      <c r="H179" s="47">
        <v>0</v>
      </c>
      <c r="I179" s="47">
        <v>0</v>
      </c>
    </row>
    <row r="180" spans="1:9" s="37" customFormat="1" ht="10.15" customHeight="1" x14ac:dyDescent="0.2">
      <c r="A180" s="58">
        <v>2000</v>
      </c>
      <c r="B180" s="59"/>
      <c r="C180" s="47">
        <v>0</v>
      </c>
      <c r="D180" s="47">
        <v>0</v>
      </c>
      <c r="E180" s="47">
        <v>0</v>
      </c>
      <c r="F180" s="47">
        <v>0</v>
      </c>
      <c r="G180" s="47" t="s">
        <v>10</v>
      </c>
      <c r="H180" s="47">
        <v>0</v>
      </c>
      <c r="I180" s="47">
        <v>0</v>
      </c>
    </row>
    <row r="181" spans="1:9" s="37" customFormat="1" ht="10.15" customHeight="1" x14ac:dyDescent="0.2">
      <c r="A181" s="58">
        <v>2001</v>
      </c>
      <c r="B181" s="59"/>
      <c r="C181" s="47">
        <v>0</v>
      </c>
      <c r="D181" s="47">
        <v>0</v>
      </c>
      <c r="E181" s="47">
        <v>0</v>
      </c>
      <c r="F181" s="47">
        <v>0</v>
      </c>
      <c r="G181" s="47" t="s">
        <v>10</v>
      </c>
      <c r="H181" s="47">
        <v>0</v>
      </c>
      <c r="I181" s="47">
        <v>0</v>
      </c>
    </row>
    <row r="182" spans="1:9" s="37" customFormat="1" ht="10.15" customHeight="1" x14ac:dyDescent="0.2">
      <c r="A182" s="58">
        <v>2002</v>
      </c>
      <c r="B182" s="59"/>
      <c r="C182" s="47">
        <v>0</v>
      </c>
      <c r="D182" s="47">
        <v>0</v>
      </c>
      <c r="E182" s="47">
        <v>3</v>
      </c>
      <c r="F182" s="47">
        <v>0</v>
      </c>
      <c r="G182" s="47" t="s">
        <v>10</v>
      </c>
      <c r="H182" s="47">
        <v>0</v>
      </c>
      <c r="I182" s="47">
        <v>0</v>
      </c>
    </row>
    <row r="183" spans="1:9" s="37" customFormat="1" ht="10.15" customHeight="1" x14ac:dyDescent="0.2">
      <c r="A183" s="58">
        <v>2003</v>
      </c>
      <c r="B183" s="59"/>
      <c r="C183" s="47">
        <v>0</v>
      </c>
      <c r="D183" s="47">
        <v>0</v>
      </c>
      <c r="E183" s="47">
        <v>5</v>
      </c>
      <c r="F183" s="47">
        <v>2</v>
      </c>
      <c r="G183" s="47" t="s">
        <v>10</v>
      </c>
      <c r="H183" s="47">
        <v>3</v>
      </c>
      <c r="I183" s="47">
        <v>4</v>
      </c>
    </row>
    <row r="184" spans="1:9" s="36" customFormat="1" ht="10.15" customHeight="1" x14ac:dyDescent="0.2">
      <c r="A184" s="58">
        <v>2004</v>
      </c>
      <c r="B184" s="59"/>
      <c r="C184" s="47">
        <v>0</v>
      </c>
      <c r="D184" s="47">
        <v>0</v>
      </c>
      <c r="E184" s="47">
        <v>1</v>
      </c>
      <c r="F184" s="47">
        <v>0</v>
      </c>
      <c r="G184" s="47" t="s">
        <v>10</v>
      </c>
      <c r="H184" s="47">
        <v>0</v>
      </c>
      <c r="I184" s="47">
        <v>0</v>
      </c>
    </row>
    <row r="185" spans="1:9" s="37" customFormat="1" ht="10.15" customHeight="1" x14ac:dyDescent="0.2">
      <c r="A185" s="58">
        <v>2005</v>
      </c>
      <c r="B185" s="59"/>
      <c r="C185" s="47">
        <v>0</v>
      </c>
      <c r="D185" s="47">
        <v>0</v>
      </c>
      <c r="E185" s="47">
        <v>0</v>
      </c>
      <c r="F185" s="47">
        <v>0</v>
      </c>
      <c r="G185" s="47" t="s">
        <v>10</v>
      </c>
      <c r="H185" s="47">
        <v>0</v>
      </c>
      <c r="I185" s="47">
        <v>0</v>
      </c>
    </row>
    <row r="186" spans="1:9" s="37" customFormat="1" ht="10.15" customHeight="1" x14ac:dyDescent="0.2">
      <c r="A186" s="58">
        <v>2006</v>
      </c>
      <c r="B186" s="59"/>
      <c r="C186" s="47">
        <v>0</v>
      </c>
      <c r="D186" s="47">
        <v>0</v>
      </c>
      <c r="E186" s="47">
        <v>0</v>
      </c>
      <c r="F186" s="47">
        <v>0</v>
      </c>
      <c r="G186" s="47" t="s">
        <v>10</v>
      </c>
      <c r="H186" s="47">
        <v>0</v>
      </c>
      <c r="I186" s="47">
        <v>0</v>
      </c>
    </row>
    <row r="187" spans="1:9" s="37" customFormat="1" ht="10.15" customHeight="1" x14ac:dyDescent="0.2">
      <c r="A187" s="58">
        <v>2007</v>
      </c>
      <c r="B187" s="59"/>
      <c r="C187" s="47">
        <v>0</v>
      </c>
      <c r="D187" s="47">
        <v>0</v>
      </c>
      <c r="E187" s="47">
        <v>2</v>
      </c>
      <c r="F187" s="47">
        <v>0</v>
      </c>
      <c r="G187" s="47" t="s">
        <v>10</v>
      </c>
      <c r="H187" s="47">
        <v>2</v>
      </c>
      <c r="I187" s="47">
        <v>0</v>
      </c>
    </row>
    <row r="188" spans="1:9" s="37" customFormat="1" ht="10.15" customHeight="1" x14ac:dyDescent="0.2">
      <c r="A188" s="58">
        <v>2008</v>
      </c>
      <c r="B188" s="59"/>
      <c r="C188" s="47">
        <v>0</v>
      </c>
      <c r="D188" s="47">
        <v>0</v>
      </c>
      <c r="E188" s="47">
        <v>3</v>
      </c>
      <c r="F188" s="47">
        <v>0</v>
      </c>
      <c r="G188" s="47" t="s">
        <v>10</v>
      </c>
      <c r="H188" s="47">
        <v>0</v>
      </c>
      <c r="I188" s="47">
        <v>0</v>
      </c>
    </row>
    <row r="189" spans="1:9" s="37" customFormat="1" ht="10.15" customHeight="1" x14ac:dyDescent="0.2">
      <c r="A189" s="58">
        <v>2009</v>
      </c>
      <c r="B189" s="59"/>
      <c r="C189" s="47">
        <v>0</v>
      </c>
      <c r="D189" s="47">
        <v>0</v>
      </c>
      <c r="E189" s="47">
        <v>3</v>
      </c>
      <c r="F189" s="47">
        <v>2</v>
      </c>
      <c r="G189" s="47" t="s">
        <v>10</v>
      </c>
      <c r="H189" s="47">
        <v>4</v>
      </c>
      <c r="I189" s="47">
        <v>1</v>
      </c>
    </row>
    <row r="190" spans="1:9" s="37" customFormat="1" ht="10.15" customHeight="1" x14ac:dyDescent="0.2">
      <c r="A190" s="58">
        <v>2010</v>
      </c>
      <c r="B190" s="59"/>
      <c r="C190" s="47">
        <v>0</v>
      </c>
      <c r="D190" s="47">
        <v>0</v>
      </c>
      <c r="E190" s="47">
        <v>6</v>
      </c>
      <c r="F190" s="47">
        <v>4</v>
      </c>
      <c r="G190" s="47" t="s">
        <v>10</v>
      </c>
      <c r="H190" s="47">
        <v>4</v>
      </c>
      <c r="I190" s="47">
        <v>1</v>
      </c>
    </row>
    <row r="191" spans="1:9" s="37" customFormat="1" ht="10.15" customHeight="1" x14ac:dyDescent="0.2">
      <c r="A191" s="58">
        <v>2011</v>
      </c>
      <c r="B191" s="59"/>
      <c r="C191" s="47">
        <v>0</v>
      </c>
      <c r="D191" s="47">
        <v>0</v>
      </c>
      <c r="E191" s="47">
        <v>7</v>
      </c>
      <c r="F191" s="47">
        <v>1</v>
      </c>
      <c r="G191" s="47" t="s">
        <v>10</v>
      </c>
      <c r="H191" s="47">
        <v>2</v>
      </c>
      <c r="I191" s="47">
        <v>1</v>
      </c>
    </row>
    <row r="192" spans="1:9" s="37" customFormat="1" ht="10.15" customHeight="1" x14ac:dyDescent="0.2">
      <c r="A192" s="58">
        <v>2012</v>
      </c>
      <c r="B192" s="59"/>
      <c r="C192" s="47">
        <v>0</v>
      </c>
      <c r="D192" s="47">
        <v>0</v>
      </c>
      <c r="E192" s="47">
        <v>5</v>
      </c>
      <c r="F192" s="47">
        <v>2</v>
      </c>
      <c r="G192" s="47" t="s">
        <v>10</v>
      </c>
      <c r="H192" s="47">
        <v>2</v>
      </c>
      <c r="I192" s="47">
        <v>2</v>
      </c>
    </row>
    <row r="193" spans="1:11" s="37" customFormat="1" ht="10.15" customHeight="1" x14ac:dyDescent="0.2">
      <c r="A193" s="58">
        <v>2013</v>
      </c>
      <c r="B193" s="59"/>
      <c r="C193" s="47">
        <v>0</v>
      </c>
      <c r="D193" s="47">
        <v>0</v>
      </c>
      <c r="E193" s="47">
        <v>0</v>
      </c>
      <c r="F193" s="47">
        <v>0</v>
      </c>
      <c r="G193" s="47">
        <v>0</v>
      </c>
      <c r="H193" s="47">
        <v>0</v>
      </c>
      <c r="I193" s="47">
        <v>0</v>
      </c>
    </row>
    <row r="194" spans="1:11" s="37" customFormat="1" ht="10.15" customHeight="1" x14ac:dyDescent="0.2">
      <c r="A194" s="58">
        <v>2014</v>
      </c>
      <c r="B194" s="59"/>
      <c r="C194" s="47">
        <v>0</v>
      </c>
      <c r="D194" s="47">
        <v>0</v>
      </c>
      <c r="E194" s="47">
        <v>3</v>
      </c>
      <c r="F194" s="47">
        <v>0</v>
      </c>
      <c r="G194" s="47" t="s">
        <v>10</v>
      </c>
      <c r="H194" s="47">
        <v>0</v>
      </c>
      <c r="I194" s="47">
        <v>0</v>
      </c>
    </row>
    <row r="195" spans="1:11" s="37" customFormat="1" ht="10.15" customHeight="1" x14ac:dyDescent="0.2">
      <c r="A195" s="58">
        <v>2015</v>
      </c>
      <c r="B195" s="59"/>
      <c r="C195" s="47">
        <v>0</v>
      </c>
      <c r="D195" s="47">
        <v>0</v>
      </c>
      <c r="E195" s="47">
        <v>3</v>
      </c>
      <c r="F195" s="47">
        <v>0</v>
      </c>
      <c r="G195" s="47">
        <v>0</v>
      </c>
      <c r="H195" s="47">
        <v>0</v>
      </c>
      <c r="I195" s="47">
        <v>0</v>
      </c>
    </row>
    <row r="196" spans="1:11" s="37" customFormat="1" ht="10.15" customHeight="1" x14ac:dyDescent="0.2">
      <c r="A196" s="58">
        <v>2016</v>
      </c>
      <c r="B196" s="59"/>
      <c r="C196" s="47">
        <v>0</v>
      </c>
      <c r="D196" s="47">
        <v>0</v>
      </c>
      <c r="E196" s="47">
        <v>3</v>
      </c>
      <c r="F196" s="47">
        <v>1</v>
      </c>
      <c r="G196" s="47">
        <v>0</v>
      </c>
      <c r="H196" s="47">
        <v>0</v>
      </c>
      <c r="I196" s="47">
        <v>0</v>
      </c>
    </row>
    <row r="197" spans="1:11" s="37" customFormat="1" ht="10.15" customHeight="1" x14ac:dyDescent="0.2">
      <c r="A197" s="58">
        <v>2017</v>
      </c>
      <c r="B197" s="59"/>
      <c r="C197" s="47">
        <v>0</v>
      </c>
      <c r="D197" s="47">
        <v>0</v>
      </c>
      <c r="E197" s="47">
        <v>1</v>
      </c>
      <c r="F197" s="47">
        <v>0</v>
      </c>
      <c r="G197" s="47">
        <v>0</v>
      </c>
      <c r="H197" s="47">
        <v>0</v>
      </c>
      <c r="I197" s="47">
        <v>0</v>
      </c>
    </row>
    <row r="198" spans="1:11" s="37" customFormat="1" ht="10.15" customHeight="1" x14ac:dyDescent="0.2">
      <c r="A198" s="58">
        <v>2018</v>
      </c>
      <c r="B198" s="59"/>
      <c r="C198" s="47">
        <v>0</v>
      </c>
      <c r="D198" s="47">
        <v>0</v>
      </c>
      <c r="E198" s="47">
        <v>0</v>
      </c>
      <c r="F198" s="47">
        <v>0</v>
      </c>
      <c r="G198" s="47">
        <v>0</v>
      </c>
      <c r="H198" s="47">
        <v>0</v>
      </c>
      <c r="I198" s="47">
        <v>0</v>
      </c>
    </row>
    <row r="199" spans="1:11" s="37" customFormat="1" ht="10.15" customHeight="1" x14ac:dyDescent="0.2">
      <c r="A199" s="58">
        <v>2019</v>
      </c>
      <c r="B199" s="59"/>
      <c r="C199" s="48">
        <v>0</v>
      </c>
      <c r="D199" s="48">
        <v>0</v>
      </c>
      <c r="E199" s="48">
        <v>0</v>
      </c>
      <c r="F199" s="48">
        <v>0</v>
      </c>
      <c r="G199" s="48">
        <v>0</v>
      </c>
      <c r="H199" s="48">
        <v>0</v>
      </c>
      <c r="I199" s="48">
        <v>0</v>
      </c>
    </row>
    <row r="200" spans="1:11" s="37" customFormat="1" ht="10.15" customHeight="1" x14ac:dyDescent="0.2">
      <c r="A200" s="58">
        <v>2020</v>
      </c>
      <c r="B200" s="59"/>
      <c r="C200" s="32">
        <v>0</v>
      </c>
      <c r="D200" s="32">
        <v>0</v>
      </c>
      <c r="E200" s="32">
        <v>3</v>
      </c>
      <c r="F200" s="32">
        <v>0</v>
      </c>
      <c r="G200" s="32">
        <v>0</v>
      </c>
      <c r="H200" s="32">
        <v>0</v>
      </c>
      <c r="I200" s="32">
        <v>0</v>
      </c>
    </row>
    <row r="201" spans="1:11" s="37" customFormat="1" ht="10.15" customHeight="1" x14ac:dyDescent="0.2">
      <c r="A201" s="58">
        <v>2021</v>
      </c>
      <c r="B201" s="59"/>
      <c r="C201" s="47">
        <v>0</v>
      </c>
      <c r="D201" s="47">
        <v>0</v>
      </c>
      <c r="E201" s="47">
        <v>7</v>
      </c>
      <c r="F201" s="47">
        <v>0</v>
      </c>
      <c r="G201" s="47">
        <v>0</v>
      </c>
      <c r="H201" s="47">
        <v>0</v>
      </c>
      <c r="I201" s="47">
        <v>0</v>
      </c>
    </row>
    <row r="202" spans="1:11" s="37" customFormat="1" ht="10.15" customHeight="1" x14ac:dyDescent="0.2">
      <c r="A202" s="68">
        <v>2022</v>
      </c>
      <c r="B202" s="69"/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</row>
    <row r="203" spans="1:11" s="37" customFormat="1" ht="10.15" customHeight="1" x14ac:dyDescent="0.2">
      <c r="A203" s="68">
        <v>2023</v>
      </c>
      <c r="B203" s="69"/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</row>
    <row r="204" spans="1:11" s="37" customFormat="1" ht="10.15" customHeight="1" x14ac:dyDescent="0.2">
      <c r="A204" s="68">
        <v>2024</v>
      </c>
      <c r="B204" s="69"/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</row>
    <row r="205" spans="1:11" s="37" customFormat="1" ht="10.15" customHeight="1" x14ac:dyDescent="0.2">
      <c r="A205" s="68">
        <v>2025</v>
      </c>
      <c r="B205" s="69"/>
      <c r="C205" s="47">
        <v>0</v>
      </c>
      <c r="D205" s="47">
        <v>0</v>
      </c>
      <c r="E205" s="47">
        <v>2</v>
      </c>
      <c r="F205" s="47">
        <v>0</v>
      </c>
      <c r="G205" s="47">
        <v>0</v>
      </c>
      <c r="H205" s="47">
        <v>0</v>
      </c>
      <c r="I205" s="47">
        <v>0</v>
      </c>
    </row>
    <row r="206" spans="1:11" s="37" customFormat="1" ht="10.15" customHeight="1" x14ac:dyDescent="0.2">
      <c r="A206" s="68">
        <v>2026</v>
      </c>
      <c r="B206" s="69"/>
      <c r="C206" s="47" t="s">
        <v>9</v>
      </c>
      <c r="D206" s="47" t="s">
        <v>9</v>
      </c>
      <c r="E206" s="47" t="s">
        <v>9</v>
      </c>
      <c r="F206" s="47" t="s">
        <v>9</v>
      </c>
      <c r="G206" s="47" t="s">
        <v>9</v>
      </c>
      <c r="H206" s="47" t="s">
        <v>9</v>
      </c>
      <c r="I206" s="47" t="s">
        <v>9</v>
      </c>
    </row>
    <row r="207" spans="1:11" s="37" customFormat="1" ht="10.15" customHeight="1" x14ac:dyDescent="0.2">
      <c r="A207" s="65"/>
      <c r="B207" s="66"/>
      <c r="C207" s="66"/>
      <c r="D207" s="66"/>
      <c r="E207" s="66"/>
      <c r="F207" s="66"/>
      <c r="G207" s="66"/>
      <c r="H207" s="66"/>
      <c r="I207" s="66"/>
    </row>
    <row r="208" spans="1:11" s="36" customFormat="1" ht="10.35" customHeight="1" x14ac:dyDescent="0.2">
      <c r="A208" s="72" t="s">
        <v>12</v>
      </c>
      <c r="B208" s="73"/>
      <c r="C208" s="73"/>
      <c r="D208" s="73"/>
      <c r="E208" s="73"/>
      <c r="F208" s="73"/>
      <c r="G208" s="73"/>
      <c r="H208" s="73"/>
      <c r="I208" s="73"/>
      <c r="J208" s="35"/>
      <c r="K208" s="35"/>
    </row>
    <row r="209" spans="1:11" s="36" customFormat="1" ht="10.35" customHeight="1" x14ac:dyDescent="0.2">
      <c r="A209" s="74" t="s">
        <v>29</v>
      </c>
      <c r="B209" s="75"/>
      <c r="C209" s="75"/>
      <c r="D209" s="75"/>
      <c r="E209" s="75"/>
      <c r="F209" s="75"/>
      <c r="G209" s="75"/>
      <c r="H209" s="75"/>
      <c r="I209" s="75"/>
      <c r="J209" s="35"/>
      <c r="K209" s="35"/>
    </row>
    <row r="210" spans="1:11" s="36" customFormat="1" ht="10.35" customHeight="1" x14ac:dyDescent="0.2">
      <c r="A210" s="49"/>
      <c r="B210" s="44" t="s">
        <v>22</v>
      </c>
      <c r="C210" s="47">
        <v>0.1</v>
      </c>
      <c r="D210" s="47">
        <v>0.1</v>
      </c>
      <c r="E210" s="47"/>
      <c r="F210" s="47">
        <v>0</v>
      </c>
      <c r="G210" s="47" t="s">
        <v>9</v>
      </c>
      <c r="H210" s="47" t="s">
        <v>9</v>
      </c>
      <c r="I210" s="47" t="s">
        <v>9</v>
      </c>
      <c r="J210" s="35"/>
      <c r="K210" s="35"/>
    </row>
    <row r="211" spans="1:11" s="36" customFormat="1" ht="10.35" customHeight="1" x14ac:dyDescent="0.2">
      <c r="A211" s="21"/>
      <c r="B211" s="44" t="s">
        <v>23</v>
      </c>
      <c r="C211" s="47">
        <v>0.2</v>
      </c>
      <c r="D211" s="47">
        <v>0.3</v>
      </c>
      <c r="E211" s="47">
        <v>0</v>
      </c>
      <c r="F211" s="47">
        <v>0.3</v>
      </c>
      <c r="G211" s="47" t="s">
        <v>9</v>
      </c>
      <c r="H211" s="47">
        <v>0.3</v>
      </c>
      <c r="I211" s="47">
        <v>0.2</v>
      </c>
      <c r="J211" s="35"/>
      <c r="K211" s="35"/>
    </row>
    <row r="212" spans="1:11" s="36" customFormat="1" ht="10.35" customHeight="1" x14ac:dyDescent="0.2">
      <c r="A212" s="50"/>
      <c r="B212" s="44" t="s">
        <v>24</v>
      </c>
      <c r="C212" s="47">
        <v>0.4</v>
      </c>
      <c r="D212" s="47">
        <v>0.5</v>
      </c>
      <c r="E212" s="47">
        <v>0</v>
      </c>
      <c r="F212" s="47">
        <v>0.5</v>
      </c>
      <c r="G212" s="47" t="s">
        <v>9</v>
      </c>
      <c r="H212" s="47">
        <v>0.5</v>
      </c>
      <c r="I212" s="47">
        <v>0.3</v>
      </c>
      <c r="J212" s="35"/>
      <c r="K212" s="35"/>
    </row>
    <row r="213" spans="1:11" s="37" customFormat="1" ht="10.15" customHeight="1" x14ac:dyDescent="0.2">
      <c r="A213" s="58">
        <v>1981</v>
      </c>
      <c r="B213" s="59"/>
      <c r="C213" s="47">
        <v>0</v>
      </c>
      <c r="D213" s="47">
        <v>0</v>
      </c>
      <c r="E213" s="47">
        <v>0</v>
      </c>
      <c r="F213" s="47">
        <v>0</v>
      </c>
      <c r="G213" s="47" t="s">
        <v>10</v>
      </c>
      <c r="H213" s="47">
        <v>0</v>
      </c>
      <c r="I213" s="47" t="s">
        <v>10</v>
      </c>
    </row>
    <row r="214" spans="1:11" s="37" customFormat="1" ht="10.15" customHeight="1" x14ac:dyDescent="0.2">
      <c r="A214" s="58">
        <v>1982</v>
      </c>
      <c r="B214" s="59"/>
      <c r="C214" s="47">
        <v>0</v>
      </c>
      <c r="D214" s="47">
        <v>0</v>
      </c>
      <c r="E214" s="47">
        <v>0</v>
      </c>
      <c r="F214" s="47">
        <v>0</v>
      </c>
      <c r="G214" s="47" t="s">
        <v>10</v>
      </c>
      <c r="H214" s="47">
        <v>0</v>
      </c>
      <c r="I214" s="47" t="s">
        <v>10</v>
      </c>
    </row>
    <row r="215" spans="1:11" s="37" customFormat="1" ht="10.15" customHeight="1" x14ac:dyDescent="0.2">
      <c r="A215" s="58">
        <v>1983</v>
      </c>
      <c r="B215" s="59"/>
      <c r="C215" s="47">
        <v>0</v>
      </c>
      <c r="D215" s="47">
        <v>0</v>
      </c>
      <c r="E215" s="47">
        <v>0</v>
      </c>
      <c r="F215" s="47">
        <v>0</v>
      </c>
      <c r="G215" s="47" t="s">
        <v>10</v>
      </c>
      <c r="H215" s="47">
        <v>0</v>
      </c>
      <c r="I215" s="47" t="s">
        <v>10</v>
      </c>
    </row>
    <row r="216" spans="1:11" s="37" customFormat="1" ht="10.15" customHeight="1" x14ac:dyDescent="0.2">
      <c r="A216" s="58">
        <v>1984</v>
      </c>
      <c r="B216" s="59"/>
      <c r="C216" s="47">
        <v>0</v>
      </c>
      <c r="D216" s="47">
        <v>0</v>
      </c>
      <c r="E216" s="47">
        <v>0</v>
      </c>
      <c r="F216" s="47">
        <v>0</v>
      </c>
      <c r="G216" s="47" t="s">
        <v>10</v>
      </c>
      <c r="H216" s="47">
        <v>0</v>
      </c>
      <c r="I216" s="47" t="s">
        <v>10</v>
      </c>
    </row>
    <row r="217" spans="1:11" s="37" customFormat="1" ht="10.15" customHeight="1" x14ac:dyDescent="0.2">
      <c r="A217" s="58">
        <v>1985</v>
      </c>
      <c r="B217" s="59"/>
      <c r="C217" s="47">
        <v>1</v>
      </c>
      <c r="D217" s="47">
        <v>1</v>
      </c>
      <c r="E217" s="47">
        <v>0</v>
      </c>
      <c r="F217" s="47">
        <v>0</v>
      </c>
      <c r="G217" s="47" t="s">
        <v>10</v>
      </c>
      <c r="H217" s="47">
        <v>1</v>
      </c>
      <c r="I217" s="47" t="s">
        <v>10</v>
      </c>
      <c r="J217" s="38"/>
    </row>
    <row r="218" spans="1:11" s="37" customFormat="1" ht="10.15" customHeight="1" x14ac:dyDescent="0.2">
      <c r="A218" s="58">
        <v>1986</v>
      </c>
      <c r="B218" s="59"/>
      <c r="C218" s="47">
        <v>0</v>
      </c>
      <c r="D218" s="47">
        <v>0</v>
      </c>
      <c r="E218" s="47">
        <v>0</v>
      </c>
      <c r="F218" s="47">
        <v>0</v>
      </c>
      <c r="G218" s="47" t="s">
        <v>10</v>
      </c>
      <c r="H218" s="47">
        <v>1</v>
      </c>
      <c r="I218" s="47" t="s">
        <v>10</v>
      </c>
    </row>
    <row r="219" spans="1:11" s="37" customFormat="1" ht="10.15" customHeight="1" x14ac:dyDescent="0.2">
      <c r="A219" s="58">
        <v>1987</v>
      </c>
      <c r="B219" s="59"/>
      <c r="C219" s="47">
        <v>0</v>
      </c>
      <c r="D219" s="47">
        <v>0</v>
      </c>
      <c r="E219" s="47">
        <v>0</v>
      </c>
      <c r="F219" s="47">
        <v>0</v>
      </c>
      <c r="G219" s="47" t="s">
        <v>10</v>
      </c>
      <c r="H219" s="47">
        <v>0</v>
      </c>
      <c r="I219" s="47" t="s">
        <v>10</v>
      </c>
      <c r="J219" s="39"/>
    </row>
    <row r="220" spans="1:11" s="37" customFormat="1" ht="10.15" customHeight="1" x14ac:dyDescent="0.2">
      <c r="A220" s="58">
        <v>1988</v>
      </c>
      <c r="B220" s="59"/>
      <c r="C220" s="47">
        <v>0</v>
      </c>
      <c r="D220" s="47">
        <v>0</v>
      </c>
      <c r="E220" s="47">
        <v>0</v>
      </c>
      <c r="F220" s="47">
        <v>0</v>
      </c>
      <c r="G220" s="47" t="s">
        <v>10</v>
      </c>
      <c r="H220" s="47">
        <v>0</v>
      </c>
      <c r="I220" s="47">
        <v>0</v>
      </c>
    </row>
    <row r="221" spans="1:11" s="37" customFormat="1" ht="10.15" customHeight="1" x14ac:dyDescent="0.2">
      <c r="A221" s="58">
        <v>1989</v>
      </c>
      <c r="B221" s="59"/>
      <c r="C221" s="47">
        <v>1</v>
      </c>
      <c r="D221" s="47">
        <v>1</v>
      </c>
      <c r="E221" s="47">
        <v>0</v>
      </c>
      <c r="F221" s="47">
        <v>1</v>
      </c>
      <c r="G221" s="47" t="s">
        <v>10</v>
      </c>
      <c r="H221" s="47">
        <v>1</v>
      </c>
      <c r="I221" s="47">
        <v>0</v>
      </c>
    </row>
    <row r="222" spans="1:11" s="37" customFormat="1" ht="10.15" customHeight="1" x14ac:dyDescent="0.2">
      <c r="A222" s="58">
        <v>1990</v>
      </c>
      <c r="B222" s="59"/>
      <c r="C222" s="47">
        <v>0</v>
      </c>
      <c r="D222" s="47">
        <v>0</v>
      </c>
      <c r="E222" s="47">
        <v>0</v>
      </c>
      <c r="F222" s="47">
        <v>0</v>
      </c>
      <c r="G222" s="47" t="s">
        <v>10</v>
      </c>
      <c r="H222" s="47">
        <v>0</v>
      </c>
      <c r="I222" s="47">
        <v>0</v>
      </c>
      <c r="J222" s="40"/>
    </row>
    <row r="223" spans="1:11" s="37" customFormat="1" ht="10.15" customHeight="1" x14ac:dyDescent="0.2">
      <c r="A223" s="58">
        <v>1991</v>
      </c>
      <c r="B223" s="59"/>
      <c r="C223" s="47">
        <v>0</v>
      </c>
      <c r="D223" s="47">
        <v>0</v>
      </c>
      <c r="E223" s="47">
        <v>0</v>
      </c>
      <c r="F223" s="47">
        <v>1</v>
      </c>
      <c r="G223" s="47" t="s">
        <v>10</v>
      </c>
      <c r="H223" s="47">
        <v>0</v>
      </c>
      <c r="I223" s="47">
        <v>0</v>
      </c>
    </row>
    <row r="224" spans="1:11" s="37" customFormat="1" ht="10.15" customHeight="1" x14ac:dyDescent="0.2">
      <c r="A224" s="58">
        <v>1992</v>
      </c>
      <c r="B224" s="59"/>
      <c r="C224" s="47">
        <v>0</v>
      </c>
      <c r="D224" s="47">
        <v>0</v>
      </c>
      <c r="E224" s="47">
        <v>0</v>
      </c>
      <c r="F224" s="47">
        <v>0</v>
      </c>
      <c r="G224" s="47" t="s">
        <v>10</v>
      </c>
      <c r="H224" s="47">
        <v>0</v>
      </c>
      <c r="I224" s="47">
        <v>0</v>
      </c>
    </row>
    <row r="225" spans="1:12" s="37" customFormat="1" ht="10.15" customHeight="1" x14ac:dyDescent="0.2">
      <c r="A225" s="58">
        <v>1993</v>
      </c>
      <c r="B225" s="59"/>
      <c r="C225" s="47">
        <v>0</v>
      </c>
      <c r="D225" s="47">
        <v>0</v>
      </c>
      <c r="E225" s="47">
        <v>0</v>
      </c>
      <c r="F225" s="47">
        <v>0</v>
      </c>
      <c r="G225" s="47" t="s">
        <v>10</v>
      </c>
      <c r="H225" s="47">
        <v>0</v>
      </c>
      <c r="I225" s="47">
        <v>0</v>
      </c>
    </row>
    <row r="226" spans="1:12" s="37" customFormat="1" ht="10.15" customHeight="1" x14ac:dyDescent="0.2">
      <c r="A226" s="58">
        <v>1994</v>
      </c>
      <c r="B226" s="59"/>
      <c r="C226" s="47">
        <v>0</v>
      </c>
      <c r="D226" s="47">
        <v>0</v>
      </c>
      <c r="E226" s="47">
        <v>0</v>
      </c>
      <c r="F226" s="47">
        <v>0</v>
      </c>
      <c r="G226" s="47" t="s">
        <v>10</v>
      </c>
      <c r="H226" s="47">
        <v>0</v>
      </c>
      <c r="I226" s="47">
        <v>0</v>
      </c>
    </row>
    <row r="227" spans="1:12" s="37" customFormat="1" ht="10.15" customHeight="1" x14ac:dyDescent="0.2">
      <c r="A227" s="58">
        <v>1995</v>
      </c>
      <c r="B227" s="59"/>
      <c r="C227" s="47">
        <v>0</v>
      </c>
      <c r="D227" s="47">
        <v>0</v>
      </c>
      <c r="E227" s="47">
        <v>0</v>
      </c>
      <c r="F227" s="47">
        <v>0</v>
      </c>
      <c r="G227" s="47" t="s">
        <v>10</v>
      </c>
      <c r="H227" s="47">
        <v>0</v>
      </c>
      <c r="I227" s="47">
        <v>0</v>
      </c>
    </row>
    <row r="228" spans="1:12" s="37" customFormat="1" ht="10.15" customHeight="1" x14ac:dyDescent="0.2">
      <c r="A228" s="58">
        <v>1996</v>
      </c>
      <c r="B228" s="59"/>
      <c r="C228" s="47">
        <v>0</v>
      </c>
      <c r="D228" s="47">
        <v>0</v>
      </c>
      <c r="E228" s="47">
        <v>0</v>
      </c>
      <c r="F228" s="47">
        <v>0</v>
      </c>
      <c r="G228" s="47" t="s">
        <v>10</v>
      </c>
      <c r="H228" s="47">
        <v>0</v>
      </c>
      <c r="I228" s="47">
        <v>0</v>
      </c>
      <c r="L228" s="39"/>
    </row>
    <row r="229" spans="1:12" s="37" customFormat="1" ht="10.15" customHeight="1" x14ac:dyDescent="0.2">
      <c r="A229" s="58">
        <v>1997</v>
      </c>
      <c r="B229" s="59"/>
      <c r="C229" s="47">
        <v>4</v>
      </c>
      <c r="D229" s="47">
        <v>4</v>
      </c>
      <c r="E229" s="47">
        <v>0</v>
      </c>
      <c r="F229" s="47">
        <v>4</v>
      </c>
      <c r="G229" s="47" t="s">
        <v>10</v>
      </c>
      <c r="H229" s="47">
        <v>4</v>
      </c>
      <c r="I229" s="47">
        <v>3</v>
      </c>
    </row>
    <row r="230" spans="1:12" s="37" customFormat="1" ht="10.15" customHeight="1" x14ac:dyDescent="0.2">
      <c r="A230" s="58">
        <v>1998</v>
      </c>
      <c r="B230" s="59"/>
      <c r="C230" s="47">
        <v>0</v>
      </c>
      <c r="D230" s="47">
        <v>0</v>
      </c>
      <c r="E230" s="47">
        <v>0</v>
      </c>
      <c r="F230" s="47">
        <v>0</v>
      </c>
      <c r="G230" s="47" t="s">
        <v>10</v>
      </c>
      <c r="H230" s="47">
        <v>0</v>
      </c>
      <c r="I230" s="47">
        <v>0</v>
      </c>
    </row>
    <row r="231" spans="1:12" s="37" customFormat="1" ht="10.15" customHeight="1" x14ac:dyDescent="0.2">
      <c r="A231" s="58">
        <v>1999</v>
      </c>
      <c r="B231" s="59"/>
      <c r="C231" s="47">
        <v>0</v>
      </c>
      <c r="D231" s="47">
        <v>0</v>
      </c>
      <c r="E231" s="47">
        <v>0</v>
      </c>
      <c r="F231" s="47">
        <v>0</v>
      </c>
      <c r="G231" s="47" t="s">
        <v>10</v>
      </c>
      <c r="H231" s="47">
        <v>0</v>
      </c>
      <c r="I231" s="47">
        <v>0</v>
      </c>
    </row>
    <row r="232" spans="1:12" s="37" customFormat="1" ht="10.15" customHeight="1" x14ac:dyDescent="0.2">
      <c r="A232" s="58">
        <v>2000</v>
      </c>
      <c r="B232" s="59"/>
      <c r="C232" s="47">
        <v>0</v>
      </c>
      <c r="D232" s="47">
        <v>0</v>
      </c>
      <c r="E232" s="47">
        <v>0</v>
      </c>
      <c r="F232" s="47">
        <v>0</v>
      </c>
      <c r="G232" s="47" t="s">
        <v>10</v>
      </c>
      <c r="H232" s="47">
        <v>0</v>
      </c>
      <c r="I232" s="47">
        <v>0</v>
      </c>
    </row>
    <row r="233" spans="1:12" s="37" customFormat="1" ht="10.15" customHeight="1" x14ac:dyDescent="0.2">
      <c r="A233" s="58">
        <v>2001</v>
      </c>
      <c r="B233" s="59"/>
      <c r="C233" s="47">
        <v>0</v>
      </c>
      <c r="D233" s="47">
        <v>0</v>
      </c>
      <c r="E233" s="47">
        <v>0</v>
      </c>
      <c r="F233" s="47">
        <v>0</v>
      </c>
      <c r="G233" s="47" t="s">
        <v>10</v>
      </c>
      <c r="H233" s="47">
        <v>0</v>
      </c>
      <c r="I233" s="47">
        <v>0</v>
      </c>
    </row>
    <row r="234" spans="1:12" s="37" customFormat="1" ht="10.15" customHeight="1" x14ac:dyDescent="0.2">
      <c r="A234" s="58">
        <v>2002</v>
      </c>
      <c r="B234" s="59"/>
      <c r="C234" s="47">
        <v>0</v>
      </c>
      <c r="D234" s="47">
        <v>1</v>
      </c>
      <c r="E234" s="47">
        <v>0</v>
      </c>
      <c r="F234" s="47">
        <v>1</v>
      </c>
      <c r="G234" s="47" t="s">
        <v>10</v>
      </c>
      <c r="H234" s="47">
        <v>0</v>
      </c>
      <c r="I234" s="47">
        <v>0</v>
      </c>
    </row>
    <row r="235" spans="1:12" s="37" customFormat="1" ht="10.15" customHeight="1" x14ac:dyDescent="0.2">
      <c r="A235" s="58">
        <v>2003</v>
      </c>
      <c r="B235" s="59"/>
      <c r="C235" s="47">
        <v>1</v>
      </c>
      <c r="D235" s="47">
        <v>1</v>
      </c>
      <c r="E235" s="47">
        <v>0</v>
      </c>
      <c r="F235" s="47">
        <v>1</v>
      </c>
      <c r="G235" s="47" t="s">
        <v>10</v>
      </c>
      <c r="H235" s="47">
        <v>1</v>
      </c>
      <c r="I235" s="47">
        <v>0</v>
      </c>
    </row>
    <row r="236" spans="1:12" s="36" customFormat="1" ht="10.15" customHeight="1" x14ac:dyDescent="0.2">
      <c r="A236" s="58">
        <v>2004</v>
      </c>
      <c r="B236" s="59"/>
      <c r="C236" s="47">
        <v>0</v>
      </c>
      <c r="D236" s="47">
        <v>0</v>
      </c>
      <c r="E236" s="47">
        <v>0</v>
      </c>
      <c r="F236" s="47">
        <v>0</v>
      </c>
      <c r="G236" s="47" t="s">
        <v>10</v>
      </c>
      <c r="H236" s="47">
        <v>0</v>
      </c>
      <c r="I236" s="47">
        <v>0</v>
      </c>
    </row>
    <row r="237" spans="1:12" s="37" customFormat="1" ht="10.15" customHeight="1" x14ac:dyDescent="0.2">
      <c r="A237" s="58">
        <v>2005</v>
      </c>
      <c r="B237" s="59"/>
      <c r="C237" s="47">
        <v>0</v>
      </c>
      <c r="D237" s="47">
        <v>0</v>
      </c>
      <c r="E237" s="47">
        <v>0</v>
      </c>
      <c r="F237" s="47">
        <v>0</v>
      </c>
      <c r="G237" s="47" t="s">
        <v>10</v>
      </c>
      <c r="H237" s="47">
        <v>0</v>
      </c>
      <c r="I237" s="47">
        <v>0</v>
      </c>
    </row>
    <row r="238" spans="1:12" s="37" customFormat="1" ht="10.15" customHeight="1" x14ac:dyDescent="0.2">
      <c r="A238" s="58">
        <v>2006</v>
      </c>
      <c r="B238" s="59"/>
      <c r="C238" s="47">
        <v>0</v>
      </c>
      <c r="D238" s="47">
        <v>1</v>
      </c>
      <c r="E238" s="47">
        <v>0</v>
      </c>
      <c r="F238" s="47">
        <v>0</v>
      </c>
      <c r="G238" s="47" t="s">
        <v>10</v>
      </c>
      <c r="H238" s="47">
        <v>0</v>
      </c>
      <c r="I238" s="47">
        <v>0</v>
      </c>
    </row>
    <row r="239" spans="1:12" s="37" customFormat="1" ht="10.15" customHeight="1" x14ac:dyDescent="0.2">
      <c r="A239" s="58">
        <v>2007</v>
      </c>
      <c r="B239" s="59"/>
      <c r="C239" s="47">
        <v>0</v>
      </c>
      <c r="D239" s="47">
        <v>0</v>
      </c>
      <c r="E239" s="47">
        <v>0</v>
      </c>
      <c r="F239" s="47">
        <v>0</v>
      </c>
      <c r="G239" s="47" t="s">
        <v>10</v>
      </c>
      <c r="H239" s="47">
        <v>0</v>
      </c>
      <c r="I239" s="47">
        <v>0</v>
      </c>
    </row>
    <row r="240" spans="1:12" s="37" customFormat="1" ht="10.15" customHeight="1" x14ac:dyDescent="0.2">
      <c r="A240" s="58">
        <v>2008</v>
      </c>
      <c r="B240" s="59"/>
      <c r="C240" s="47">
        <v>0</v>
      </c>
      <c r="D240" s="47">
        <v>0</v>
      </c>
      <c r="E240" s="47">
        <v>0</v>
      </c>
      <c r="F240" s="47">
        <v>0</v>
      </c>
      <c r="G240" s="47" t="s">
        <v>10</v>
      </c>
      <c r="H240" s="47">
        <v>0</v>
      </c>
      <c r="I240" s="47">
        <v>0</v>
      </c>
    </row>
    <row r="241" spans="1:9" s="37" customFormat="1" ht="10.15" customHeight="1" x14ac:dyDescent="0.2">
      <c r="A241" s="58">
        <v>2009</v>
      </c>
      <c r="B241" s="59"/>
      <c r="C241" s="47">
        <v>0</v>
      </c>
      <c r="D241" s="47">
        <v>0</v>
      </c>
      <c r="E241" s="47">
        <v>0</v>
      </c>
      <c r="F241" s="47">
        <v>0</v>
      </c>
      <c r="G241" s="47" t="s">
        <v>10</v>
      </c>
      <c r="H241" s="47">
        <v>0</v>
      </c>
      <c r="I241" s="47">
        <v>2</v>
      </c>
    </row>
    <row r="242" spans="1:9" s="37" customFormat="1" ht="10.15" customHeight="1" x14ac:dyDescent="0.2">
      <c r="A242" s="58">
        <v>2010</v>
      </c>
      <c r="B242" s="59"/>
      <c r="C242" s="47">
        <v>0</v>
      </c>
      <c r="D242" s="47">
        <v>0</v>
      </c>
      <c r="E242" s="47">
        <v>0</v>
      </c>
      <c r="F242" s="47">
        <v>0</v>
      </c>
      <c r="G242" s="47" t="s">
        <v>10</v>
      </c>
      <c r="H242" s="47">
        <v>0</v>
      </c>
      <c r="I242" s="47">
        <v>0</v>
      </c>
    </row>
    <row r="243" spans="1:9" s="37" customFormat="1" ht="10.15" customHeight="1" x14ac:dyDescent="0.2">
      <c r="A243" s="58">
        <v>2011</v>
      </c>
      <c r="B243" s="59"/>
      <c r="C243" s="47">
        <v>5</v>
      </c>
      <c r="D243" s="47">
        <v>7</v>
      </c>
      <c r="E243" s="47">
        <v>0</v>
      </c>
      <c r="F243" s="47">
        <v>7</v>
      </c>
      <c r="G243" s="47" t="s">
        <v>10</v>
      </c>
      <c r="H243" s="47">
        <v>8</v>
      </c>
      <c r="I243" s="47">
        <v>2</v>
      </c>
    </row>
    <row r="244" spans="1:9" s="37" customFormat="1" ht="10.15" customHeight="1" x14ac:dyDescent="0.2">
      <c r="A244" s="58">
        <v>2012</v>
      </c>
      <c r="B244" s="59"/>
      <c r="C244" s="47">
        <v>0</v>
      </c>
      <c r="D244" s="47">
        <v>0</v>
      </c>
      <c r="E244" s="47">
        <v>0</v>
      </c>
      <c r="F244" s="47">
        <v>0</v>
      </c>
      <c r="G244" s="47" t="s">
        <v>10</v>
      </c>
      <c r="H244" s="47">
        <v>0</v>
      </c>
      <c r="I244" s="47">
        <v>0</v>
      </c>
    </row>
    <row r="245" spans="1:9" s="37" customFormat="1" ht="10.15" customHeight="1" x14ac:dyDescent="0.2">
      <c r="A245" s="58">
        <v>2013</v>
      </c>
      <c r="B245" s="59"/>
      <c r="C245" s="47">
        <v>0</v>
      </c>
      <c r="D245" s="47">
        <v>0</v>
      </c>
      <c r="E245" s="47">
        <v>0</v>
      </c>
      <c r="F245" s="47">
        <v>0</v>
      </c>
      <c r="G245" s="47">
        <v>0</v>
      </c>
      <c r="H245" s="47">
        <v>0</v>
      </c>
      <c r="I245" s="47">
        <v>0</v>
      </c>
    </row>
    <row r="246" spans="1:9" s="37" customFormat="1" ht="10.15" customHeight="1" x14ac:dyDescent="0.2">
      <c r="A246" s="58">
        <v>2014</v>
      </c>
      <c r="B246" s="59"/>
      <c r="C246" s="47">
        <v>0</v>
      </c>
      <c r="D246" s="47">
        <v>0</v>
      </c>
      <c r="E246" s="47">
        <v>0</v>
      </c>
      <c r="F246" s="47">
        <v>0</v>
      </c>
      <c r="G246" s="47" t="s">
        <v>10</v>
      </c>
      <c r="H246" s="47">
        <v>0</v>
      </c>
      <c r="I246" s="47">
        <v>0</v>
      </c>
    </row>
    <row r="247" spans="1:9" s="37" customFormat="1" ht="10.15" customHeight="1" x14ac:dyDescent="0.2">
      <c r="A247" s="58">
        <v>2015</v>
      </c>
      <c r="B247" s="59"/>
      <c r="C247" s="47">
        <v>0</v>
      </c>
      <c r="D247" s="47">
        <v>0</v>
      </c>
      <c r="E247" s="47">
        <v>0</v>
      </c>
      <c r="F247" s="47">
        <v>0</v>
      </c>
      <c r="G247" s="47">
        <v>0</v>
      </c>
      <c r="H247" s="47">
        <v>0</v>
      </c>
      <c r="I247" s="47">
        <v>0</v>
      </c>
    </row>
    <row r="248" spans="1:9" s="37" customFormat="1" ht="10.15" customHeight="1" x14ac:dyDescent="0.2">
      <c r="A248" s="58">
        <v>2016</v>
      </c>
      <c r="B248" s="59"/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</row>
    <row r="249" spans="1:9" s="37" customFormat="1" ht="10.15" customHeight="1" x14ac:dyDescent="0.2">
      <c r="A249" s="58">
        <v>2017</v>
      </c>
      <c r="B249" s="59"/>
      <c r="C249" s="47">
        <v>0</v>
      </c>
      <c r="D249" s="47">
        <v>1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</row>
    <row r="250" spans="1:9" s="37" customFormat="1" ht="10.15" customHeight="1" x14ac:dyDescent="0.2">
      <c r="A250" s="58">
        <v>2018</v>
      </c>
      <c r="B250" s="59"/>
      <c r="C250" s="47">
        <v>1</v>
      </c>
      <c r="D250" s="47">
        <v>1</v>
      </c>
      <c r="E250" s="47">
        <v>0</v>
      </c>
      <c r="F250" s="47">
        <v>1</v>
      </c>
      <c r="G250" s="47">
        <v>1</v>
      </c>
      <c r="H250" s="47">
        <v>1</v>
      </c>
      <c r="I250" s="47">
        <v>1</v>
      </c>
    </row>
    <row r="251" spans="1:9" s="37" customFormat="1" ht="10.15" customHeight="1" x14ac:dyDescent="0.2">
      <c r="A251" s="58">
        <v>2019</v>
      </c>
      <c r="B251" s="59"/>
      <c r="C251" s="48">
        <v>0</v>
      </c>
      <c r="D251" s="48">
        <v>0</v>
      </c>
      <c r="E251" s="48">
        <v>0</v>
      </c>
      <c r="F251" s="48">
        <v>0</v>
      </c>
      <c r="G251" s="48">
        <v>0</v>
      </c>
      <c r="H251" s="48">
        <v>0</v>
      </c>
      <c r="I251" s="48">
        <v>0</v>
      </c>
    </row>
    <row r="252" spans="1:9" s="37" customFormat="1" ht="10.15" customHeight="1" x14ac:dyDescent="0.2">
      <c r="A252" s="58">
        <v>2020</v>
      </c>
      <c r="B252" s="59"/>
      <c r="C252" s="32">
        <v>0</v>
      </c>
      <c r="D252" s="32">
        <v>0</v>
      </c>
      <c r="E252" s="32">
        <v>0</v>
      </c>
      <c r="F252" s="32">
        <v>0</v>
      </c>
      <c r="G252" s="32">
        <v>0</v>
      </c>
      <c r="H252" s="32">
        <v>0</v>
      </c>
      <c r="I252" s="32">
        <v>0</v>
      </c>
    </row>
    <row r="253" spans="1:9" s="37" customFormat="1" ht="10.15" customHeight="1" x14ac:dyDescent="0.2">
      <c r="A253" s="58">
        <v>2021</v>
      </c>
      <c r="B253" s="59"/>
      <c r="C253" s="47">
        <v>0</v>
      </c>
      <c r="D253" s="47">
        <v>0</v>
      </c>
      <c r="E253" s="47">
        <v>0</v>
      </c>
      <c r="F253" s="47">
        <v>0</v>
      </c>
      <c r="G253" s="47">
        <v>0</v>
      </c>
      <c r="H253" s="47">
        <v>0</v>
      </c>
      <c r="I253" s="47">
        <v>0</v>
      </c>
    </row>
    <row r="254" spans="1:9" s="37" customFormat="1" ht="10.15" customHeight="1" x14ac:dyDescent="0.2">
      <c r="A254" s="68">
        <v>2022</v>
      </c>
      <c r="B254" s="69"/>
      <c r="C254" s="47">
        <v>0</v>
      </c>
      <c r="D254" s="47">
        <v>0</v>
      </c>
      <c r="E254" s="47">
        <v>0</v>
      </c>
      <c r="F254" s="47">
        <v>0</v>
      </c>
      <c r="G254" s="47">
        <v>0</v>
      </c>
      <c r="H254" s="47">
        <v>0</v>
      </c>
      <c r="I254" s="47">
        <v>0</v>
      </c>
    </row>
    <row r="255" spans="1:9" s="37" customFormat="1" ht="10.15" customHeight="1" x14ac:dyDescent="0.2">
      <c r="A255" s="68">
        <v>2023</v>
      </c>
      <c r="B255" s="69"/>
      <c r="C255" s="47">
        <v>0</v>
      </c>
      <c r="D255" s="47">
        <v>3</v>
      </c>
      <c r="E255" s="47">
        <v>2</v>
      </c>
      <c r="F255" s="47">
        <v>4</v>
      </c>
      <c r="G255" s="47">
        <v>1</v>
      </c>
      <c r="H255" s="47">
        <v>4</v>
      </c>
      <c r="I255" s="47">
        <v>3</v>
      </c>
    </row>
    <row r="256" spans="1:9" s="37" customFormat="1" ht="10.15" customHeight="1" x14ac:dyDescent="0.2">
      <c r="A256" s="68">
        <v>2024</v>
      </c>
      <c r="B256" s="69"/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</row>
    <row r="257" spans="1:11" s="37" customFormat="1" ht="10.15" customHeight="1" x14ac:dyDescent="0.2">
      <c r="A257" s="68">
        <v>2025</v>
      </c>
      <c r="B257" s="69"/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</row>
    <row r="258" spans="1:11" s="37" customFormat="1" ht="10.15" customHeight="1" x14ac:dyDescent="0.2">
      <c r="A258" s="68">
        <v>2026</v>
      </c>
      <c r="B258" s="69"/>
      <c r="C258" s="47" t="s">
        <v>9</v>
      </c>
      <c r="D258" s="47" t="s">
        <v>9</v>
      </c>
      <c r="E258" s="47" t="s">
        <v>9</v>
      </c>
      <c r="F258" s="47" t="s">
        <v>9</v>
      </c>
      <c r="G258" s="47" t="s">
        <v>9</v>
      </c>
      <c r="H258" s="47" t="s">
        <v>9</v>
      </c>
      <c r="I258" s="47" t="s">
        <v>9</v>
      </c>
    </row>
    <row r="259" spans="1:11" s="37" customFormat="1" ht="10.15" customHeight="1" x14ac:dyDescent="0.2">
      <c r="A259" s="65"/>
      <c r="B259" s="66"/>
      <c r="C259" s="66"/>
      <c r="D259" s="66"/>
      <c r="E259" s="66"/>
      <c r="F259" s="66"/>
      <c r="G259" s="66"/>
      <c r="H259" s="66"/>
      <c r="I259" s="66"/>
    </row>
    <row r="260" spans="1:11" s="36" customFormat="1" ht="10.35" customHeight="1" x14ac:dyDescent="0.2">
      <c r="A260" s="72" t="s">
        <v>13</v>
      </c>
      <c r="B260" s="73"/>
      <c r="C260" s="73"/>
      <c r="D260" s="73"/>
      <c r="E260" s="73"/>
      <c r="F260" s="73"/>
      <c r="G260" s="73"/>
      <c r="H260" s="73"/>
      <c r="I260" s="73"/>
      <c r="J260" s="35"/>
      <c r="K260" s="35"/>
    </row>
    <row r="261" spans="1:11" s="36" customFormat="1" ht="10.35" customHeight="1" x14ac:dyDescent="0.2">
      <c r="A261" s="74" t="s">
        <v>30</v>
      </c>
      <c r="B261" s="75"/>
      <c r="C261" s="75"/>
      <c r="D261" s="75"/>
      <c r="E261" s="75"/>
      <c r="F261" s="75"/>
      <c r="G261" s="75"/>
      <c r="H261" s="75"/>
      <c r="I261" s="75"/>
      <c r="J261" s="35"/>
      <c r="K261" s="35"/>
    </row>
    <row r="262" spans="1:11" s="36" customFormat="1" ht="10.35" customHeight="1" x14ac:dyDescent="0.2">
      <c r="A262" s="49"/>
      <c r="B262" s="44" t="s">
        <v>22</v>
      </c>
      <c r="C262" s="47">
        <v>0</v>
      </c>
      <c r="D262" s="47">
        <v>0</v>
      </c>
      <c r="E262" s="47" t="s">
        <v>9</v>
      </c>
      <c r="F262" s="47">
        <v>0</v>
      </c>
      <c r="G262" s="47" t="s">
        <v>9</v>
      </c>
      <c r="H262" s="47" t="s">
        <v>9</v>
      </c>
      <c r="I262" s="47" t="s">
        <v>9</v>
      </c>
      <c r="J262" s="35"/>
      <c r="K262" s="35"/>
    </row>
    <row r="263" spans="1:11" s="36" customFormat="1" ht="10.35" customHeight="1" x14ac:dyDescent="0.2">
      <c r="A263" s="21"/>
      <c r="B263" s="44" t="s">
        <v>23</v>
      </c>
      <c r="C263" s="47">
        <v>0</v>
      </c>
      <c r="D263" s="47">
        <v>0</v>
      </c>
      <c r="E263" s="47">
        <v>0</v>
      </c>
      <c r="F263" s="47">
        <v>0</v>
      </c>
      <c r="G263" s="47" t="s">
        <v>9</v>
      </c>
      <c r="H263" s="47">
        <v>0</v>
      </c>
      <c r="I263" s="47">
        <v>0</v>
      </c>
      <c r="J263" s="35"/>
      <c r="K263" s="35"/>
    </row>
    <row r="264" spans="1:11" s="36" customFormat="1" ht="10.35" customHeight="1" x14ac:dyDescent="0.2">
      <c r="A264" s="50"/>
      <c r="B264" s="44" t="s">
        <v>24</v>
      </c>
      <c r="C264" s="47">
        <v>0</v>
      </c>
      <c r="D264" s="47">
        <v>0</v>
      </c>
      <c r="E264" s="47">
        <v>0</v>
      </c>
      <c r="F264" s="47">
        <v>0</v>
      </c>
      <c r="G264" s="47" t="s">
        <v>9</v>
      </c>
      <c r="H264" s="47">
        <v>0</v>
      </c>
      <c r="I264" s="47">
        <v>0</v>
      </c>
      <c r="J264" s="35"/>
      <c r="K264" s="35"/>
    </row>
    <row r="265" spans="1:11" s="37" customFormat="1" ht="10.15" customHeight="1" x14ac:dyDescent="0.2">
      <c r="A265" s="58">
        <v>1981</v>
      </c>
      <c r="B265" s="59"/>
      <c r="C265" s="47">
        <v>0</v>
      </c>
      <c r="D265" s="47">
        <v>0</v>
      </c>
      <c r="E265" s="47">
        <v>0</v>
      </c>
      <c r="F265" s="47">
        <v>0</v>
      </c>
      <c r="G265" s="47" t="s">
        <v>10</v>
      </c>
      <c r="H265" s="47">
        <v>0</v>
      </c>
      <c r="I265" s="47" t="s">
        <v>10</v>
      </c>
    </row>
    <row r="266" spans="1:11" s="37" customFormat="1" ht="10.15" customHeight="1" x14ac:dyDescent="0.2">
      <c r="A266" s="58">
        <v>1982</v>
      </c>
      <c r="B266" s="59"/>
      <c r="C266" s="47">
        <v>0</v>
      </c>
      <c r="D266" s="47">
        <v>0</v>
      </c>
      <c r="E266" s="47">
        <v>0</v>
      </c>
      <c r="F266" s="47">
        <v>0</v>
      </c>
      <c r="G266" s="47" t="s">
        <v>10</v>
      </c>
      <c r="H266" s="47">
        <v>0</v>
      </c>
      <c r="I266" s="47" t="s">
        <v>10</v>
      </c>
    </row>
    <row r="267" spans="1:11" s="37" customFormat="1" ht="10.15" customHeight="1" x14ac:dyDescent="0.2">
      <c r="A267" s="58">
        <v>1983</v>
      </c>
      <c r="B267" s="59"/>
      <c r="C267" s="47">
        <v>0</v>
      </c>
      <c r="D267" s="47">
        <v>0</v>
      </c>
      <c r="E267" s="47">
        <v>0</v>
      </c>
      <c r="F267" s="47">
        <v>0</v>
      </c>
      <c r="G267" s="47" t="s">
        <v>10</v>
      </c>
      <c r="H267" s="47">
        <v>0</v>
      </c>
      <c r="I267" s="47" t="s">
        <v>10</v>
      </c>
    </row>
    <row r="268" spans="1:11" s="37" customFormat="1" ht="10.15" customHeight="1" x14ac:dyDescent="0.2">
      <c r="A268" s="58">
        <v>1984</v>
      </c>
      <c r="B268" s="59"/>
      <c r="C268" s="47">
        <v>0</v>
      </c>
      <c r="D268" s="47">
        <v>0</v>
      </c>
      <c r="E268" s="47">
        <v>0</v>
      </c>
      <c r="F268" s="47">
        <v>0</v>
      </c>
      <c r="G268" s="47" t="s">
        <v>10</v>
      </c>
      <c r="H268" s="47">
        <v>0</v>
      </c>
      <c r="I268" s="47" t="s">
        <v>10</v>
      </c>
    </row>
    <row r="269" spans="1:11" s="37" customFormat="1" ht="10.15" customHeight="1" x14ac:dyDescent="0.2">
      <c r="A269" s="58">
        <v>1985</v>
      </c>
      <c r="B269" s="59"/>
      <c r="C269" s="47">
        <v>0</v>
      </c>
      <c r="D269" s="47">
        <v>0</v>
      </c>
      <c r="E269" s="47">
        <v>0</v>
      </c>
      <c r="F269" s="47">
        <v>0</v>
      </c>
      <c r="G269" s="47" t="s">
        <v>10</v>
      </c>
      <c r="H269" s="47">
        <v>0</v>
      </c>
      <c r="I269" s="47" t="s">
        <v>10</v>
      </c>
      <c r="J269" s="38"/>
    </row>
    <row r="270" spans="1:11" s="37" customFormat="1" ht="10.15" customHeight="1" x14ac:dyDescent="0.2">
      <c r="A270" s="58">
        <v>1986</v>
      </c>
      <c r="B270" s="59"/>
      <c r="C270" s="47">
        <v>0</v>
      </c>
      <c r="D270" s="47">
        <v>0</v>
      </c>
      <c r="E270" s="47">
        <v>0</v>
      </c>
      <c r="F270" s="47">
        <v>0</v>
      </c>
      <c r="G270" s="47" t="s">
        <v>10</v>
      </c>
      <c r="H270" s="47">
        <v>0</v>
      </c>
      <c r="I270" s="47" t="s">
        <v>10</v>
      </c>
    </row>
    <row r="271" spans="1:11" s="37" customFormat="1" ht="10.15" customHeight="1" x14ac:dyDescent="0.2">
      <c r="A271" s="58">
        <v>1987</v>
      </c>
      <c r="B271" s="59"/>
      <c r="C271" s="47">
        <v>0</v>
      </c>
      <c r="D271" s="47">
        <v>0</v>
      </c>
      <c r="E271" s="47">
        <v>0</v>
      </c>
      <c r="F271" s="47">
        <v>0</v>
      </c>
      <c r="G271" s="47" t="s">
        <v>10</v>
      </c>
      <c r="H271" s="47">
        <v>0</v>
      </c>
      <c r="I271" s="47" t="s">
        <v>10</v>
      </c>
      <c r="J271" s="39"/>
    </row>
    <row r="272" spans="1:11" s="37" customFormat="1" ht="10.15" customHeight="1" x14ac:dyDescent="0.2">
      <c r="A272" s="58">
        <v>1988</v>
      </c>
      <c r="B272" s="59"/>
      <c r="C272" s="47">
        <v>0</v>
      </c>
      <c r="D272" s="47">
        <v>0</v>
      </c>
      <c r="E272" s="47">
        <v>0</v>
      </c>
      <c r="F272" s="47">
        <v>0</v>
      </c>
      <c r="G272" s="47" t="s">
        <v>10</v>
      </c>
      <c r="H272" s="47">
        <v>0</v>
      </c>
      <c r="I272" s="47">
        <v>0</v>
      </c>
    </row>
    <row r="273" spans="1:12" s="37" customFormat="1" ht="10.15" customHeight="1" x14ac:dyDescent="0.2">
      <c r="A273" s="58">
        <v>1989</v>
      </c>
      <c r="B273" s="59"/>
      <c r="C273" s="47">
        <v>0</v>
      </c>
      <c r="D273" s="47">
        <v>0</v>
      </c>
      <c r="E273" s="47">
        <v>0</v>
      </c>
      <c r="F273" s="47">
        <v>0</v>
      </c>
      <c r="G273" s="47" t="s">
        <v>10</v>
      </c>
      <c r="H273" s="47">
        <v>0</v>
      </c>
      <c r="I273" s="47">
        <v>0</v>
      </c>
    </row>
    <row r="274" spans="1:12" s="37" customFormat="1" ht="10.15" customHeight="1" x14ac:dyDescent="0.2">
      <c r="A274" s="58">
        <v>1990</v>
      </c>
      <c r="B274" s="59"/>
      <c r="C274" s="47">
        <v>0</v>
      </c>
      <c r="D274" s="47">
        <v>0</v>
      </c>
      <c r="E274" s="47">
        <v>0</v>
      </c>
      <c r="F274" s="47">
        <v>0</v>
      </c>
      <c r="G274" s="47" t="s">
        <v>10</v>
      </c>
      <c r="H274" s="47">
        <v>0</v>
      </c>
      <c r="I274" s="47">
        <v>0</v>
      </c>
      <c r="J274" s="40"/>
    </row>
    <row r="275" spans="1:12" s="37" customFormat="1" ht="10.15" customHeight="1" x14ac:dyDescent="0.2">
      <c r="A275" s="58">
        <v>1991</v>
      </c>
      <c r="B275" s="59"/>
      <c r="C275" s="47">
        <v>0</v>
      </c>
      <c r="D275" s="47">
        <v>0</v>
      </c>
      <c r="E275" s="47">
        <v>0</v>
      </c>
      <c r="F275" s="47">
        <v>0</v>
      </c>
      <c r="G275" s="47" t="s">
        <v>10</v>
      </c>
      <c r="H275" s="47">
        <v>0</v>
      </c>
      <c r="I275" s="47">
        <v>0</v>
      </c>
    </row>
    <row r="276" spans="1:12" s="37" customFormat="1" ht="10.15" customHeight="1" x14ac:dyDescent="0.2">
      <c r="A276" s="58">
        <v>1992</v>
      </c>
      <c r="B276" s="59"/>
      <c r="C276" s="47">
        <v>0</v>
      </c>
      <c r="D276" s="47">
        <v>0</v>
      </c>
      <c r="E276" s="47">
        <v>0</v>
      </c>
      <c r="F276" s="47">
        <v>0</v>
      </c>
      <c r="G276" s="47" t="s">
        <v>10</v>
      </c>
      <c r="H276" s="47">
        <v>0</v>
      </c>
      <c r="I276" s="47">
        <v>0</v>
      </c>
    </row>
    <row r="277" spans="1:12" s="37" customFormat="1" ht="10.15" customHeight="1" x14ac:dyDescent="0.2">
      <c r="A277" s="58">
        <v>1993</v>
      </c>
      <c r="B277" s="59"/>
      <c r="C277" s="47">
        <v>0</v>
      </c>
      <c r="D277" s="47">
        <v>0</v>
      </c>
      <c r="E277" s="47">
        <v>0</v>
      </c>
      <c r="F277" s="47">
        <v>0</v>
      </c>
      <c r="G277" s="47" t="s">
        <v>10</v>
      </c>
      <c r="H277" s="47">
        <v>0</v>
      </c>
      <c r="I277" s="47">
        <v>0</v>
      </c>
    </row>
    <row r="278" spans="1:12" s="37" customFormat="1" ht="10.15" customHeight="1" x14ac:dyDescent="0.2">
      <c r="A278" s="58">
        <v>1994</v>
      </c>
      <c r="B278" s="59"/>
      <c r="C278" s="47">
        <v>0</v>
      </c>
      <c r="D278" s="47">
        <v>0</v>
      </c>
      <c r="E278" s="47">
        <v>0</v>
      </c>
      <c r="F278" s="47">
        <v>0</v>
      </c>
      <c r="G278" s="47" t="s">
        <v>10</v>
      </c>
      <c r="H278" s="47">
        <v>0</v>
      </c>
      <c r="I278" s="47">
        <v>0</v>
      </c>
    </row>
    <row r="279" spans="1:12" s="37" customFormat="1" ht="10.15" customHeight="1" x14ac:dyDescent="0.2">
      <c r="A279" s="58">
        <v>1995</v>
      </c>
      <c r="B279" s="59"/>
      <c r="C279" s="47">
        <v>0</v>
      </c>
      <c r="D279" s="47">
        <v>0</v>
      </c>
      <c r="E279" s="47">
        <v>0</v>
      </c>
      <c r="F279" s="47">
        <v>0</v>
      </c>
      <c r="G279" s="47" t="s">
        <v>10</v>
      </c>
      <c r="H279" s="47">
        <v>0</v>
      </c>
      <c r="I279" s="47">
        <v>0</v>
      </c>
    </row>
    <row r="280" spans="1:12" s="37" customFormat="1" ht="10.15" customHeight="1" x14ac:dyDescent="0.2">
      <c r="A280" s="58">
        <v>1996</v>
      </c>
      <c r="B280" s="59"/>
      <c r="C280" s="47">
        <v>0</v>
      </c>
      <c r="D280" s="47">
        <v>0</v>
      </c>
      <c r="E280" s="47">
        <v>0</v>
      </c>
      <c r="F280" s="47">
        <v>0</v>
      </c>
      <c r="G280" s="47" t="s">
        <v>10</v>
      </c>
      <c r="H280" s="47">
        <v>0</v>
      </c>
      <c r="I280" s="47">
        <v>0</v>
      </c>
      <c r="L280" s="39"/>
    </row>
    <row r="281" spans="1:12" s="37" customFormat="1" ht="10.15" customHeight="1" x14ac:dyDescent="0.2">
      <c r="A281" s="58">
        <v>1997</v>
      </c>
      <c r="B281" s="59"/>
      <c r="C281" s="47">
        <v>0</v>
      </c>
      <c r="D281" s="47">
        <v>0</v>
      </c>
      <c r="E281" s="47">
        <v>0</v>
      </c>
      <c r="F281" s="47">
        <v>0</v>
      </c>
      <c r="G281" s="47" t="s">
        <v>10</v>
      </c>
      <c r="H281" s="47">
        <v>0</v>
      </c>
      <c r="I281" s="47">
        <v>0</v>
      </c>
    </row>
    <row r="282" spans="1:12" s="37" customFormat="1" ht="10.15" customHeight="1" x14ac:dyDescent="0.2">
      <c r="A282" s="58">
        <v>1998</v>
      </c>
      <c r="B282" s="59"/>
      <c r="C282" s="47">
        <v>0</v>
      </c>
      <c r="D282" s="47">
        <v>0</v>
      </c>
      <c r="E282" s="47">
        <v>0</v>
      </c>
      <c r="F282" s="47">
        <v>0</v>
      </c>
      <c r="G282" s="47" t="s">
        <v>10</v>
      </c>
      <c r="H282" s="47">
        <v>0</v>
      </c>
      <c r="I282" s="47">
        <v>0</v>
      </c>
    </row>
    <row r="283" spans="1:12" s="37" customFormat="1" ht="10.15" customHeight="1" x14ac:dyDescent="0.2">
      <c r="A283" s="58">
        <v>1999</v>
      </c>
      <c r="B283" s="59"/>
      <c r="C283" s="47">
        <v>0</v>
      </c>
      <c r="D283" s="47">
        <v>0</v>
      </c>
      <c r="E283" s="47">
        <v>0</v>
      </c>
      <c r="F283" s="47">
        <v>0</v>
      </c>
      <c r="G283" s="47" t="s">
        <v>10</v>
      </c>
      <c r="H283" s="47">
        <v>0</v>
      </c>
      <c r="I283" s="47">
        <v>0</v>
      </c>
    </row>
    <row r="284" spans="1:12" s="37" customFormat="1" ht="10.15" customHeight="1" x14ac:dyDescent="0.2">
      <c r="A284" s="58">
        <v>2000</v>
      </c>
      <c r="B284" s="59"/>
      <c r="C284" s="47">
        <v>0</v>
      </c>
      <c r="D284" s="47">
        <v>0</v>
      </c>
      <c r="E284" s="47">
        <v>0</v>
      </c>
      <c r="F284" s="47">
        <v>0</v>
      </c>
      <c r="G284" s="47" t="s">
        <v>10</v>
      </c>
      <c r="H284" s="47">
        <v>0</v>
      </c>
      <c r="I284" s="47">
        <v>0</v>
      </c>
    </row>
    <row r="285" spans="1:12" s="37" customFormat="1" ht="10.15" customHeight="1" x14ac:dyDescent="0.2">
      <c r="A285" s="58">
        <v>2001</v>
      </c>
      <c r="B285" s="59"/>
      <c r="C285" s="47">
        <v>0</v>
      </c>
      <c r="D285" s="47">
        <v>0</v>
      </c>
      <c r="E285" s="47">
        <v>0</v>
      </c>
      <c r="F285" s="47">
        <v>0</v>
      </c>
      <c r="G285" s="47" t="s">
        <v>10</v>
      </c>
      <c r="H285" s="47">
        <v>0</v>
      </c>
      <c r="I285" s="47">
        <v>0</v>
      </c>
    </row>
    <row r="286" spans="1:12" s="37" customFormat="1" ht="10.15" customHeight="1" x14ac:dyDescent="0.2">
      <c r="A286" s="58">
        <v>2002</v>
      </c>
      <c r="B286" s="59"/>
      <c r="C286" s="47">
        <v>0</v>
      </c>
      <c r="D286" s="47">
        <v>0</v>
      </c>
      <c r="E286" s="47">
        <v>0</v>
      </c>
      <c r="F286" s="47">
        <v>0</v>
      </c>
      <c r="G286" s="47" t="s">
        <v>10</v>
      </c>
      <c r="H286" s="47">
        <v>0</v>
      </c>
      <c r="I286" s="47">
        <v>0</v>
      </c>
    </row>
    <row r="287" spans="1:12" s="37" customFormat="1" ht="10.15" customHeight="1" x14ac:dyDescent="0.2">
      <c r="A287" s="58">
        <v>2003</v>
      </c>
      <c r="B287" s="59"/>
      <c r="C287" s="47">
        <v>0</v>
      </c>
      <c r="D287" s="47">
        <v>0</v>
      </c>
      <c r="E287" s="47">
        <v>0</v>
      </c>
      <c r="F287" s="47">
        <v>0</v>
      </c>
      <c r="G287" s="47" t="s">
        <v>10</v>
      </c>
      <c r="H287" s="47">
        <v>0</v>
      </c>
      <c r="I287" s="47">
        <v>0</v>
      </c>
    </row>
    <row r="288" spans="1:12" s="36" customFormat="1" ht="10.15" customHeight="1" x14ac:dyDescent="0.2">
      <c r="A288" s="58">
        <v>2004</v>
      </c>
      <c r="B288" s="59"/>
      <c r="C288" s="47">
        <v>0</v>
      </c>
      <c r="D288" s="47">
        <v>0</v>
      </c>
      <c r="E288" s="47">
        <v>0</v>
      </c>
      <c r="F288" s="47">
        <v>0</v>
      </c>
      <c r="G288" s="47" t="s">
        <v>10</v>
      </c>
      <c r="H288" s="47">
        <v>0</v>
      </c>
      <c r="I288" s="47">
        <v>0</v>
      </c>
    </row>
    <row r="289" spans="1:9" s="37" customFormat="1" ht="10.15" customHeight="1" x14ac:dyDescent="0.2">
      <c r="A289" s="58">
        <v>2005</v>
      </c>
      <c r="B289" s="59"/>
      <c r="C289" s="47">
        <v>0</v>
      </c>
      <c r="D289" s="47">
        <v>0</v>
      </c>
      <c r="E289" s="47">
        <v>0</v>
      </c>
      <c r="F289" s="47">
        <v>0</v>
      </c>
      <c r="G289" s="47" t="s">
        <v>10</v>
      </c>
      <c r="H289" s="47">
        <v>0</v>
      </c>
      <c r="I289" s="47">
        <v>0</v>
      </c>
    </row>
    <row r="290" spans="1:9" s="37" customFormat="1" ht="10.15" customHeight="1" x14ac:dyDescent="0.2">
      <c r="A290" s="58">
        <v>2006</v>
      </c>
      <c r="B290" s="59"/>
      <c r="C290" s="47">
        <v>0</v>
      </c>
      <c r="D290" s="47">
        <v>0</v>
      </c>
      <c r="E290" s="47">
        <v>0</v>
      </c>
      <c r="F290" s="47">
        <v>0</v>
      </c>
      <c r="G290" s="47" t="s">
        <v>10</v>
      </c>
      <c r="H290" s="47">
        <v>0</v>
      </c>
      <c r="I290" s="47">
        <v>0</v>
      </c>
    </row>
    <row r="291" spans="1:9" s="37" customFormat="1" ht="10.15" customHeight="1" x14ac:dyDescent="0.2">
      <c r="A291" s="58">
        <v>2007</v>
      </c>
      <c r="B291" s="59"/>
      <c r="C291" s="47">
        <v>0</v>
      </c>
      <c r="D291" s="47">
        <v>0</v>
      </c>
      <c r="E291" s="47">
        <v>0</v>
      </c>
      <c r="F291" s="47">
        <v>0</v>
      </c>
      <c r="G291" s="47" t="s">
        <v>10</v>
      </c>
      <c r="H291" s="47">
        <v>0</v>
      </c>
      <c r="I291" s="47">
        <v>0</v>
      </c>
    </row>
    <row r="292" spans="1:9" s="37" customFormat="1" ht="10.15" customHeight="1" x14ac:dyDescent="0.2">
      <c r="A292" s="58">
        <v>2008</v>
      </c>
      <c r="B292" s="59"/>
      <c r="C292" s="47">
        <v>0</v>
      </c>
      <c r="D292" s="47">
        <v>0</v>
      </c>
      <c r="E292" s="47">
        <v>0</v>
      </c>
      <c r="F292" s="47">
        <v>0</v>
      </c>
      <c r="G292" s="47" t="s">
        <v>10</v>
      </c>
      <c r="H292" s="47">
        <v>0</v>
      </c>
      <c r="I292" s="47">
        <v>0</v>
      </c>
    </row>
    <row r="293" spans="1:9" s="37" customFormat="1" ht="10.15" customHeight="1" x14ac:dyDescent="0.2">
      <c r="A293" s="58">
        <v>2009</v>
      </c>
      <c r="B293" s="59"/>
      <c r="C293" s="47">
        <v>0</v>
      </c>
      <c r="D293" s="47">
        <v>0</v>
      </c>
      <c r="E293" s="47">
        <v>0</v>
      </c>
      <c r="F293" s="47">
        <v>0</v>
      </c>
      <c r="G293" s="47" t="s">
        <v>10</v>
      </c>
      <c r="H293" s="47">
        <v>0</v>
      </c>
      <c r="I293" s="47">
        <v>0</v>
      </c>
    </row>
    <row r="294" spans="1:9" s="37" customFormat="1" ht="10.15" customHeight="1" x14ac:dyDescent="0.2">
      <c r="A294" s="58">
        <v>2010</v>
      </c>
      <c r="B294" s="59"/>
      <c r="C294" s="47">
        <v>0</v>
      </c>
      <c r="D294" s="47">
        <v>0</v>
      </c>
      <c r="E294" s="47">
        <v>0</v>
      </c>
      <c r="F294" s="47">
        <v>0</v>
      </c>
      <c r="G294" s="47" t="s">
        <v>10</v>
      </c>
      <c r="H294" s="47">
        <v>0</v>
      </c>
      <c r="I294" s="47">
        <v>0</v>
      </c>
    </row>
    <row r="295" spans="1:9" s="37" customFormat="1" ht="10.15" customHeight="1" x14ac:dyDescent="0.2">
      <c r="A295" s="58">
        <v>2011</v>
      </c>
      <c r="B295" s="59"/>
      <c r="C295" s="47">
        <v>0</v>
      </c>
      <c r="D295" s="47">
        <v>0</v>
      </c>
      <c r="E295" s="47">
        <v>0</v>
      </c>
      <c r="F295" s="47">
        <v>0</v>
      </c>
      <c r="G295" s="47" t="s">
        <v>10</v>
      </c>
      <c r="H295" s="47">
        <v>0</v>
      </c>
      <c r="I295" s="47">
        <v>0</v>
      </c>
    </row>
    <row r="296" spans="1:9" s="37" customFormat="1" ht="10.15" customHeight="1" x14ac:dyDescent="0.2">
      <c r="A296" s="58">
        <v>2012</v>
      </c>
      <c r="B296" s="59"/>
      <c r="C296" s="47">
        <v>0</v>
      </c>
      <c r="D296" s="47">
        <v>0</v>
      </c>
      <c r="E296" s="47">
        <v>0</v>
      </c>
      <c r="F296" s="47">
        <v>0</v>
      </c>
      <c r="G296" s="47" t="s">
        <v>10</v>
      </c>
      <c r="H296" s="47">
        <v>0</v>
      </c>
      <c r="I296" s="47">
        <v>0</v>
      </c>
    </row>
    <row r="297" spans="1:9" s="37" customFormat="1" ht="10.15" customHeight="1" x14ac:dyDescent="0.2">
      <c r="A297" s="58">
        <v>2013</v>
      </c>
      <c r="B297" s="59"/>
      <c r="C297" s="47">
        <v>0</v>
      </c>
      <c r="D297" s="47">
        <v>0</v>
      </c>
      <c r="E297" s="47">
        <v>0</v>
      </c>
      <c r="F297" s="47">
        <v>0</v>
      </c>
      <c r="G297" s="47">
        <v>0</v>
      </c>
      <c r="H297" s="47">
        <v>0</v>
      </c>
      <c r="I297" s="47">
        <v>0</v>
      </c>
    </row>
    <row r="298" spans="1:9" s="37" customFormat="1" ht="10.15" customHeight="1" x14ac:dyDescent="0.2">
      <c r="A298" s="58">
        <v>2014</v>
      </c>
      <c r="B298" s="59"/>
      <c r="C298" s="47">
        <v>0</v>
      </c>
      <c r="D298" s="47">
        <v>0</v>
      </c>
      <c r="E298" s="47">
        <v>0</v>
      </c>
      <c r="F298" s="47">
        <v>0</v>
      </c>
      <c r="G298" s="47" t="s">
        <v>10</v>
      </c>
      <c r="H298" s="47">
        <v>0</v>
      </c>
      <c r="I298" s="47">
        <v>0</v>
      </c>
    </row>
    <row r="299" spans="1:9" s="37" customFormat="1" ht="10.15" customHeight="1" x14ac:dyDescent="0.2">
      <c r="A299" s="58">
        <v>2015</v>
      </c>
      <c r="B299" s="59"/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</row>
    <row r="300" spans="1:9" s="37" customFormat="1" ht="10.15" customHeight="1" x14ac:dyDescent="0.2">
      <c r="A300" s="58">
        <v>2016</v>
      </c>
      <c r="B300" s="59"/>
      <c r="C300" s="47">
        <v>0</v>
      </c>
      <c r="D300" s="47">
        <v>0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</row>
    <row r="301" spans="1:9" s="37" customFormat="1" ht="10.15" customHeight="1" x14ac:dyDescent="0.2">
      <c r="A301" s="58">
        <v>2017</v>
      </c>
      <c r="B301" s="59"/>
      <c r="C301" s="47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</row>
    <row r="302" spans="1:9" s="37" customFormat="1" ht="10.15" customHeight="1" x14ac:dyDescent="0.2">
      <c r="A302" s="58">
        <v>2018</v>
      </c>
      <c r="B302" s="59"/>
      <c r="C302" s="47">
        <v>0</v>
      </c>
      <c r="D302" s="47">
        <v>1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</row>
    <row r="303" spans="1:9" s="37" customFormat="1" ht="10.15" customHeight="1" x14ac:dyDescent="0.2">
      <c r="A303" s="58">
        <v>2019</v>
      </c>
      <c r="B303" s="59"/>
      <c r="C303" s="48">
        <v>0</v>
      </c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</row>
    <row r="304" spans="1:9" s="37" customFormat="1" ht="10.15" customHeight="1" x14ac:dyDescent="0.2">
      <c r="A304" s="58">
        <v>2020</v>
      </c>
      <c r="B304" s="59"/>
      <c r="C304" s="32">
        <v>0</v>
      </c>
      <c r="D304" s="32">
        <v>0</v>
      </c>
      <c r="E304" s="32">
        <v>0</v>
      </c>
      <c r="F304" s="32">
        <v>0</v>
      </c>
      <c r="G304" s="32">
        <v>0</v>
      </c>
      <c r="H304" s="32">
        <v>0</v>
      </c>
      <c r="I304" s="32">
        <v>0</v>
      </c>
    </row>
    <row r="305" spans="1:11" s="37" customFormat="1" ht="10.15" customHeight="1" x14ac:dyDescent="0.2">
      <c r="A305" s="58">
        <v>2021</v>
      </c>
      <c r="B305" s="59"/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</row>
    <row r="306" spans="1:11" s="37" customFormat="1" ht="10.15" customHeight="1" x14ac:dyDescent="0.2">
      <c r="A306" s="68">
        <v>2022</v>
      </c>
      <c r="B306" s="69"/>
      <c r="C306" s="47">
        <v>0</v>
      </c>
      <c r="D306" s="47">
        <v>0</v>
      </c>
      <c r="E306" s="47">
        <v>0</v>
      </c>
      <c r="F306" s="47">
        <v>0</v>
      </c>
      <c r="G306" s="47">
        <v>0</v>
      </c>
      <c r="H306" s="47">
        <v>0</v>
      </c>
      <c r="I306" s="47">
        <v>0</v>
      </c>
    </row>
    <row r="307" spans="1:11" s="37" customFormat="1" ht="10.15" customHeight="1" x14ac:dyDescent="0.2">
      <c r="A307" s="68">
        <v>2023</v>
      </c>
      <c r="B307" s="69"/>
      <c r="C307" s="47">
        <v>0</v>
      </c>
      <c r="D307" s="47">
        <v>0</v>
      </c>
      <c r="E307" s="47">
        <v>0</v>
      </c>
      <c r="F307" s="47">
        <v>0</v>
      </c>
      <c r="G307" s="47">
        <v>0</v>
      </c>
      <c r="H307" s="47">
        <v>0</v>
      </c>
      <c r="I307" s="47">
        <v>0</v>
      </c>
    </row>
    <row r="308" spans="1:11" s="37" customFormat="1" ht="10.15" customHeight="1" x14ac:dyDescent="0.2">
      <c r="A308" s="68">
        <v>2024</v>
      </c>
      <c r="B308" s="69"/>
      <c r="C308" s="47">
        <v>0</v>
      </c>
      <c r="D308" s="47">
        <v>0</v>
      </c>
      <c r="E308" s="47">
        <v>0</v>
      </c>
      <c r="F308" s="47">
        <v>0</v>
      </c>
      <c r="G308" s="47">
        <v>0</v>
      </c>
      <c r="H308" s="47">
        <v>0</v>
      </c>
      <c r="I308" s="47">
        <v>0</v>
      </c>
    </row>
    <row r="309" spans="1:11" s="37" customFormat="1" ht="10.15" customHeight="1" x14ac:dyDescent="0.2">
      <c r="A309" s="68">
        <v>2025</v>
      </c>
      <c r="B309" s="69"/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</row>
    <row r="310" spans="1:11" s="37" customFormat="1" ht="10.15" customHeight="1" x14ac:dyDescent="0.2">
      <c r="A310" s="68">
        <v>2026</v>
      </c>
      <c r="B310" s="69"/>
      <c r="C310" s="47" t="s">
        <v>9</v>
      </c>
      <c r="D310" s="47" t="s">
        <v>9</v>
      </c>
      <c r="E310" s="47" t="s">
        <v>9</v>
      </c>
      <c r="F310" s="47" t="s">
        <v>9</v>
      </c>
      <c r="G310" s="47" t="s">
        <v>9</v>
      </c>
      <c r="H310" s="47" t="s">
        <v>9</v>
      </c>
      <c r="I310" s="47" t="s">
        <v>9</v>
      </c>
    </row>
    <row r="311" spans="1:11" s="37" customFormat="1" ht="10.15" customHeight="1" x14ac:dyDescent="0.2">
      <c r="A311" s="65"/>
      <c r="B311" s="66"/>
      <c r="C311" s="66"/>
      <c r="D311" s="66"/>
      <c r="E311" s="66"/>
      <c r="F311" s="66"/>
      <c r="G311" s="66"/>
      <c r="H311" s="66"/>
      <c r="I311" s="66"/>
    </row>
    <row r="312" spans="1:11" s="36" customFormat="1" ht="10.35" customHeight="1" x14ac:dyDescent="0.2">
      <c r="A312" s="72" t="s">
        <v>14</v>
      </c>
      <c r="B312" s="73"/>
      <c r="C312" s="73"/>
      <c r="D312" s="73"/>
      <c r="E312" s="73"/>
      <c r="F312" s="73"/>
      <c r="G312" s="73"/>
      <c r="H312" s="73"/>
      <c r="I312" s="73"/>
      <c r="J312" s="35"/>
      <c r="K312" s="35"/>
    </row>
    <row r="313" spans="1:11" s="37" customFormat="1" ht="10.15" customHeight="1" x14ac:dyDescent="0.2">
      <c r="A313" s="58">
        <v>1981</v>
      </c>
      <c r="B313" s="59"/>
      <c r="C313" s="47">
        <v>0</v>
      </c>
      <c r="D313" s="47">
        <v>0</v>
      </c>
      <c r="E313" s="47">
        <v>0</v>
      </c>
      <c r="F313" s="47">
        <v>0</v>
      </c>
      <c r="G313" s="47" t="s">
        <v>10</v>
      </c>
      <c r="H313" s="47">
        <v>0</v>
      </c>
      <c r="I313" s="47" t="s">
        <v>10</v>
      </c>
    </row>
    <row r="314" spans="1:11" s="37" customFormat="1" ht="10.15" customHeight="1" x14ac:dyDescent="0.2">
      <c r="A314" s="58">
        <v>1982</v>
      </c>
      <c r="B314" s="59"/>
      <c r="C314" s="47">
        <v>0</v>
      </c>
      <c r="D314" s="47">
        <v>0</v>
      </c>
      <c r="E314" s="47">
        <v>0</v>
      </c>
      <c r="F314" s="47">
        <v>0</v>
      </c>
      <c r="G314" s="47" t="s">
        <v>10</v>
      </c>
      <c r="H314" s="47">
        <v>0</v>
      </c>
      <c r="I314" s="47" t="s">
        <v>10</v>
      </c>
    </row>
    <row r="315" spans="1:11" s="37" customFormat="1" ht="10.15" customHeight="1" x14ac:dyDescent="0.2">
      <c r="A315" s="58">
        <v>1983</v>
      </c>
      <c r="B315" s="59"/>
      <c r="C315" s="47">
        <v>0</v>
      </c>
      <c r="D315" s="47">
        <v>0</v>
      </c>
      <c r="E315" s="47">
        <v>0</v>
      </c>
      <c r="F315" s="47">
        <v>0</v>
      </c>
      <c r="G315" s="47" t="s">
        <v>10</v>
      </c>
      <c r="H315" s="47">
        <v>0</v>
      </c>
      <c r="I315" s="47" t="s">
        <v>10</v>
      </c>
    </row>
    <row r="316" spans="1:11" s="37" customFormat="1" ht="10.15" customHeight="1" x14ac:dyDescent="0.2">
      <c r="A316" s="58">
        <v>1984</v>
      </c>
      <c r="B316" s="59"/>
      <c r="C316" s="47">
        <v>0</v>
      </c>
      <c r="D316" s="47">
        <v>0</v>
      </c>
      <c r="E316" s="47">
        <v>0</v>
      </c>
      <c r="F316" s="47">
        <v>0</v>
      </c>
      <c r="G316" s="47" t="s">
        <v>10</v>
      </c>
      <c r="H316" s="47">
        <v>0</v>
      </c>
      <c r="I316" s="47" t="s">
        <v>10</v>
      </c>
    </row>
    <row r="317" spans="1:11" s="37" customFormat="1" ht="10.15" customHeight="1" x14ac:dyDescent="0.2">
      <c r="A317" s="58">
        <v>1985</v>
      </c>
      <c r="B317" s="59"/>
      <c r="C317" s="47">
        <v>0</v>
      </c>
      <c r="D317" s="47">
        <v>0</v>
      </c>
      <c r="E317" s="47">
        <v>0</v>
      </c>
      <c r="F317" s="47">
        <v>0</v>
      </c>
      <c r="G317" s="47" t="s">
        <v>10</v>
      </c>
      <c r="H317" s="47">
        <v>0</v>
      </c>
      <c r="I317" s="47" t="s">
        <v>10</v>
      </c>
      <c r="J317" s="38"/>
    </row>
    <row r="318" spans="1:11" s="37" customFormat="1" ht="10.15" customHeight="1" x14ac:dyDescent="0.2">
      <c r="A318" s="58">
        <v>1986</v>
      </c>
      <c r="B318" s="59"/>
      <c r="C318" s="47">
        <v>0</v>
      </c>
      <c r="D318" s="47">
        <v>0</v>
      </c>
      <c r="E318" s="47">
        <v>0</v>
      </c>
      <c r="F318" s="47">
        <v>0</v>
      </c>
      <c r="G318" s="47" t="s">
        <v>10</v>
      </c>
      <c r="H318" s="47">
        <v>0</v>
      </c>
      <c r="I318" s="47" t="s">
        <v>10</v>
      </c>
    </row>
    <row r="319" spans="1:11" s="37" customFormat="1" ht="10.15" customHeight="1" x14ac:dyDescent="0.2">
      <c r="A319" s="58">
        <v>1987</v>
      </c>
      <c r="B319" s="59"/>
      <c r="C319" s="47">
        <v>0</v>
      </c>
      <c r="D319" s="47">
        <v>0</v>
      </c>
      <c r="E319" s="47">
        <v>0</v>
      </c>
      <c r="F319" s="47">
        <v>0</v>
      </c>
      <c r="G319" s="47" t="s">
        <v>10</v>
      </c>
      <c r="H319" s="47">
        <v>0</v>
      </c>
      <c r="I319" s="47" t="s">
        <v>10</v>
      </c>
      <c r="J319" s="39"/>
    </row>
    <row r="320" spans="1:11" s="37" customFormat="1" ht="10.15" customHeight="1" x14ac:dyDescent="0.2">
      <c r="A320" s="58">
        <v>1988</v>
      </c>
      <c r="B320" s="59"/>
      <c r="C320" s="47">
        <v>0</v>
      </c>
      <c r="D320" s="47">
        <v>0</v>
      </c>
      <c r="E320" s="47">
        <v>0</v>
      </c>
      <c r="F320" s="47">
        <v>0</v>
      </c>
      <c r="G320" s="47" t="s">
        <v>10</v>
      </c>
      <c r="H320" s="47">
        <v>0</v>
      </c>
      <c r="I320" s="47">
        <v>0</v>
      </c>
    </row>
    <row r="321" spans="1:12" s="37" customFormat="1" ht="10.15" customHeight="1" x14ac:dyDescent="0.2">
      <c r="A321" s="58">
        <v>1989</v>
      </c>
      <c r="B321" s="59"/>
      <c r="C321" s="47">
        <v>0</v>
      </c>
      <c r="D321" s="47">
        <v>0</v>
      </c>
      <c r="E321" s="47">
        <v>0</v>
      </c>
      <c r="F321" s="47">
        <v>0</v>
      </c>
      <c r="G321" s="47" t="s">
        <v>10</v>
      </c>
      <c r="H321" s="47">
        <v>0</v>
      </c>
      <c r="I321" s="47">
        <v>0</v>
      </c>
    </row>
    <row r="322" spans="1:12" s="37" customFormat="1" ht="10.15" customHeight="1" x14ac:dyDescent="0.2">
      <c r="A322" s="58">
        <v>1990</v>
      </c>
      <c r="B322" s="59"/>
      <c r="C322" s="47">
        <v>0</v>
      </c>
      <c r="D322" s="47">
        <v>0</v>
      </c>
      <c r="E322" s="47">
        <v>0</v>
      </c>
      <c r="F322" s="47">
        <v>0</v>
      </c>
      <c r="G322" s="47" t="s">
        <v>10</v>
      </c>
      <c r="H322" s="47">
        <v>0</v>
      </c>
      <c r="I322" s="47">
        <v>0</v>
      </c>
      <c r="J322" s="40"/>
    </row>
    <row r="323" spans="1:12" s="37" customFormat="1" ht="10.15" customHeight="1" x14ac:dyDescent="0.2">
      <c r="A323" s="58">
        <v>1991</v>
      </c>
      <c r="B323" s="59"/>
      <c r="C323" s="47">
        <v>0</v>
      </c>
      <c r="D323" s="47">
        <v>0</v>
      </c>
      <c r="E323" s="47">
        <v>0</v>
      </c>
      <c r="F323" s="47">
        <v>0</v>
      </c>
      <c r="G323" s="47" t="s">
        <v>10</v>
      </c>
      <c r="H323" s="47">
        <v>0</v>
      </c>
      <c r="I323" s="47">
        <v>0</v>
      </c>
    </row>
    <row r="324" spans="1:12" s="37" customFormat="1" ht="10.15" customHeight="1" x14ac:dyDescent="0.2">
      <c r="A324" s="58">
        <v>1992</v>
      </c>
      <c r="B324" s="59"/>
      <c r="C324" s="47">
        <v>0</v>
      </c>
      <c r="D324" s="47">
        <v>0</v>
      </c>
      <c r="E324" s="47">
        <v>0</v>
      </c>
      <c r="F324" s="47">
        <v>0</v>
      </c>
      <c r="G324" s="47" t="s">
        <v>10</v>
      </c>
      <c r="H324" s="47">
        <v>0</v>
      </c>
      <c r="I324" s="47">
        <v>0</v>
      </c>
    </row>
    <row r="325" spans="1:12" s="37" customFormat="1" ht="10.15" customHeight="1" x14ac:dyDescent="0.2">
      <c r="A325" s="58">
        <v>1993</v>
      </c>
      <c r="B325" s="59"/>
      <c r="C325" s="47">
        <v>0</v>
      </c>
      <c r="D325" s="47">
        <v>0</v>
      </c>
      <c r="E325" s="47">
        <v>0</v>
      </c>
      <c r="F325" s="47">
        <v>0</v>
      </c>
      <c r="G325" s="47" t="s">
        <v>10</v>
      </c>
      <c r="H325" s="47">
        <v>0</v>
      </c>
      <c r="I325" s="47">
        <v>0</v>
      </c>
    </row>
    <row r="326" spans="1:12" s="37" customFormat="1" ht="10.15" customHeight="1" x14ac:dyDescent="0.2">
      <c r="A326" s="58">
        <v>1994</v>
      </c>
      <c r="B326" s="59"/>
      <c r="C326" s="47">
        <v>0</v>
      </c>
      <c r="D326" s="47">
        <v>0</v>
      </c>
      <c r="E326" s="47">
        <v>0</v>
      </c>
      <c r="F326" s="47">
        <v>0</v>
      </c>
      <c r="G326" s="47" t="s">
        <v>10</v>
      </c>
      <c r="H326" s="47">
        <v>0</v>
      </c>
      <c r="I326" s="47">
        <v>0</v>
      </c>
    </row>
    <row r="327" spans="1:12" s="37" customFormat="1" ht="10.15" customHeight="1" x14ac:dyDescent="0.2">
      <c r="A327" s="58">
        <v>1995</v>
      </c>
      <c r="B327" s="59"/>
      <c r="C327" s="47">
        <v>0</v>
      </c>
      <c r="D327" s="47">
        <v>0</v>
      </c>
      <c r="E327" s="47">
        <v>0</v>
      </c>
      <c r="F327" s="47">
        <v>0</v>
      </c>
      <c r="G327" s="47" t="s">
        <v>10</v>
      </c>
      <c r="H327" s="47">
        <v>0</v>
      </c>
      <c r="I327" s="47">
        <v>0</v>
      </c>
    </row>
    <row r="328" spans="1:12" s="37" customFormat="1" ht="10.15" customHeight="1" x14ac:dyDescent="0.2">
      <c r="A328" s="58">
        <v>1996</v>
      </c>
      <c r="B328" s="59"/>
      <c r="C328" s="47">
        <v>0</v>
      </c>
      <c r="D328" s="47">
        <v>0</v>
      </c>
      <c r="E328" s="47">
        <v>0</v>
      </c>
      <c r="F328" s="47">
        <v>0</v>
      </c>
      <c r="G328" s="47" t="s">
        <v>10</v>
      </c>
      <c r="H328" s="47">
        <v>0</v>
      </c>
      <c r="I328" s="47">
        <v>0</v>
      </c>
      <c r="L328" s="39"/>
    </row>
    <row r="329" spans="1:12" s="37" customFormat="1" ht="10.15" customHeight="1" x14ac:dyDescent="0.2">
      <c r="A329" s="58">
        <v>1997</v>
      </c>
      <c r="B329" s="59"/>
      <c r="C329" s="47">
        <v>0</v>
      </c>
      <c r="D329" s="47">
        <v>0</v>
      </c>
      <c r="E329" s="47">
        <v>0</v>
      </c>
      <c r="F329" s="47">
        <v>0</v>
      </c>
      <c r="G329" s="47" t="s">
        <v>10</v>
      </c>
      <c r="H329" s="47">
        <v>0</v>
      </c>
      <c r="I329" s="47">
        <v>0</v>
      </c>
    </row>
    <row r="330" spans="1:12" s="37" customFormat="1" ht="10.15" customHeight="1" x14ac:dyDescent="0.2">
      <c r="A330" s="58">
        <v>1998</v>
      </c>
      <c r="B330" s="59"/>
      <c r="C330" s="47">
        <v>0</v>
      </c>
      <c r="D330" s="47">
        <v>0</v>
      </c>
      <c r="E330" s="47">
        <v>0</v>
      </c>
      <c r="F330" s="47">
        <v>0</v>
      </c>
      <c r="G330" s="47" t="s">
        <v>10</v>
      </c>
      <c r="H330" s="47">
        <v>0</v>
      </c>
      <c r="I330" s="47">
        <v>0</v>
      </c>
    </row>
    <row r="331" spans="1:12" s="37" customFormat="1" ht="10.15" customHeight="1" x14ac:dyDescent="0.2">
      <c r="A331" s="58">
        <v>1999</v>
      </c>
      <c r="B331" s="59"/>
      <c r="C331" s="47">
        <v>0</v>
      </c>
      <c r="D331" s="47">
        <v>0</v>
      </c>
      <c r="E331" s="47">
        <v>0</v>
      </c>
      <c r="F331" s="47">
        <v>0</v>
      </c>
      <c r="G331" s="47" t="s">
        <v>10</v>
      </c>
      <c r="H331" s="47">
        <v>0</v>
      </c>
      <c r="I331" s="47">
        <v>0</v>
      </c>
    </row>
    <row r="332" spans="1:12" s="37" customFormat="1" ht="10.15" customHeight="1" x14ac:dyDescent="0.2">
      <c r="A332" s="58">
        <v>2000</v>
      </c>
      <c r="B332" s="59"/>
      <c r="C332" s="47">
        <v>0</v>
      </c>
      <c r="D332" s="47">
        <v>0</v>
      </c>
      <c r="E332" s="47">
        <v>0</v>
      </c>
      <c r="F332" s="47">
        <v>0</v>
      </c>
      <c r="G332" s="47" t="s">
        <v>10</v>
      </c>
      <c r="H332" s="47">
        <v>0</v>
      </c>
      <c r="I332" s="47">
        <v>0</v>
      </c>
    </row>
    <row r="333" spans="1:12" s="37" customFormat="1" ht="10.15" customHeight="1" x14ac:dyDescent="0.2">
      <c r="A333" s="58">
        <v>2001</v>
      </c>
      <c r="B333" s="59"/>
      <c r="C333" s="47">
        <v>0</v>
      </c>
      <c r="D333" s="47">
        <v>0</v>
      </c>
      <c r="E333" s="47">
        <v>0</v>
      </c>
      <c r="F333" s="47">
        <v>0</v>
      </c>
      <c r="G333" s="47" t="s">
        <v>10</v>
      </c>
      <c r="H333" s="47">
        <v>0</v>
      </c>
      <c r="I333" s="47">
        <v>0</v>
      </c>
    </row>
    <row r="334" spans="1:12" s="37" customFormat="1" ht="10.15" customHeight="1" x14ac:dyDescent="0.2">
      <c r="A334" s="58">
        <v>2002</v>
      </c>
      <c r="B334" s="59"/>
      <c r="C334" s="47">
        <v>0</v>
      </c>
      <c r="D334" s="47">
        <v>0</v>
      </c>
      <c r="E334" s="47">
        <v>0</v>
      </c>
      <c r="F334" s="47">
        <v>0</v>
      </c>
      <c r="G334" s="47" t="s">
        <v>10</v>
      </c>
      <c r="H334" s="47">
        <v>0</v>
      </c>
      <c r="I334" s="47">
        <v>0</v>
      </c>
    </row>
    <row r="335" spans="1:12" s="37" customFormat="1" ht="10.15" customHeight="1" x14ac:dyDescent="0.2">
      <c r="A335" s="58">
        <v>2003</v>
      </c>
      <c r="B335" s="59"/>
      <c r="C335" s="47">
        <v>0</v>
      </c>
      <c r="D335" s="47">
        <v>0</v>
      </c>
      <c r="E335" s="47">
        <v>0</v>
      </c>
      <c r="F335" s="47">
        <v>0</v>
      </c>
      <c r="G335" s="47" t="s">
        <v>10</v>
      </c>
      <c r="H335" s="47">
        <v>0</v>
      </c>
      <c r="I335" s="47">
        <v>0</v>
      </c>
    </row>
    <row r="336" spans="1:12" s="36" customFormat="1" ht="10.15" customHeight="1" x14ac:dyDescent="0.2">
      <c r="A336" s="58">
        <v>2004</v>
      </c>
      <c r="B336" s="59"/>
      <c r="C336" s="47">
        <v>0</v>
      </c>
      <c r="D336" s="47">
        <v>0</v>
      </c>
      <c r="E336" s="47">
        <v>0</v>
      </c>
      <c r="F336" s="47">
        <v>0</v>
      </c>
      <c r="G336" s="47" t="s">
        <v>10</v>
      </c>
      <c r="H336" s="47">
        <v>0</v>
      </c>
      <c r="I336" s="47">
        <v>0</v>
      </c>
    </row>
    <row r="337" spans="1:9" s="37" customFormat="1" ht="10.15" customHeight="1" x14ac:dyDescent="0.2">
      <c r="A337" s="58">
        <v>2005</v>
      </c>
      <c r="B337" s="59"/>
      <c r="C337" s="47">
        <v>0</v>
      </c>
      <c r="D337" s="47">
        <v>0</v>
      </c>
      <c r="E337" s="47">
        <v>0</v>
      </c>
      <c r="F337" s="47">
        <v>0</v>
      </c>
      <c r="G337" s="47" t="s">
        <v>10</v>
      </c>
      <c r="H337" s="47">
        <v>0</v>
      </c>
      <c r="I337" s="47">
        <v>0</v>
      </c>
    </row>
    <row r="338" spans="1:9" s="37" customFormat="1" ht="10.15" customHeight="1" x14ac:dyDescent="0.2">
      <c r="A338" s="58">
        <v>2006</v>
      </c>
      <c r="B338" s="59"/>
      <c r="C338" s="47">
        <v>0</v>
      </c>
      <c r="D338" s="47">
        <v>0</v>
      </c>
      <c r="E338" s="47">
        <v>0</v>
      </c>
      <c r="F338" s="47">
        <v>0</v>
      </c>
      <c r="G338" s="47" t="s">
        <v>10</v>
      </c>
      <c r="H338" s="47">
        <v>0</v>
      </c>
      <c r="I338" s="47">
        <v>0</v>
      </c>
    </row>
    <row r="339" spans="1:9" s="37" customFormat="1" ht="10.15" customHeight="1" x14ac:dyDescent="0.2">
      <c r="A339" s="58">
        <v>2007</v>
      </c>
      <c r="B339" s="59"/>
      <c r="C339" s="47">
        <v>0</v>
      </c>
      <c r="D339" s="47">
        <v>0</v>
      </c>
      <c r="E339" s="47">
        <v>0</v>
      </c>
      <c r="F339" s="47">
        <v>0</v>
      </c>
      <c r="G339" s="47" t="s">
        <v>10</v>
      </c>
      <c r="H339" s="47">
        <v>0</v>
      </c>
      <c r="I339" s="47">
        <v>0</v>
      </c>
    </row>
    <row r="340" spans="1:9" s="37" customFormat="1" ht="10.15" customHeight="1" x14ac:dyDescent="0.2">
      <c r="A340" s="58">
        <v>2008</v>
      </c>
      <c r="B340" s="59"/>
      <c r="C340" s="47">
        <v>0</v>
      </c>
      <c r="D340" s="47">
        <v>0</v>
      </c>
      <c r="E340" s="47">
        <v>0</v>
      </c>
      <c r="F340" s="47">
        <v>0</v>
      </c>
      <c r="G340" s="47" t="s">
        <v>10</v>
      </c>
      <c r="H340" s="47">
        <v>0</v>
      </c>
      <c r="I340" s="47">
        <v>0</v>
      </c>
    </row>
    <row r="341" spans="1:9" s="37" customFormat="1" ht="10.15" customHeight="1" x14ac:dyDescent="0.2">
      <c r="A341" s="58">
        <v>2009</v>
      </c>
      <c r="B341" s="59"/>
      <c r="C341" s="47">
        <v>0</v>
      </c>
      <c r="D341" s="47">
        <v>0</v>
      </c>
      <c r="E341" s="47">
        <v>0</v>
      </c>
      <c r="F341" s="47">
        <v>0</v>
      </c>
      <c r="G341" s="47" t="s">
        <v>10</v>
      </c>
      <c r="H341" s="47">
        <v>0</v>
      </c>
      <c r="I341" s="47">
        <v>0</v>
      </c>
    </row>
    <row r="342" spans="1:9" s="37" customFormat="1" ht="10.15" customHeight="1" x14ac:dyDescent="0.2">
      <c r="A342" s="58">
        <v>2010</v>
      </c>
      <c r="B342" s="59"/>
      <c r="C342" s="47">
        <v>0</v>
      </c>
      <c r="D342" s="47">
        <v>0</v>
      </c>
      <c r="E342" s="47">
        <v>0</v>
      </c>
      <c r="F342" s="47">
        <v>0</v>
      </c>
      <c r="G342" s="47" t="s">
        <v>10</v>
      </c>
      <c r="H342" s="47">
        <v>0</v>
      </c>
      <c r="I342" s="47">
        <v>0</v>
      </c>
    </row>
    <row r="343" spans="1:9" s="37" customFormat="1" ht="10.15" customHeight="1" x14ac:dyDescent="0.2">
      <c r="A343" s="58">
        <v>2011</v>
      </c>
      <c r="B343" s="59"/>
      <c r="C343" s="47">
        <v>0</v>
      </c>
      <c r="D343" s="47">
        <v>0</v>
      </c>
      <c r="E343" s="47">
        <v>0</v>
      </c>
      <c r="F343" s="47">
        <v>0</v>
      </c>
      <c r="G343" s="47" t="s">
        <v>10</v>
      </c>
      <c r="H343" s="47">
        <v>0</v>
      </c>
      <c r="I343" s="47">
        <v>0</v>
      </c>
    </row>
    <row r="344" spans="1:9" s="37" customFormat="1" ht="10.15" customHeight="1" x14ac:dyDescent="0.2">
      <c r="A344" s="58">
        <v>2012</v>
      </c>
      <c r="B344" s="59"/>
      <c r="C344" s="47">
        <v>0</v>
      </c>
      <c r="D344" s="47">
        <v>0</v>
      </c>
      <c r="E344" s="47">
        <v>0</v>
      </c>
      <c r="F344" s="47">
        <v>0</v>
      </c>
      <c r="G344" s="47" t="s">
        <v>10</v>
      </c>
      <c r="H344" s="47">
        <v>0</v>
      </c>
      <c r="I344" s="47">
        <v>0</v>
      </c>
    </row>
    <row r="345" spans="1:9" s="37" customFormat="1" ht="10.15" customHeight="1" x14ac:dyDescent="0.2">
      <c r="A345" s="58">
        <v>2013</v>
      </c>
      <c r="B345" s="59"/>
      <c r="C345" s="47">
        <v>0</v>
      </c>
      <c r="D345" s="47">
        <v>0</v>
      </c>
      <c r="E345" s="47">
        <v>0</v>
      </c>
      <c r="F345" s="47">
        <v>0</v>
      </c>
      <c r="G345" s="47">
        <v>0</v>
      </c>
      <c r="H345" s="47">
        <v>0</v>
      </c>
      <c r="I345" s="47">
        <v>0</v>
      </c>
    </row>
    <row r="346" spans="1:9" s="37" customFormat="1" ht="10.15" customHeight="1" x14ac:dyDescent="0.2">
      <c r="A346" s="58">
        <v>2014</v>
      </c>
      <c r="B346" s="59"/>
      <c r="C346" s="47">
        <v>0</v>
      </c>
      <c r="D346" s="47">
        <v>0</v>
      </c>
      <c r="E346" s="47">
        <v>0</v>
      </c>
      <c r="F346" s="47">
        <v>0</v>
      </c>
      <c r="G346" s="47" t="s">
        <v>10</v>
      </c>
      <c r="H346" s="47">
        <v>0</v>
      </c>
      <c r="I346" s="47">
        <v>0</v>
      </c>
    </row>
    <row r="347" spans="1:9" s="37" customFormat="1" ht="10.15" customHeight="1" x14ac:dyDescent="0.2">
      <c r="A347" s="58">
        <v>2015</v>
      </c>
      <c r="B347" s="59"/>
      <c r="C347" s="47">
        <v>0</v>
      </c>
      <c r="D347" s="47">
        <v>0</v>
      </c>
      <c r="E347" s="47">
        <v>0</v>
      </c>
      <c r="F347" s="47">
        <v>0</v>
      </c>
      <c r="G347" s="47">
        <v>0</v>
      </c>
      <c r="H347" s="47">
        <v>0</v>
      </c>
      <c r="I347" s="47">
        <v>0</v>
      </c>
    </row>
    <row r="348" spans="1:9" s="37" customFormat="1" ht="10.15" customHeight="1" x14ac:dyDescent="0.2">
      <c r="A348" s="58">
        <v>2016</v>
      </c>
      <c r="B348" s="59"/>
      <c r="C348" s="47">
        <v>0</v>
      </c>
      <c r="D348" s="47">
        <v>0</v>
      </c>
      <c r="E348" s="47">
        <v>0</v>
      </c>
      <c r="F348" s="47">
        <v>0</v>
      </c>
      <c r="G348" s="47">
        <v>0</v>
      </c>
      <c r="H348" s="47">
        <v>0</v>
      </c>
      <c r="I348" s="47">
        <v>0</v>
      </c>
    </row>
    <row r="349" spans="1:9" s="37" customFormat="1" ht="10.15" customHeight="1" x14ac:dyDescent="0.2">
      <c r="A349" s="58">
        <v>2017</v>
      </c>
      <c r="B349" s="59"/>
      <c r="C349" s="47">
        <v>0</v>
      </c>
      <c r="D349" s="47">
        <v>0</v>
      </c>
      <c r="E349" s="47">
        <v>0</v>
      </c>
      <c r="F349" s="47">
        <v>0</v>
      </c>
      <c r="G349" s="47">
        <v>0</v>
      </c>
      <c r="H349" s="47">
        <v>0</v>
      </c>
      <c r="I349" s="47">
        <v>0</v>
      </c>
    </row>
    <row r="350" spans="1:9" s="37" customFormat="1" ht="10.15" customHeight="1" x14ac:dyDescent="0.2">
      <c r="A350" s="58">
        <v>2018</v>
      </c>
      <c r="B350" s="59"/>
      <c r="C350" s="47">
        <v>0</v>
      </c>
      <c r="D350" s="47">
        <v>0</v>
      </c>
      <c r="E350" s="47">
        <v>0</v>
      </c>
      <c r="F350" s="47">
        <v>0</v>
      </c>
      <c r="G350" s="47">
        <v>0</v>
      </c>
      <c r="H350" s="47">
        <v>0</v>
      </c>
      <c r="I350" s="47">
        <v>0</v>
      </c>
    </row>
    <row r="351" spans="1:9" s="37" customFormat="1" ht="10.15" customHeight="1" x14ac:dyDescent="0.2">
      <c r="A351" s="58">
        <v>2019</v>
      </c>
      <c r="B351" s="59"/>
      <c r="C351" s="48">
        <v>0</v>
      </c>
      <c r="D351" s="48">
        <v>0</v>
      </c>
      <c r="E351" s="48">
        <v>0</v>
      </c>
      <c r="F351" s="48">
        <v>0</v>
      </c>
      <c r="G351" s="48">
        <v>0</v>
      </c>
      <c r="H351" s="48">
        <v>0</v>
      </c>
      <c r="I351" s="48">
        <v>0</v>
      </c>
    </row>
    <row r="352" spans="1:9" s="37" customFormat="1" ht="10.15" customHeight="1" x14ac:dyDescent="0.2">
      <c r="A352" s="58">
        <v>2020</v>
      </c>
      <c r="B352" s="59"/>
      <c r="C352" s="32">
        <v>0</v>
      </c>
      <c r="D352" s="32">
        <v>0</v>
      </c>
      <c r="E352" s="32">
        <v>0</v>
      </c>
      <c r="F352" s="32">
        <v>0</v>
      </c>
      <c r="G352" s="32">
        <v>0</v>
      </c>
      <c r="H352" s="32">
        <v>0</v>
      </c>
      <c r="I352" s="32">
        <v>0</v>
      </c>
    </row>
    <row r="353" spans="1:9" s="37" customFormat="1" ht="10.15" customHeight="1" x14ac:dyDescent="0.2">
      <c r="A353" s="58">
        <v>2021</v>
      </c>
      <c r="B353" s="59"/>
      <c r="C353" s="47">
        <v>0</v>
      </c>
      <c r="D353" s="47">
        <v>0</v>
      </c>
      <c r="E353" s="47">
        <v>0</v>
      </c>
      <c r="F353" s="47">
        <v>0</v>
      </c>
      <c r="G353" s="47">
        <v>0</v>
      </c>
      <c r="H353" s="47">
        <v>0</v>
      </c>
      <c r="I353" s="47">
        <v>0</v>
      </c>
    </row>
    <row r="354" spans="1:9" s="37" customFormat="1" ht="10.15" customHeight="1" x14ac:dyDescent="0.2">
      <c r="A354" s="68">
        <v>2022</v>
      </c>
      <c r="B354" s="69"/>
      <c r="C354" s="47">
        <v>0</v>
      </c>
      <c r="D354" s="47">
        <v>0</v>
      </c>
      <c r="E354" s="47">
        <v>0</v>
      </c>
      <c r="F354" s="47">
        <v>0</v>
      </c>
      <c r="G354" s="47">
        <v>0</v>
      </c>
      <c r="H354" s="47">
        <v>0</v>
      </c>
      <c r="I354" s="47">
        <v>0</v>
      </c>
    </row>
    <row r="355" spans="1:9" s="37" customFormat="1" ht="10.15" customHeight="1" x14ac:dyDescent="0.2">
      <c r="A355" s="68">
        <v>2023</v>
      </c>
      <c r="B355" s="69"/>
      <c r="C355" s="47">
        <v>0</v>
      </c>
      <c r="D355" s="47">
        <v>0</v>
      </c>
      <c r="E355" s="47">
        <v>0</v>
      </c>
      <c r="F355" s="47">
        <v>0</v>
      </c>
      <c r="G355" s="47">
        <v>0</v>
      </c>
      <c r="H355" s="47">
        <v>0</v>
      </c>
      <c r="I355" s="47">
        <v>0</v>
      </c>
    </row>
    <row r="356" spans="1:9" s="37" customFormat="1" ht="10.15" customHeight="1" x14ac:dyDescent="0.2">
      <c r="A356" s="68">
        <v>2024</v>
      </c>
      <c r="B356" s="69"/>
      <c r="C356" s="47">
        <v>0</v>
      </c>
      <c r="D356" s="47">
        <v>0</v>
      </c>
      <c r="E356" s="47">
        <v>0</v>
      </c>
      <c r="F356" s="47">
        <v>0</v>
      </c>
      <c r="G356" s="47">
        <v>0</v>
      </c>
      <c r="H356" s="47">
        <v>0</v>
      </c>
      <c r="I356" s="47">
        <v>0</v>
      </c>
    </row>
    <row r="357" spans="1:9" s="37" customFormat="1" ht="10.15" customHeight="1" x14ac:dyDescent="0.2">
      <c r="A357" s="68">
        <v>2025</v>
      </c>
      <c r="B357" s="69"/>
      <c r="C357" s="47">
        <v>0</v>
      </c>
      <c r="D357" s="47">
        <v>0</v>
      </c>
      <c r="E357" s="47">
        <v>0</v>
      </c>
      <c r="F357" s="47">
        <v>0</v>
      </c>
      <c r="G357" s="47">
        <v>0</v>
      </c>
      <c r="H357" s="47">
        <v>0</v>
      </c>
      <c r="I357" s="47">
        <v>0</v>
      </c>
    </row>
    <row r="358" spans="1:9" s="37" customFormat="1" ht="10.15" customHeight="1" x14ac:dyDescent="0.2">
      <c r="A358" s="68">
        <v>2026</v>
      </c>
      <c r="B358" s="69"/>
      <c r="C358" s="47" t="s">
        <v>9</v>
      </c>
      <c r="D358" s="47" t="s">
        <v>9</v>
      </c>
      <c r="E358" s="47" t="s">
        <v>9</v>
      </c>
      <c r="F358" s="47" t="s">
        <v>9</v>
      </c>
      <c r="G358" s="47" t="s">
        <v>9</v>
      </c>
      <c r="H358" s="47" t="s">
        <v>9</v>
      </c>
      <c r="I358" s="47" t="s">
        <v>9</v>
      </c>
    </row>
    <row r="359" spans="1:9" s="37" customFormat="1" ht="10.15" customHeight="1" x14ac:dyDescent="0.2">
      <c r="A359" s="65"/>
      <c r="B359" s="66"/>
      <c r="C359" s="66"/>
      <c r="D359" s="66"/>
      <c r="E359" s="66"/>
      <c r="F359" s="66"/>
      <c r="G359" s="66"/>
      <c r="H359" s="66"/>
      <c r="I359" s="66"/>
    </row>
    <row r="360" spans="1:9" s="21" customFormat="1" ht="10.5" customHeight="1" x14ac:dyDescent="0.25">
      <c r="A360" s="65" t="s">
        <v>102</v>
      </c>
      <c r="B360" s="84"/>
      <c r="C360" s="84"/>
      <c r="D360" s="84"/>
      <c r="E360" s="84"/>
      <c r="F360" s="84"/>
      <c r="G360" s="84"/>
      <c r="H360" s="84"/>
      <c r="I360" s="84"/>
    </row>
    <row r="361" spans="1:9" s="42" customFormat="1" ht="11.25" customHeight="1" x14ac:dyDescent="0.2">
      <c r="A361" s="54" t="s">
        <v>39</v>
      </c>
      <c r="B361" s="54"/>
      <c r="C361" s="55"/>
      <c r="D361" s="55"/>
      <c r="E361" s="55"/>
      <c r="F361" s="55"/>
      <c r="G361" s="55"/>
      <c r="H361" s="55"/>
      <c r="I361" s="55"/>
    </row>
    <row r="362" spans="1:9" s="42" customFormat="1" ht="11.25" customHeight="1" x14ac:dyDescent="0.25">
      <c r="A362" s="56" t="s">
        <v>18</v>
      </c>
      <c r="B362" s="56"/>
      <c r="C362" s="57"/>
      <c r="D362" s="57"/>
      <c r="E362" s="57"/>
      <c r="F362" s="57"/>
      <c r="G362" s="57"/>
      <c r="H362" s="57"/>
      <c r="I362" s="57"/>
    </row>
    <row r="363" spans="1:9" s="42" customFormat="1" ht="11.25" customHeight="1" x14ac:dyDescent="0.2">
      <c r="A363" s="54" t="s">
        <v>82</v>
      </c>
      <c r="B363" s="54"/>
      <c r="C363" s="55"/>
      <c r="D363" s="55"/>
      <c r="E363" s="55"/>
      <c r="F363" s="55"/>
      <c r="G363" s="55"/>
      <c r="H363" s="55"/>
      <c r="I363" s="55"/>
    </row>
    <row r="364" spans="1:9" s="42" customFormat="1" ht="11.25" customHeight="1" x14ac:dyDescent="0.25">
      <c r="A364" s="60" t="s">
        <v>19</v>
      </c>
      <c r="B364" s="60"/>
      <c r="C364" s="57"/>
      <c r="D364" s="57"/>
      <c r="E364" s="57"/>
      <c r="F364" s="57"/>
      <c r="G364" s="57"/>
      <c r="H364" s="57"/>
      <c r="I364" s="57"/>
    </row>
    <row r="365" spans="1:9" s="42" customFormat="1" ht="11.25" customHeight="1" x14ac:dyDescent="0.2">
      <c r="A365" s="54" t="s">
        <v>83</v>
      </c>
      <c r="B365" s="54"/>
      <c r="C365" s="55"/>
      <c r="D365" s="55"/>
      <c r="E365" s="55"/>
      <c r="F365" s="55"/>
      <c r="G365" s="55"/>
      <c r="H365" s="55"/>
      <c r="I365" s="55"/>
    </row>
    <row r="366" spans="1:9" s="42" customFormat="1" ht="11.25" customHeight="1" x14ac:dyDescent="0.25">
      <c r="A366" s="60" t="s">
        <v>20</v>
      </c>
      <c r="B366" s="60"/>
      <c r="C366" s="57"/>
      <c r="D366" s="57"/>
      <c r="E366" s="57"/>
      <c r="F366" s="57"/>
      <c r="G366" s="57"/>
      <c r="H366" s="57"/>
      <c r="I366" s="57"/>
    </row>
    <row r="367" spans="1:9" s="43" customFormat="1" ht="11.25" customHeight="1" x14ac:dyDescent="0.2">
      <c r="A367" s="54" t="s">
        <v>84</v>
      </c>
      <c r="B367" s="54"/>
      <c r="C367" s="55"/>
      <c r="D367" s="55"/>
      <c r="E367" s="55"/>
      <c r="F367" s="55"/>
      <c r="G367" s="55"/>
      <c r="H367" s="55"/>
      <c r="I367" s="55"/>
    </row>
    <row r="368" spans="1:9" s="43" customFormat="1" ht="11.25" customHeight="1" x14ac:dyDescent="0.25">
      <c r="A368" s="56" t="s">
        <v>21</v>
      </c>
      <c r="B368" s="56"/>
      <c r="C368" s="57"/>
      <c r="D368" s="57"/>
      <c r="E368" s="57"/>
      <c r="F368" s="57"/>
      <c r="G368" s="57"/>
      <c r="H368" s="57"/>
      <c r="I368" s="57"/>
    </row>
    <row r="369" spans="1:9" s="5" customFormat="1" ht="5.25" customHeight="1" x14ac:dyDescent="0.15">
      <c r="A369" s="86"/>
      <c r="B369" s="86"/>
      <c r="C369" s="86"/>
      <c r="D369" s="86"/>
      <c r="E369" s="86"/>
      <c r="F369" s="86"/>
      <c r="G369" s="86"/>
      <c r="H369" s="86"/>
      <c r="I369" s="86"/>
    </row>
    <row r="370" spans="1:9" s="7" customFormat="1" ht="11.25" customHeight="1" x14ac:dyDescent="0.2">
      <c r="A370" s="53" t="s">
        <v>3</v>
      </c>
      <c r="B370" s="53"/>
      <c r="C370" s="53"/>
      <c r="D370" s="53"/>
      <c r="E370" s="53"/>
      <c r="F370" s="53"/>
      <c r="G370" s="53"/>
      <c r="H370" s="53"/>
      <c r="I370" s="53"/>
    </row>
    <row r="371" spans="1:9" s="5" customFormat="1" ht="5.2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</row>
    <row r="372" spans="1:9" s="8" customFormat="1" ht="11.25" x14ac:dyDescent="0.2">
      <c r="A372" s="53" t="s">
        <v>108</v>
      </c>
      <c r="B372" s="53"/>
      <c r="C372" s="53"/>
      <c r="D372" s="53"/>
      <c r="E372" s="53"/>
      <c r="F372" s="53"/>
      <c r="G372" s="53"/>
      <c r="H372" s="53"/>
      <c r="I372" s="53"/>
    </row>
    <row r="373" spans="1:9" s="8" customFormat="1" ht="11.25" x14ac:dyDescent="0.2">
      <c r="A373" s="53" t="s">
        <v>4</v>
      </c>
      <c r="B373" s="53"/>
      <c r="C373" s="53"/>
      <c r="D373" s="53"/>
      <c r="E373" s="53"/>
      <c r="F373" s="53"/>
      <c r="G373" s="53"/>
      <c r="H373" s="53"/>
      <c r="I373" s="53"/>
    </row>
    <row r="374" spans="1:9" x14ac:dyDescent="0.25">
      <c r="A374" s="6"/>
      <c r="B374" s="6"/>
      <c r="C374" s="9"/>
      <c r="D374" s="9"/>
      <c r="E374" s="9"/>
      <c r="F374" s="9"/>
      <c r="G374" s="9"/>
      <c r="H374" s="9"/>
      <c r="I374" s="9"/>
    </row>
  </sheetData>
  <mergeCells count="361">
    <mergeCell ref="A154:B154"/>
    <mergeCell ref="A206:B206"/>
    <mergeCell ref="A258:B258"/>
    <mergeCell ref="A310:B310"/>
    <mergeCell ref="A358:B358"/>
    <mergeCell ref="A153:B153"/>
    <mergeCell ref="A205:B205"/>
    <mergeCell ref="A257:B257"/>
    <mergeCell ref="A309:B309"/>
    <mergeCell ref="A357:B357"/>
    <mergeCell ref="A259:I259"/>
    <mergeCell ref="A260:I260"/>
    <mergeCell ref="A261:I261"/>
    <mergeCell ref="A312:I312"/>
    <mergeCell ref="A345:B345"/>
    <mergeCell ref="A350:B350"/>
    <mergeCell ref="A343:B343"/>
    <mergeCell ref="A337:B337"/>
    <mergeCell ref="A338:B338"/>
    <mergeCell ref="A346:B346"/>
    <mergeCell ref="A347:B347"/>
    <mergeCell ref="A348:B348"/>
    <mergeCell ref="A349:B349"/>
    <mergeCell ref="A328:B328"/>
    <mergeCell ref="A152:B152"/>
    <mergeCell ref="A204:B204"/>
    <mergeCell ref="A256:B256"/>
    <mergeCell ref="A308:B308"/>
    <mergeCell ref="A356:B356"/>
    <mergeCell ref="A5:B5"/>
    <mergeCell ref="A6:B6"/>
    <mergeCell ref="A7:I7"/>
    <mergeCell ref="A8:I8"/>
    <mergeCell ref="A208:I208"/>
    <mergeCell ref="A9:I9"/>
    <mergeCell ref="A60:I60"/>
    <mergeCell ref="A108:I108"/>
    <mergeCell ref="A199:B199"/>
    <mergeCell ref="A200:B200"/>
    <mergeCell ref="A351:B351"/>
    <mergeCell ref="A339:B339"/>
    <mergeCell ref="A340:B340"/>
    <mergeCell ref="A341:B341"/>
    <mergeCell ref="A342:B342"/>
    <mergeCell ref="A352:B352"/>
    <mergeCell ref="A353:B353"/>
    <mergeCell ref="A354:B354"/>
    <mergeCell ref="A311:I311"/>
    <mergeCell ref="A329:B329"/>
    <mergeCell ref="A330:B330"/>
    <mergeCell ref="A331:B331"/>
    <mergeCell ref="A332:B332"/>
    <mergeCell ref="A344:B344"/>
    <mergeCell ref="A333:B333"/>
    <mergeCell ref="A334:B334"/>
    <mergeCell ref="A335:B335"/>
    <mergeCell ref="A336:B336"/>
    <mergeCell ref="A322:B322"/>
    <mergeCell ref="A323:B323"/>
    <mergeCell ref="A324:B324"/>
    <mergeCell ref="A325:B325"/>
    <mergeCell ref="A326:B326"/>
    <mergeCell ref="A327:B327"/>
    <mergeCell ref="A316:B316"/>
    <mergeCell ref="A317:B317"/>
    <mergeCell ref="A318:B318"/>
    <mergeCell ref="A319:B319"/>
    <mergeCell ref="A320:B320"/>
    <mergeCell ref="A321:B321"/>
    <mergeCell ref="A304:B304"/>
    <mergeCell ref="A305:B305"/>
    <mergeCell ref="A306:B306"/>
    <mergeCell ref="A313:B313"/>
    <mergeCell ref="A314:B314"/>
    <mergeCell ref="A315:B315"/>
    <mergeCell ref="A298:B298"/>
    <mergeCell ref="A299:B299"/>
    <mergeCell ref="A300:B300"/>
    <mergeCell ref="A301:B301"/>
    <mergeCell ref="A302:B302"/>
    <mergeCell ref="A303:B303"/>
    <mergeCell ref="A292:B292"/>
    <mergeCell ref="A293:B293"/>
    <mergeCell ref="A294:B294"/>
    <mergeCell ref="A295:B295"/>
    <mergeCell ref="A296:B296"/>
    <mergeCell ref="A297:B297"/>
    <mergeCell ref="A286:B286"/>
    <mergeCell ref="A287:B287"/>
    <mergeCell ref="A288:B288"/>
    <mergeCell ref="A289:B289"/>
    <mergeCell ref="A290:B290"/>
    <mergeCell ref="A291:B291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268:B268"/>
    <mergeCell ref="A269:B269"/>
    <mergeCell ref="A270:B270"/>
    <mergeCell ref="A271:B271"/>
    <mergeCell ref="A272:B272"/>
    <mergeCell ref="A273:B273"/>
    <mergeCell ref="A252:B252"/>
    <mergeCell ref="A253:B253"/>
    <mergeCell ref="A254:B254"/>
    <mergeCell ref="A265:B265"/>
    <mergeCell ref="A266:B266"/>
    <mergeCell ref="A267:B267"/>
    <mergeCell ref="A246:B246"/>
    <mergeCell ref="A247:B247"/>
    <mergeCell ref="A248:B248"/>
    <mergeCell ref="A249:B249"/>
    <mergeCell ref="A250:B250"/>
    <mergeCell ref="A251:B251"/>
    <mergeCell ref="A240:B240"/>
    <mergeCell ref="A241:B241"/>
    <mergeCell ref="A242:B242"/>
    <mergeCell ref="A243:B243"/>
    <mergeCell ref="A244:B244"/>
    <mergeCell ref="A245:B245"/>
    <mergeCell ref="A234:B234"/>
    <mergeCell ref="A235:B235"/>
    <mergeCell ref="A236:B236"/>
    <mergeCell ref="A237:B237"/>
    <mergeCell ref="A238:B238"/>
    <mergeCell ref="A239:B239"/>
    <mergeCell ref="A228:B228"/>
    <mergeCell ref="A229:B229"/>
    <mergeCell ref="A230:B230"/>
    <mergeCell ref="A231:B231"/>
    <mergeCell ref="A232:B232"/>
    <mergeCell ref="A233:B233"/>
    <mergeCell ref="A222:B222"/>
    <mergeCell ref="A223:B223"/>
    <mergeCell ref="A224:B224"/>
    <mergeCell ref="A225:B225"/>
    <mergeCell ref="A226:B226"/>
    <mergeCell ref="A227:B227"/>
    <mergeCell ref="A216:B216"/>
    <mergeCell ref="A217:B217"/>
    <mergeCell ref="A218:B218"/>
    <mergeCell ref="A219:B219"/>
    <mergeCell ref="A220:B220"/>
    <mergeCell ref="A221:B221"/>
    <mergeCell ref="A202:B202"/>
    <mergeCell ref="A213:B213"/>
    <mergeCell ref="A214:B214"/>
    <mergeCell ref="A207:I207"/>
    <mergeCell ref="A209:I209"/>
    <mergeCell ref="A215:B215"/>
    <mergeCell ref="A194:B194"/>
    <mergeCell ref="A195:B195"/>
    <mergeCell ref="A196:B196"/>
    <mergeCell ref="A197:B197"/>
    <mergeCell ref="A198:B198"/>
    <mergeCell ref="A201:B201"/>
    <mergeCell ref="A188:B188"/>
    <mergeCell ref="A189:B189"/>
    <mergeCell ref="A190:B190"/>
    <mergeCell ref="A191:B191"/>
    <mergeCell ref="A192:B192"/>
    <mergeCell ref="A193:B193"/>
    <mergeCell ref="A182:B182"/>
    <mergeCell ref="A183:B183"/>
    <mergeCell ref="A184:B184"/>
    <mergeCell ref="A185:B185"/>
    <mergeCell ref="A186:B186"/>
    <mergeCell ref="A187:B187"/>
    <mergeCell ref="A176:B176"/>
    <mergeCell ref="A177:B177"/>
    <mergeCell ref="A178:B178"/>
    <mergeCell ref="A179:B179"/>
    <mergeCell ref="A180:B180"/>
    <mergeCell ref="A181:B181"/>
    <mergeCell ref="A170:B170"/>
    <mergeCell ref="A171:B171"/>
    <mergeCell ref="A172:B172"/>
    <mergeCell ref="A173:B173"/>
    <mergeCell ref="A174:B174"/>
    <mergeCell ref="A175:B175"/>
    <mergeCell ref="A164:B164"/>
    <mergeCell ref="A165:B165"/>
    <mergeCell ref="A166:B166"/>
    <mergeCell ref="A167:B167"/>
    <mergeCell ref="A168:B168"/>
    <mergeCell ref="A169:B169"/>
    <mergeCell ref="A161:B161"/>
    <mergeCell ref="A162:B162"/>
    <mergeCell ref="A155:I155"/>
    <mergeCell ref="A156:I156"/>
    <mergeCell ref="A157:I157"/>
    <mergeCell ref="A163:B163"/>
    <mergeCell ref="A145:B145"/>
    <mergeCell ref="A146:B146"/>
    <mergeCell ref="A147:B147"/>
    <mergeCell ref="A148:B148"/>
    <mergeCell ref="A149:B149"/>
    <mergeCell ref="A150:B150"/>
    <mergeCell ref="A139:B139"/>
    <mergeCell ref="A140:B140"/>
    <mergeCell ref="A141:B141"/>
    <mergeCell ref="A142:B142"/>
    <mergeCell ref="A143:B143"/>
    <mergeCell ref="A144:B144"/>
    <mergeCell ref="A134:B134"/>
    <mergeCell ref="A135:B135"/>
    <mergeCell ref="A136:B136"/>
    <mergeCell ref="A137:B137"/>
    <mergeCell ref="A138:B138"/>
    <mergeCell ref="A127:B127"/>
    <mergeCell ref="A128:B128"/>
    <mergeCell ref="A129:B129"/>
    <mergeCell ref="A130:B130"/>
    <mergeCell ref="A131:B131"/>
    <mergeCell ref="A132:B132"/>
    <mergeCell ref="A100:B100"/>
    <mergeCell ref="A101:B101"/>
    <mergeCell ref="A102:B102"/>
    <mergeCell ref="A109:B109"/>
    <mergeCell ref="A110:B110"/>
    <mergeCell ref="A107:I107"/>
    <mergeCell ref="A104:B104"/>
    <mergeCell ref="A105:B105"/>
    <mergeCell ref="A106:B106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3:B53"/>
    <mergeCell ref="A54:B54"/>
    <mergeCell ref="A61:B61"/>
    <mergeCell ref="A62:B62"/>
    <mergeCell ref="A59:I59"/>
    <mergeCell ref="A63:B63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359:I359"/>
    <mergeCell ref="A360:I360"/>
    <mergeCell ref="A355:B355"/>
    <mergeCell ref="A307:B307"/>
    <mergeCell ref="A255:B255"/>
    <mergeCell ref="A203:B203"/>
    <mergeCell ref="A151:B151"/>
    <mergeCell ref="A103:B103"/>
    <mergeCell ref="A111:B111"/>
    <mergeCell ref="A112:B112"/>
    <mergeCell ref="A113:B113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33:B133"/>
    <mergeCell ref="A372:I372"/>
    <mergeCell ref="A369:I369"/>
    <mergeCell ref="A373:I373"/>
    <mergeCell ref="A368:I368"/>
    <mergeCell ref="A367:I367"/>
    <mergeCell ref="A370:I370"/>
    <mergeCell ref="A361:I361"/>
    <mergeCell ref="A363:I363"/>
    <mergeCell ref="A365:I365"/>
    <mergeCell ref="A362:I362"/>
    <mergeCell ref="A371:I371"/>
    <mergeCell ref="A364:I364"/>
    <mergeCell ref="A366:I366"/>
    <mergeCell ref="A114:B114"/>
    <mergeCell ref="A1:I1"/>
    <mergeCell ref="A2:I2"/>
    <mergeCell ref="A3:I3"/>
    <mergeCell ref="A4:I4"/>
    <mergeCell ref="A18:B18"/>
    <mergeCell ref="A19:B19"/>
    <mergeCell ref="A13:B13"/>
    <mergeCell ref="A14:B14"/>
    <mergeCell ref="A15:B15"/>
    <mergeCell ref="A16:B16"/>
    <mergeCell ref="A17:B17"/>
    <mergeCell ref="A23:B23"/>
    <mergeCell ref="A22:B22"/>
    <mergeCell ref="A20:B20"/>
    <mergeCell ref="A21:B21"/>
    <mergeCell ref="A28:B28"/>
    <mergeCell ref="A24:B24"/>
    <mergeCell ref="A25:B25"/>
    <mergeCell ref="A26:B26"/>
    <mergeCell ref="A27:B27"/>
    <mergeCell ref="A35:B35"/>
    <mergeCell ref="A36:B36"/>
    <mergeCell ref="A37:B3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8DE64-D1B7-47F5-AE3E-6B728EB0E65B}">
  <dimension ref="A1:L374"/>
  <sheetViews>
    <sheetView zoomScaleNormal="100" workbookViewId="0">
      <pane ySplit="6" topLeftCell="A7" activePane="bottomLeft" state="frozen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9" width="12.5703125" style="12" customWidth="1"/>
    <col min="10" max="10" width="8.85546875" customWidth="1"/>
  </cols>
  <sheetData>
    <row r="1" spans="1:11" s="1" customFormat="1" ht="1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11" s="34" customFormat="1" ht="35.25" customHeight="1" x14ac:dyDescent="0.25">
      <c r="A2" s="62" t="s">
        <v>59</v>
      </c>
      <c r="B2" s="62"/>
      <c r="C2" s="62"/>
      <c r="D2" s="62"/>
      <c r="E2" s="62"/>
      <c r="F2" s="62"/>
      <c r="G2" s="62"/>
      <c r="H2" s="62"/>
      <c r="I2" s="62"/>
    </row>
    <row r="3" spans="1:11" s="2" customFormat="1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</row>
    <row r="4" spans="1:11" s="1" customFormat="1" ht="15" customHeight="1" x14ac:dyDescent="0.2">
      <c r="A4" s="64"/>
      <c r="B4" s="64"/>
      <c r="C4" s="64"/>
      <c r="D4" s="64"/>
      <c r="E4" s="64"/>
      <c r="F4" s="64"/>
      <c r="G4" s="64"/>
      <c r="H4" s="64"/>
      <c r="I4" s="64"/>
    </row>
    <row r="5" spans="1:11" s="3" customFormat="1" ht="27.6" customHeight="1" x14ac:dyDescent="0.25">
      <c r="A5" s="76"/>
      <c r="B5" s="77"/>
      <c r="C5" s="18" t="s">
        <v>0</v>
      </c>
      <c r="D5" s="22" t="s">
        <v>1</v>
      </c>
      <c r="E5" s="18" t="s">
        <v>2</v>
      </c>
      <c r="F5" s="18" t="s">
        <v>5</v>
      </c>
      <c r="G5" s="18" t="s">
        <v>6</v>
      </c>
      <c r="H5" s="23" t="s">
        <v>7</v>
      </c>
      <c r="I5" s="28" t="s">
        <v>8</v>
      </c>
    </row>
    <row r="6" spans="1:11" s="3" customFormat="1" ht="13.5" customHeight="1" x14ac:dyDescent="0.25">
      <c r="A6" s="78"/>
      <c r="B6" s="79"/>
      <c r="C6" s="24"/>
      <c r="D6" s="24"/>
      <c r="E6" s="24"/>
      <c r="F6" s="25"/>
      <c r="G6" s="26"/>
      <c r="H6" s="27"/>
      <c r="I6" s="29"/>
    </row>
    <row r="7" spans="1:11" s="3" customFormat="1" ht="13.5" customHeight="1" x14ac:dyDescent="0.25">
      <c r="A7" s="80"/>
      <c r="B7" s="81"/>
      <c r="C7" s="81"/>
      <c r="D7" s="81"/>
      <c r="E7" s="81"/>
      <c r="F7" s="81"/>
      <c r="G7" s="81"/>
      <c r="H7" s="81"/>
      <c r="I7" s="81"/>
    </row>
    <row r="8" spans="1:11" s="20" customFormat="1" ht="12" customHeight="1" x14ac:dyDescent="0.25">
      <c r="A8" s="82" t="s">
        <v>97</v>
      </c>
      <c r="B8" s="75"/>
      <c r="C8" s="75"/>
      <c r="D8" s="75"/>
      <c r="E8" s="75"/>
      <c r="F8" s="75"/>
      <c r="G8" s="75"/>
      <c r="H8" s="75"/>
      <c r="I8" s="75"/>
    </row>
    <row r="9" spans="1:11" s="36" customFormat="1" ht="10.35" customHeight="1" x14ac:dyDescent="0.2">
      <c r="A9" s="74" t="s">
        <v>25</v>
      </c>
      <c r="B9" s="75"/>
      <c r="C9" s="75"/>
      <c r="D9" s="75"/>
      <c r="E9" s="75"/>
      <c r="F9" s="75"/>
      <c r="G9" s="75"/>
      <c r="H9" s="75"/>
      <c r="I9" s="75"/>
      <c r="J9" s="35"/>
      <c r="K9" s="35"/>
    </row>
    <row r="10" spans="1:11" s="36" customFormat="1" ht="10.35" customHeight="1" x14ac:dyDescent="0.2">
      <c r="A10" s="45"/>
      <c r="B10" s="44" t="s">
        <v>22</v>
      </c>
      <c r="C10" s="47">
        <v>7.4</v>
      </c>
      <c r="D10" s="47">
        <v>6.7</v>
      </c>
      <c r="E10" s="47">
        <v>2.2000000000000002</v>
      </c>
      <c r="F10" s="47">
        <v>4.9000000000000004</v>
      </c>
      <c r="G10" s="47" t="s">
        <v>9</v>
      </c>
      <c r="H10" s="47">
        <v>5.2</v>
      </c>
      <c r="I10" s="47">
        <v>4.9000000000000004</v>
      </c>
      <c r="J10" s="35"/>
      <c r="K10" s="35"/>
    </row>
    <row r="11" spans="1:11" s="36" customFormat="1" ht="10.35" customHeight="1" x14ac:dyDescent="0.2">
      <c r="A11" s="45"/>
      <c r="B11" s="44" t="s">
        <v>23</v>
      </c>
      <c r="C11" s="47">
        <v>7.9</v>
      </c>
      <c r="D11" s="47">
        <v>7.4</v>
      </c>
      <c r="E11" s="47">
        <v>2.9</v>
      </c>
      <c r="F11" s="47">
        <v>5.7</v>
      </c>
      <c r="G11" s="47" t="s">
        <v>9</v>
      </c>
      <c r="H11" s="47">
        <v>6</v>
      </c>
      <c r="I11" s="47">
        <v>5.4</v>
      </c>
      <c r="J11" s="35"/>
      <c r="K11" s="35"/>
    </row>
    <row r="12" spans="1:11" s="36" customFormat="1" ht="10.35" customHeight="1" x14ac:dyDescent="0.2">
      <c r="A12" s="45"/>
      <c r="B12" s="44" t="s">
        <v>24</v>
      </c>
      <c r="C12" s="47">
        <v>8.4</v>
      </c>
      <c r="D12" s="47">
        <v>7.9</v>
      </c>
      <c r="E12" s="47">
        <v>3.1</v>
      </c>
      <c r="F12" s="47">
        <v>6.4</v>
      </c>
      <c r="G12" s="47" t="s">
        <v>9</v>
      </c>
      <c r="H12" s="47">
        <v>6.7</v>
      </c>
      <c r="I12" s="47">
        <v>5.9</v>
      </c>
      <c r="J12" s="35"/>
      <c r="K12" s="35"/>
    </row>
    <row r="13" spans="1:11" s="37" customFormat="1" ht="10.35" customHeight="1" x14ac:dyDescent="0.2">
      <c r="A13" s="58">
        <v>1981</v>
      </c>
      <c r="B13" s="59"/>
      <c r="C13" s="47">
        <v>6.9</v>
      </c>
      <c r="D13" s="47">
        <v>7</v>
      </c>
      <c r="E13" s="47">
        <v>2.7</v>
      </c>
      <c r="F13" s="47">
        <v>3.8</v>
      </c>
      <c r="G13" s="47" t="s">
        <v>9</v>
      </c>
      <c r="H13" s="47">
        <v>4.3</v>
      </c>
      <c r="I13" s="47">
        <v>5.9</v>
      </c>
    </row>
    <row r="14" spans="1:11" s="37" customFormat="1" ht="10.35" customHeight="1" x14ac:dyDescent="0.2">
      <c r="A14" s="58">
        <v>1982</v>
      </c>
      <c r="B14" s="59"/>
      <c r="C14" s="47">
        <v>8.3000000000000007</v>
      </c>
      <c r="D14" s="47">
        <v>7.4</v>
      </c>
      <c r="E14" s="47">
        <v>3.4</v>
      </c>
      <c r="F14" s="47">
        <v>5.8</v>
      </c>
      <c r="G14" s="47" t="s">
        <v>9</v>
      </c>
      <c r="H14" s="47">
        <v>6.9</v>
      </c>
      <c r="I14" s="47">
        <v>5.6</v>
      </c>
    </row>
    <row r="15" spans="1:11" s="37" customFormat="1" ht="10.15" customHeight="1" x14ac:dyDescent="0.2">
      <c r="A15" s="58">
        <v>1983</v>
      </c>
      <c r="B15" s="59"/>
      <c r="C15" s="47">
        <v>7.1</v>
      </c>
      <c r="D15" s="47">
        <v>6.7</v>
      </c>
      <c r="E15" s="47">
        <v>2</v>
      </c>
      <c r="F15" s="47">
        <v>4.5</v>
      </c>
      <c r="G15" s="47" t="s">
        <v>9</v>
      </c>
      <c r="H15" s="47">
        <v>4.5999999999999996</v>
      </c>
      <c r="I15" s="47">
        <v>4.4000000000000004</v>
      </c>
    </row>
    <row r="16" spans="1:11" s="37" customFormat="1" ht="10.15" customHeight="1" x14ac:dyDescent="0.2">
      <c r="A16" s="58">
        <v>1984</v>
      </c>
      <c r="B16" s="59"/>
      <c r="C16" s="47">
        <v>8.1999999999999993</v>
      </c>
      <c r="D16" s="47">
        <v>7.7</v>
      </c>
      <c r="E16" s="47">
        <v>3.3</v>
      </c>
      <c r="F16" s="47">
        <v>5.8</v>
      </c>
      <c r="G16" s="47" t="s">
        <v>9</v>
      </c>
      <c r="H16" s="47">
        <v>6.3</v>
      </c>
      <c r="I16" s="47">
        <v>5.7</v>
      </c>
    </row>
    <row r="17" spans="1:12" s="37" customFormat="1" ht="10.15" customHeight="1" x14ac:dyDescent="0.2">
      <c r="A17" s="58">
        <v>1985</v>
      </c>
      <c r="B17" s="59"/>
      <c r="C17" s="47">
        <v>5.8</v>
      </c>
      <c r="D17" s="47">
        <v>4.9000000000000004</v>
      </c>
      <c r="E17" s="47">
        <v>0.1</v>
      </c>
      <c r="F17" s="47">
        <v>3.5</v>
      </c>
      <c r="G17" s="47" t="s">
        <v>9</v>
      </c>
      <c r="H17" s="47">
        <v>3.8</v>
      </c>
      <c r="I17" s="47">
        <v>2.2000000000000002</v>
      </c>
      <c r="J17" s="38"/>
    </row>
    <row r="18" spans="1:12" s="37" customFormat="1" ht="10.15" customHeight="1" x14ac:dyDescent="0.2">
      <c r="A18" s="58">
        <v>1986</v>
      </c>
      <c r="B18" s="59"/>
      <c r="C18" s="47">
        <v>8.8000000000000007</v>
      </c>
      <c r="D18" s="47">
        <v>8.4</v>
      </c>
      <c r="E18" s="47">
        <v>3.7</v>
      </c>
      <c r="F18" s="47">
        <v>6.3</v>
      </c>
      <c r="G18" s="47" t="s">
        <v>9</v>
      </c>
      <c r="H18" s="47">
        <v>6.4</v>
      </c>
      <c r="I18" s="47">
        <v>6.4</v>
      </c>
    </row>
    <row r="19" spans="1:12" s="37" customFormat="1" ht="10.15" customHeight="1" x14ac:dyDescent="0.2">
      <c r="A19" s="58">
        <v>1987</v>
      </c>
      <c r="B19" s="59"/>
      <c r="C19" s="47">
        <v>8.3000000000000007</v>
      </c>
      <c r="D19" s="47">
        <v>7.7</v>
      </c>
      <c r="E19" s="47">
        <v>3.4</v>
      </c>
      <c r="F19" s="47">
        <v>5.9</v>
      </c>
      <c r="G19" s="47" t="s">
        <v>9</v>
      </c>
      <c r="H19" s="47">
        <v>6.4</v>
      </c>
      <c r="I19" s="47">
        <v>5.4</v>
      </c>
      <c r="J19" s="39"/>
    </row>
    <row r="20" spans="1:12" s="37" customFormat="1" ht="10.15" customHeight="1" x14ac:dyDescent="0.2">
      <c r="A20" s="58">
        <v>1988</v>
      </c>
      <c r="B20" s="59"/>
      <c r="C20" s="47">
        <v>5.6</v>
      </c>
      <c r="D20" s="47">
        <v>5.2</v>
      </c>
      <c r="E20" s="47">
        <v>1.1000000000000001</v>
      </c>
      <c r="F20" s="47">
        <v>3.2</v>
      </c>
      <c r="G20" s="47" t="s">
        <v>9</v>
      </c>
      <c r="H20" s="47">
        <v>2.6</v>
      </c>
      <c r="I20" s="47">
        <v>3.5</v>
      </c>
    </row>
    <row r="21" spans="1:12" s="37" customFormat="1" ht="10.15" customHeight="1" x14ac:dyDescent="0.2">
      <c r="A21" s="58">
        <v>1989</v>
      </c>
      <c r="B21" s="59"/>
      <c r="C21" s="47">
        <v>7.3</v>
      </c>
      <c r="D21" s="47">
        <v>6.9</v>
      </c>
      <c r="E21" s="47">
        <v>2.4</v>
      </c>
      <c r="F21" s="47">
        <v>5.2</v>
      </c>
      <c r="G21" s="47" t="s">
        <v>9</v>
      </c>
      <c r="H21" s="47">
        <v>5</v>
      </c>
      <c r="I21" s="47">
        <v>5.3</v>
      </c>
    </row>
    <row r="22" spans="1:12" s="37" customFormat="1" ht="10.15" customHeight="1" x14ac:dyDescent="0.2">
      <c r="A22" s="58">
        <v>1990</v>
      </c>
      <c r="B22" s="59"/>
      <c r="C22" s="47">
        <v>7.3</v>
      </c>
      <c r="D22" s="47">
        <v>6.9</v>
      </c>
      <c r="E22" s="47">
        <v>2.5</v>
      </c>
      <c r="F22" s="47">
        <v>4.5</v>
      </c>
      <c r="G22" s="47" t="s">
        <v>9</v>
      </c>
      <c r="H22" s="47">
        <v>5.7</v>
      </c>
      <c r="I22" s="47">
        <v>4.8</v>
      </c>
      <c r="J22" s="40"/>
    </row>
    <row r="23" spans="1:12" s="37" customFormat="1" ht="10.15" customHeight="1" x14ac:dyDescent="0.2">
      <c r="A23" s="58">
        <v>1991</v>
      </c>
      <c r="B23" s="59"/>
      <c r="C23" s="47">
        <v>7.1</v>
      </c>
      <c r="D23" s="47">
        <v>6.5</v>
      </c>
      <c r="E23" s="47">
        <v>1.6</v>
      </c>
      <c r="F23" s="47">
        <v>5.0999999999999996</v>
      </c>
      <c r="G23" s="47" t="s">
        <v>9</v>
      </c>
      <c r="H23" s="47">
        <v>5.6</v>
      </c>
      <c r="I23" s="47">
        <v>4.3</v>
      </c>
    </row>
    <row r="24" spans="1:12" s="37" customFormat="1" ht="10.15" customHeight="1" x14ac:dyDescent="0.2">
      <c r="A24" s="58">
        <v>1992</v>
      </c>
      <c r="B24" s="59"/>
      <c r="C24" s="47">
        <v>8.6999999999999993</v>
      </c>
      <c r="D24" s="47">
        <v>8.9</v>
      </c>
      <c r="E24" s="47">
        <v>4.7</v>
      </c>
      <c r="F24" s="47">
        <v>6.3</v>
      </c>
      <c r="G24" s="47" t="s">
        <v>9</v>
      </c>
      <c r="H24" s="47">
        <v>6.9</v>
      </c>
      <c r="I24" s="47">
        <v>7.3</v>
      </c>
    </row>
    <row r="25" spans="1:12" s="37" customFormat="1" ht="10.15" customHeight="1" x14ac:dyDescent="0.2">
      <c r="A25" s="58">
        <v>1993</v>
      </c>
      <c r="B25" s="59"/>
      <c r="C25" s="47">
        <v>6.7</v>
      </c>
      <c r="D25" s="47">
        <v>6.4</v>
      </c>
      <c r="E25" s="47">
        <v>1.4</v>
      </c>
      <c r="F25" s="47">
        <v>4.9000000000000004</v>
      </c>
      <c r="G25" s="47" t="s">
        <v>9</v>
      </c>
      <c r="H25" s="47">
        <v>4.9000000000000004</v>
      </c>
      <c r="I25" s="47">
        <v>4.2</v>
      </c>
    </row>
    <row r="26" spans="1:12" s="37" customFormat="1" ht="10.15" customHeight="1" x14ac:dyDescent="0.2">
      <c r="A26" s="58">
        <v>1994</v>
      </c>
      <c r="B26" s="59"/>
      <c r="C26" s="47">
        <v>10</v>
      </c>
      <c r="D26" s="47">
        <v>9.6999999999999993</v>
      </c>
      <c r="E26" s="47">
        <v>7.4</v>
      </c>
      <c r="F26" s="47">
        <v>8.3000000000000007</v>
      </c>
      <c r="G26" s="47" t="s">
        <v>9</v>
      </c>
      <c r="H26" s="47">
        <v>8.1</v>
      </c>
      <c r="I26" s="47">
        <v>8.6999999999999993</v>
      </c>
    </row>
    <row r="27" spans="1:12" s="37" customFormat="1" ht="10.15" customHeight="1" x14ac:dyDescent="0.2">
      <c r="A27" s="58">
        <v>1995</v>
      </c>
      <c r="B27" s="59"/>
      <c r="C27" s="47">
        <v>8.5</v>
      </c>
      <c r="D27" s="47">
        <v>7.6</v>
      </c>
      <c r="E27" s="47">
        <v>2.8</v>
      </c>
      <c r="F27" s="47">
        <v>6.2</v>
      </c>
      <c r="G27" s="47" t="s">
        <v>9</v>
      </c>
      <c r="H27" s="47">
        <v>6.3</v>
      </c>
      <c r="I27" s="47">
        <v>5.8</v>
      </c>
    </row>
    <row r="28" spans="1:12" s="37" customFormat="1" ht="10.15" customHeight="1" x14ac:dyDescent="0.2">
      <c r="A28" s="58">
        <v>1996</v>
      </c>
      <c r="B28" s="59"/>
      <c r="C28" s="47">
        <v>8.4</v>
      </c>
      <c r="D28" s="47">
        <v>7.9</v>
      </c>
      <c r="E28" s="47">
        <v>3.1</v>
      </c>
      <c r="F28" s="47">
        <v>5.5</v>
      </c>
      <c r="G28" s="47" t="s">
        <v>9</v>
      </c>
      <c r="H28" s="47">
        <v>7</v>
      </c>
      <c r="I28" s="47">
        <v>5.9</v>
      </c>
      <c r="L28" s="39"/>
    </row>
    <row r="29" spans="1:12" s="37" customFormat="1" ht="10.15" customHeight="1" x14ac:dyDescent="0.2">
      <c r="A29" s="58">
        <v>1997</v>
      </c>
      <c r="B29" s="59"/>
      <c r="C29" s="47">
        <v>7.8</v>
      </c>
      <c r="D29" s="47">
        <v>7</v>
      </c>
      <c r="E29" s="47">
        <v>2.9</v>
      </c>
      <c r="F29" s="47">
        <v>5.7</v>
      </c>
      <c r="G29" s="47" t="s">
        <v>9</v>
      </c>
      <c r="H29" s="47">
        <v>6.4</v>
      </c>
      <c r="I29" s="47">
        <v>5.0999999999999996</v>
      </c>
    </row>
    <row r="30" spans="1:12" s="37" customFormat="1" ht="10.15" customHeight="1" x14ac:dyDescent="0.2">
      <c r="A30" s="58">
        <v>1998</v>
      </c>
      <c r="B30" s="59"/>
      <c r="C30" s="47">
        <v>6.1</v>
      </c>
      <c r="D30" s="47">
        <v>5.8</v>
      </c>
      <c r="E30" s="47">
        <v>1.1000000000000001</v>
      </c>
      <c r="F30" s="47">
        <v>3.7</v>
      </c>
      <c r="G30" s="47" t="s">
        <v>9</v>
      </c>
      <c r="H30" s="47">
        <v>3.7</v>
      </c>
      <c r="I30" s="47">
        <v>3.3</v>
      </c>
    </row>
    <row r="31" spans="1:12" s="37" customFormat="1" ht="10.15" customHeight="1" x14ac:dyDescent="0.2">
      <c r="A31" s="58">
        <v>1999</v>
      </c>
      <c r="B31" s="59"/>
      <c r="C31" s="47">
        <v>7.5</v>
      </c>
      <c r="D31" s="47">
        <v>7</v>
      </c>
      <c r="E31" s="47">
        <v>1.8</v>
      </c>
      <c r="F31" s="47">
        <v>5.7</v>
      </c>
      <c r="G31" s="47" t="s">
        <v>9</v>
      </c>
      <c r="H31" s="47">
        <v>5.6</v>
      </c>
      <c r="I31" s="47">
        <v>5.2</v>
      </c>
    </row>
    <row r="32" spans="1:12" s="37" customFormat="1" ht="10.15" customHeight="1" x14ac:dyDescent="0.2">
      <c r="A32" s="58">
        <v>2000</v>
      </c>
      <c r="B32" s="59"/>
      <c r="C32" s="47">
        <v>7.5</v>
      </c>
      <c r="D32" s="47">
        <v>6.7</v>
      </c>
      <c r="E32" s="47">
        <v>1.4</v>
      </c>
      <c r="F32" s="47">
        <v>5.5</v>
      </c>
      <c r="G32" s="47" t="s">
        <v>9</v>
      </c>
      <c r="H32" s="47">
        <v>6.4</v>
      </c>
      <c r="I32" s="47">
        <v>4.3</v>
      </c>
    </row>
    <row r="33" spans="1:9" s="37" customFormat="1" ht="10.15" customHeight="1" x14ac:dyDescent="0.2">
      <c r="A33" s="58">
        <v>2001</v>
      </c>
      <c r="B33" s="59"/>
      <c r="C33" s="47">
        <v>7.9</v>
      </c>
      <c r="D33" s="47">
        <v>7.6</v>
      </c>
      <c r="E33" s="47">
        <v>3.3</v>
      </c>
      <c r="F33" s="47">
        <v>5.3</v>
      </c>
      <c r="G33" s="47" t="s">
        <v>9</v>
      </c>
      <c r="H33" s="47">
        <v>5.4</v>
      </c>
      <c r="I33" s="47">
        <v>5.5</v>
      </c>
    </row>
    <row r="34" spans="1:9" s="37" customFormat="1" ht="10.15" customHeight="1" x14ac:dyDescent="0.2">
      <c r="A34" s="58">
        <v>2002</v>
      </c>
      <c r="B34" s="59"/>
      <c r="C34" s="47">
        <v>9.9</v>
      </c>
      <c r="D34" s="47">
        <v>9.1999999999999993</v>
      </c>
      <c r="E34" s="47">
        <v>4.5</v>
      </c>
      <c r="F34" s="47">
        <v>8.3000000000000007</v>
      </c>
      <c r="G34" s="47" t="s">
        <v>9</v>
      </c>
      <c r="H34" s="47">
        <v>9</v>
      </c>
      <c r="I34" s="47">
        <v>7.3</v>
      </c>
    </row>
    <row r="35" spans="1:9" s="37" customFormat="1" ht="10.15" customHeight="1" x14ac:dyDescent="0.2">
      <c r="A35" s="58">
        <v>2003</v>
      </c>
      <c r="B35" s="59"/>
      <c r="C35" s="47">
        <v>8.1</v>
      </c>
      <c r="D35" s="47">
        <v>7.3</v>
      </c>
      <c r="E35" s="47">
        <v>3.2</v>
      </c>
      <c r="F35" s="47">
        <v>6.4</v>
      </c>
      <c r="G35" s="47" t="s">
        <v>9</v>
      </c>
      <c r="H35" s="47">
        <v>7</v>
      </c>
      <c r="I35" s="47">
        <v>5.3</v>
      </c>
    </row>
    <row r="36" spans="1:9" s="36" customFormat="1" ht="10.15" customHeight="1" x14ac:dyDescent="0.2">
      <c r="A36" s="58">
        <v>2004</v>
      </c>
      <c r="B36" s="59"/>
      <c r="C36" s="47">
        <v>8.1999999999999993</v>
      </c>
      <c r="D36" s="47">
        <v>7.9</v>
      </c>
      <c r="E36" s="47">
        <v>3.7</v>
      </c>
      <c r="F36" s="47">
        <v>6.1</v>
      </c>
      <c r="G36" s="47" t="s">
        <v>9</v>
      </c>
      <c r="H36" s="47">
        <v>6.5</v>
      </c>
      <c r="I36" s="47">
        <v>6.1</v>
      </c>
    </row>
    <row r="37" spans="1:9" s="37" customFormat="1" ht="10.15" customHeight="1" x14ac:dyDescent="0.2">
      <c r="A37" s="58">
        <v>2005</v>
      </c>
      <c r="B37" s="59"/>
      <c r="C37" s="47">
        <v>7.7</v>
      </c>
      <c r="D37" s="47">
        <v>7.1</v>
      </c>
      <c r="E37" s="47">
        <v>2.2999999999999998</v>
      </c>
      <c r="F37" s="47">
        <v>5.8</v>
      </c>
      <c r="G37" s="47" t="s">
        <v>9</v>
      </c>
      <c r="H37" s="47">
        <v>5.5</v>
      </c>
      <c r="I37" s="47">
        <v>4.5999999999999996</v>
      </c>
    </row>
    <row r="38" spans="1:9" s="37" customFormat="1" ht="10.15" customHeight="1" x14ac:dyDescent="0.2">
      <c r="A38" s="58">
        <v>2006</v>
      </c>
      <c r="B38" s="59"/>
      <c r="C38" s="47">
        <v>9.6999999999999993</v>
      </c>
      <c r="D38" s="47">
        <v>9.1999999999999993</v>
      </c>
      <c r="E38" s="47">
        <v>5.4</v>
      </c>
      <c r="F38" s="47">
        <v>7.3</v>
      </c>
      <c r="G38" s="47" t="s">
        <v>9</v>
      </c>
      <c r="H38" s="47">
        <v>8.3000000000000007</v>
      </c>
      <c r="I38" s="47">
        <v>7.5</v>
      </c>
    </row>
    <row r="39" spans="1:9" s="37" customFormat="1" ht="10.15" customHeight="1" x14ac:dyDescent="0.2">
      <c r="A39" s="58">
        <v>2007</v>
      </c>
      <c r="B39" s="59"/>
      <c r="C39" s="47">
        <v>7.9</v>
      </c>
      <c r="D39" s="47">
        <v>7.6</v>
      </c>
      <c r="E39" s="47">
        <v>2.2000000000000002</v>
      </c>
      <c r="F39" s="47">
        <v>5.6</v>
      </c>
      <c r="G39" s="47" t="s">
        <v>9</v>
      </c>
      <c r="H39" s="47">
        <v>5.8</v>
      </c>
      <c r="I39" s="47">
        <v>5.0999999999999996</v>
      </c>
    </row>
    <row r="40" spans="1:9" s="37" customFormat="1" ht="10.15" customHeight="1" x14ac:dyDescent="0.2">
      <c r="A40" s="58">
        <v>2008</v>
      </c>
      <c r="B40" s="59"/>
      <c r="C40" s="47">
        <v>7.9</v>
      </c>
      <c r="D40" s="47">
        <v>7.4</v>
      </c>
      <c r="E40" s="47">
        <v>2.7</v>
      </c>
      <c r="F40" s="47">
        <v>6.3</v>
      </c>
      <c r="G40" s="47" t="s">
        <v>9</v>
      </c>
      <c r="H40" s="47">
        <v>6.3</v>
      </c>
      <c r="I40" s="47">
        <v>5.0999999999999996</v>
      </c>
    </row>
    <row r="41" spans="1:9" s="37" customFormat="1" ht="10.15" customHeight="1" x14ac:dyDescent="0.2">
      <c r="A41" s="58">
        <v>2009</v>
      </c>
      <c r="B41" s="59"/>
      <c r="C41" s="47">
        <v>8.8000000000000007</v>
      </c>
      <c r="D41" s="47">
        <v>8.3000000000000007</v>
      </c>
      <c r="E41" s="47">
        <v>3.6</v>
      </c>
      <c r="F41" s="47">
        <v>7</v>
      </c>
      <c r="G41" s="47" t="s">
        <v>9</v>
      </c>
      <c r="H41" s="47">
        <v>7.4</v>
      </c>
      <c r="I41" s="47">
        <v>6.2</v>
      </c>
    </row>
    <row r="42" spans="1:9" s="37" customFormat="1" ht="10.15" customHeight="1" x14ac:dyDescent="0.2">
      <c r="A42" s="58">
        <v>2010</v>
      </c>
      <c r="B42" s="59"/>
      <c r="C42" s="47">
        <v>7.8</v>
      </c>
      <c r="D42" s="47">
        <v>7</v>
      </c>
      <c r="E42" s="47">
        <v>2.6</v>
      </c>
      <c r="F42" s="47">
        <v>6.5</v>
      </c>
      <c r="G42" s="47" t="s">
        <v>9</v>
      </c>
      <c r="H42" s="47">
        <v>6.5</v>
      </c>
      <c r="I42" s="47">
        <v>4.5999999999999996</v>
      </c>
    </row>
    <row r="43" spans="1:9" s="37" customFormat="1" ht="10.15" customHeight="1" x14ac:dyDescent="0.2">
      <c r="A43" s="58">
        <v>2011</v>
      </c>
      <c r="B43" s="59"/>
      <c r="C43" s="47">
        <v>8.3000000000000007</v>
      </c>
      <c r="D43" s="47">
        <v>8</v>
      </c>
      <c r="E43" s="47">
        <v>2</v>
      </c>
      <c r="F43" s="47">
        <v>5.4</v>
      </c>
      <c r="G43" s="47" t="s">
        <v>9</v>
      </c>
      <c r="H43" s="47">
        <v>5.7</v>
      </c>
      <c r="I43" s="47">
        <v>6.4</v>
      </c>
    </row>
    <row r="44" spans="1:9" s="37" customFormat="1" ht="10.15" customHeight="1" x14ac:dyDescent="0.2">
      <c r="A44" s="58">
        <v>2012</v>
      </c>
      <c r="B44" s="59"/>
      <c r="C44" s="47">
        <v>9.4</v>
      </c>
      <c r="D44" s="47">
        <v>8.6999999999999993</v>
      </c>
      <c r="E44" s="47">
        <v>3</v>
      </c>
      <c r="F44" s="47">
        <v>7.2</v>
      </c>
      <c r="G44" s="47" t="s">
        <v>9</v>
      </c>
      <c r="H44" s="47">
        <v>7.9</v>
      </c>
      <c r="I44" s="47">
        <v>6.5</v>
      </c>
    </row>
    <row r="45" spans="1:9" s="37" customFormat="1" ht="10.15" customHeight="1" x14ac:dyDescent="0.2">
      <c r="A45" s="58">
        <v>2013</v>
      </c>
      <c r="B45" s="59"/>
      <c r="C45" s="47">
        <v>8.6999999999999993</v>
      </c>
      <c r="D45" s="47">
        <v>8</v>
      </c>
      <c r="E45" s="47">
        <v>2.9</v>
      </c>
      <c r="F45" s="47">
        <v>7.2</v>
      </c>
      <c r="G45" s="47">
        <v>6.8</v>
      </c>
      <c r="H45" s="47">
        <v>7.2</v>
      </c>
      <c r="I45" s="47">
        <v>6.2</v>
      </c>
    </row>
    <row r="46" spans="1:9" s="37" customFormat="1" ht="10.15" customHeight="1" x14ac:dyDescent="0.2">
      <c r="A46" s="58">
        <v>2014</v>
      </c>
      <c r="B46" s="59"/>
      <c r="C46" s="47">
        <v>10</v>
      </c>
      <c r="D46" s="47">
        <v>9.3000000000000007</v>
      </c>
      <c r="E46" s="47">
        <v>4.2</v>
      </c>
      <c r="F46" s="47">
        <v>8.1999999999999993</v>
      </c>
      <c r="G46" s="47">
        <v>8</v>
      </c>
      <c r="H46" s="47">
        <v>8.9</v>
      </c>
      <c r="I46" s="47">
        <v>7.7</v>
      </c>
    </row>
    <row r="47" spans="1:9" s="37" customFormat="1" ht="10.15" customHeight="1" x14ac:dyDescent="0.2">
      <c r="A47" s="58">
        <v>2015</v>
      </c>
      <c r="B47" s="59"/>
      <c r="C47" s="47">
        <v>9.5</v>
      </c>
      <c r="D47" s="47">
        <v>10.1</v>
      </c>
      <c r="E47" s="47">
        <v>5</v>
      </c>
      <c r="F47" s="47">
        <v>6.5</v>
      </c>
      <c r="G47" s="47">
        <v>7.3</v>
      </c>
      <c r="H47" s="47">
        <v>6.7</v>
      </c>
      <c r="I47" s="47">
        <v>8.1</v>
      </c>
    </row>
    <row r="48" spans="1:9" s="37" customFormat="1" ht="10.15" customHeight="1" x14ac:dyDescent="0.2">
      <c r="A48" s="58">
        <v>2016</v>
      </c>
      <c r="B48" s="59"/>
      <c r="C48" s="47">
        <v>8.6</v>
      </c>
      <c r="D48" s="47">
        <v>8</v>
      </c>
      <c r="E48" s="47">
        <v>3.2</v>
      </c>
      <c r="F48" s="47">
        <v>7</v>
      </c>
      <c r="G48" s="47">
        <v>6.3</v>
      </c>
      <c r="H48" s="47">
        <v>6.7</v>
      </c>
      <c r="I48" s="47">
        <v>5.9</v>
      </c>
    </row>
    <row r="49" spans="1:11" s="37" customFormat="1" ht="10.15" customHeight="1" x14ac:dyDescent="0.2">
      <c r="A49" s="58">
        <v>2017</v>
      </c>
      <c r="B49" s="59"/>
      <c r="C49" s="47">
        <v>8.1999999999999993</v>
      </c>
      <c r="D49" s="47">
        <v>7.9</v>
      </c>
      <c r="E49" s="47">
        <v>2.6</v>
      </c>
      <c r="F49" s="47">
        <v>5.6</v>
      </c>
      <c r="G49" s="47">
        <v>5.9</v>
      </c>
      <c r="H49" s="47">
        <v>6</v>
      </c>
      <c r="I49" s="47">
        <v>5.7</v>
      </c>
    </row>
    <row r="50" spans="1:11" s="37" customFormat="1" ht="10.15" customHeight="1" x14ac:dyDescent="0.2">
      <c r="A50" s="58">
        <v>2018</v>
      </c>
      <c r="B50" s="59"/>
      <c r="C50" s="47">
        <v>9.6999999999999993</v>
      </c>
      <c r="D50" s="47">
        <v>8.6999999999999993</v>
      </c>
      <c r="E50" s="47">
        <v>4</v>
      </c>
      <c r="F50" s="47">
        <v>8.5</v>
      </c>
      <c r="G50" s="47">
        <v>7.5</v>
      </c>
      <c r="H50" s="47">
        <v>8.6</v>
      </c>
      <c r="I50" s="47">
        <v>6.9</v>
      </c>
    </row>
    <row r="51" spans="1:11" s="37" customFormat="1" ht="10.15" customHeight="1" x14ac:dyDescent="0.2">
      <c r="A51" s="58">
        <v>2019</v>
      </c>
      <c r="B51" s="59"/>
      <c r="C51" s="48">
        <v>8.3000000000000007</v>
      </c>
      <c r="D51" s="48">
        <v>7.4</v>
      </c>
      <c r="E51" s="48">
        <v>2.2999999999999998</v>
      </c>
      <c r="F51" s="48">
        <v>6.8</v>
      </c>
      <c r="G51" s="48">
        <v>5.9</v>
      </c>
      <c r="H51" s="48">
        <v>7.3</v>
      </c>
      <c r="I51" s="48">
        <v>5.0999999999999996</v>
      </c>
    </row>
    <row r="52" spans="1:11" s="37" customFormat="1" ht="10.15" customHeight="1" x14ac:dyDescent="0.2">
      <c r="A52" s="58">
        <v>2020</v>
      </c>
      <c r="B52" s="59"/>
      <c r="C52" s="32">
        <v>9.5</v>
      </c>
      <c r="D52" s="32">
        <v>9.4</v>
      </c>
      <c r="E52" s="32">
        <v>2.4</v>
      </c>
      <c r="F52" s="32">
        <v>6.6</v>
      </c>
      <c r="G52" s="32">
        <v>6.8</v>
      </c>
      <c r="H52" s="32">
        <v>7.1</v>
      </c>
      <c r="I52" s="32">
        <v>6.9</v>
      </c>
    </row>
    <row r="53" spans="1:11" s="37" customFormat="1" ht="10.15" customHeight="1" x14ac:dyDescent="0.2">
      <c r="A53" s="58">
        <v>2021</v>
      </c>
      <c r="B53" s="59"/>
      <c r="C53" s="47">
        <v>8.5</v>
      </c>
      <c r="D53" s="47">
        <v>7.9</v>
      </c>
      <c r="E53" s="47">
        <v>3.2</v>
      </c>
      <c r="F53" s="47">
        <v>6.5</v>
      </c>
      <c r="G53" s="47">
        <v>6.3</v>
      </c>
      <c r="H53" s="47">
        <v>6.9</v>
      </c>
      <c r="I53" s="47">
        <v>5.8</v>
      </c>
    </row>
    <row r="54" spans="1:11" s="37" customFormat="1" ht="10.15" customHeight="1" x14ac:dyDescent="0.2">
      <c r="A54" s="68">
        <v>2022</v>
      </c>
      <c r="B54" s="69"/>
      <c r="C54" s="47">
        <v>9.6999999999999993</v>
      </c>
      <c r="D54" s="47">
        <v>9.5</v>
      </c>
      <c r="E54" s="47">
        <v>4.3</v>
      </c>
      <c r="F54" s="47">
        <v>7.4</v>
      </c>
      <c r="G54" s="47">
        <v>7.4</v>
      </c>
      <c r="H54" s="47">
        <v>7.6</v>
      </c>
      <c r="I54" s="47">
        <v>7.4</v>
      </c>
    </row>
    <row r="55" spans="1:11" s="37" customFormat="1" ht="10.15" customHeight="1" x14ac:dyDescent="0.2">
      <c r="A55" s="68">
        <v>2023</v>
      </c>
      <c r="B55" s="69"/>
      <c r="C55" s="47">
        <v>8.5</v>
      </c>
      <c r="D55" s="47">
        <v>8.1999999999999993</v>
      </c>
      <c r="E55" s="47">
        <v>3.2</v>
      </c>
      <c r="F55" s="47">
        <v>6.4</v>
      </c>
      <c r="G55" s="47">
        <v>6.7</v>
      </c>
      <c r="H55" s="47">
        <v>6.6</v>
      </c>
      <c r="I55" s="47">
        <v>6</v>
      </c>
    </row>
    <row r="56" spans="1:11" s="37" customFormat="1" ht="10.15" customHeight="1" x14ac:dyDescent="0.2">
      <c r="A56" s="68">
        <v>2024</v>
      </c>
      <c r="B56" s="69"/>
      <c r="C56" s="47">
        <v>8.4</v>
      </c>
      <c r="D56" s="47">
        <v>8.1</v>
      </c>
      <c r="E56" s="47">
        <v>2.2000000000000002</v>
      </c>
      <c r="F56" s="47">
        <v>4.9000000000000004</v>
      </c>
      <c r="G56" s="47">
        <v>5.5</v>
      </c>
      <c r="H56" s="47">
        <v>6.2</v>
      </c>
      <c r="I56" s="47">
        <v>5.7</v>
      </c>
    </row>
    <row r="57" spans="1:11" s="37" customFormat="1" ht="10.15" customHeight="1" x14ac:dyDescent="0.2">
      <c r="A57" s="68">
        <v>2025</v>
      </c>
      <c r="B57" s="69"/>
      <c r="C57" s="47">
        <v>8.4</v>
      </c>
      <c r="D57" s="47">
        <v>8.1</v>
      </c>
      <c r="E57" s="47">
        <v>2.5</v>
      </c>
      <c r="F57" s="47">
        <v>6</v>
      </c>
      <c r="G57" s="47">
        <v>5.8</v>
      </c>
      <c r="H57" s="47">
        <v>6.2</v>
      </c>
      <c r="I57" s="47">
        <v>5.8</v>
      </c>
    </row>
    <row r="58" spans="1:11" s="37" customFormat="1" ht="10.15" customHeight="1" x14ac:dyDescent="0.2">
      <c r="A58" s="68">
        <v>2026</v>
      </c>
      <c r="B58" s="69"/>
      <c r="C58" s="47" t="s">
        <v>9</v>
      </c>
      <c r="D58" s="47" t="s">
        <v>9</v>
      </c>
      <c r="E58" s="47" t="s">
        <v>9</v>
      </c>
      <c r="F58" s="47" t="s">
        <v>9</v>
      </c>
      <c r="G58" s="47" t="s">
        <v>9</v>
      </c>
      <c r="H58" s="47" t="s">
        <v>9</v>
      </c>
      <c r="I58" s="47" t="s">
        <v>9</v>
      </c>
    </row>
    <row r="59" spans="1:11" s="37" customFormat="1" ht="10.15" customHeight="1" x14ac:dyDescent="0.2">
      <c r="A59" s="65"/>
      <c r="B59" s="66"/>
      <c r="C59" s="66"/>
      <c r="D59" s="66"/>
      <c r="E59" s="66"/>
      <c r="F59" s="66"/>
      <c r="G59" s="66"/>
      <c r="H59" s="66"/>
      <c r="I59" s="66"/>
    </row>
    <row r="60" spans="1:11" s="36" customFormat="1" ht="10.15" customHeight="1" x14ac:dyDescent="0.2">
      <c r="A60" s="72" t="s">
        <v>26</v>
      </c>
      <c r="B60" s="73"/>
      <c r="C60" s="73"/>
      <c r="D60" s="73"/>
      <c r="E60" s="73"/>
      <c r="F60" s="73"/>
      <c r="G60" s="73"/>
      <c r="H60" s="73"/>
      <c r="I60" s="73"/>
      <c r="J60" s="35"/>
      <c r="K60" s="35"/>
    </row>
    <row r="61" spans="1:11" s="37" customFormat="1" ht="10.15" customHeight="1" x14ac:dyDescent="0.2">
      <c r="A61" s="58">
        <v>1981</v>
      </c>
      <c r="B61" s="59"/>
      <c r="C61" s="47">
        <v>-1.4</v>
      </c>
      <c r="D61" s="47">
        <v>-1.2</v>
      </c>
      <c r="E61" s="47">
        <v>-7.1</v>
      </c>
      <c r="F61" s="47">
        <v>-5.8</v>
      </c>
      <c r="G61" s="47" t="s">
        <v>10</v>
      </c>
      <c r="H61" s="47">
        <v>-8</v>
      </c>
      <c r="I61" s="47" t="s">
        <v>10</v>
      </c>
    </row>
    <row r="62" spans="1:11" s="37" customFormat="1" ht="10.15" customHeight="1" x14ac:dyDescent="0.2">
      <c r="A62" s="58">
        <v>1982</v>
      </c>
      <c r="B62" s="59"/>
      <c r="C62" s="47">
        <v>1.6</v>
      </c>
      <c r="D62" s="47">
        <v>1.6</v>
      </c>
      <c r="E62" s="47">
        <v>-2.5</v>
      </c>
      <c r="F62" s="47">
        <v>-2.1</v>
      </c>
      <c r="G62" s="47" t="s">
        <v>10</v>
      </c>
      <c r="H62" s="47">
        <v>-1.9</v>
      </c>
      <c r="I62" s="47" t="s">
        <v>10</v>
      </c>
    </row>
    <row r="63" spans="1:11" s="37" customFormat="1" ht="10.15" customHeight="1" x14ac:dyDescent="0.2">
      <c r="A63" s="58">
        <v>1983</v>
      </c>
      <c r="B63" s="59"/>
      <c r="C63" s="47">
        <v>-0.1</v>
      </c>
      <c r="D63" s="47">
        <v>-0.3</v>
      </c>
      <c r="E63" s="47">
        <v>-5.9</v>
      </c>
      <c r="F63" s="47">
        <v>-5</v>
      </c>
      <c r="G63" s="47" t="s">
        <v>10</v>
      </c>
      <c r="H63" s="47">
        <v>-6.1</v>
      </c>
      <c r="I63" s="47" t="s">
        <v>10</v>
      </c>
    </row>
    <row r="64" spans="1:11" s="37" customFormat="1" ht="10.15" customHeight="1" x14ac:dyDescent="0.2">
      <c r="A64" s="58">
        <v>1984</v>
      </c>
      <c r="B64" s="59"/>
      <c r="C64" s="47">
        <v>0.8</v>
      </c>
      <c r="D64" s="47">
        <v>0.6</v>
      </c>
      <c r="E64" s="47">
        <v>-3.6</v>
      </c>
      <c r="F64" s="47">
        <v>-3.5</v>
      </c>
      <c r="G64" s="47" t="s">
        <v>10</v>
      </c>
      <c r="H64" s="47">
        <v>-4.9000000000000004</v>
      </c>
      <c r="I64" s="47" t="s">
        <v>10</v>
      </c>
    </row>
    <row r="65" spans="1:12" s="37" customFormat="1" ht="10.15" customHeight="1" x14ac:dyDescent="0.2">
      <c r="A65" s="58">
        <v>1985</v>
      </c>
      <c r="B65" s="59"/>
      <c r="C65" s="47">
        <v>-0.8</v>
      </c>
      <c r="D65" s="47">
        <v>-1.1000000000000001</v>
      </c>
      <c r="E65" s="47">
        <v>-9.3000000000000007</v>
      </c>
      <c r="F65" s="47">
        <v>-4.5</v>
      </c>
      <c r="G65" s="47" t="s">
        <v>10</v>
      </c>
      <c r="H65" s="47">
        <v>-6.4</v>
      </c>
      <c r="I65" s="47" t="s">
        <v>10</v>
      </c>
      <c r="J65" s="38"/>
    </row>
    <row r="66" spans="1:12" s="37" customFormat="1" ht="10.15" customHeight="1" x14ac:dyDescent="0.2">
      <c r="A66" s="58">
        <v>1986</v>
      </c>
      <c r="B66" s="59"/>
      <c r="C66" s="47">
        <v>1.2</v>
      </c>
      <c r="D66" s="47">
        <v>2.8</v>
      </c>
      <c r="E66" s="47">
        <v>-3.7</v>
      </c>
      <c r="F66" s="47">
        <v>-4.0999999999999996</v>
      </c>
      <c r="G66" s="47" t="s">
        <v>10</v>
      </c>
      <c r="H66" s="47">
        <v>-5</v>
      </c>
      <c r="I66" s="47" t="s">
        <v>10</v>
      </c>
    </row>
    <row r="67" spans="1:12" s="37" customFormat="1" ht="10.15" customHeight="1" x14ac:dyDescent="0.2">
      <c r="A67" s="58">
        <v>1987</v>
      </c>
      <c r="B67" s="59"/>
      <c r="C67" s="47">
        <v>2</v>
      </c>
      <c r="D67" s="47">
        <v>1.6</v>
      </c>
      <c r="E67" s="47">
        <v>-3.3</v>
      </c>
      <c r="F67" s="47">
        <v>-1.6</v>
      </c>
      <c r="G67" s="47" t="s">
        <v>10</v>
      </c>
      <c r="H67" s="47">
        <v>-2.1</v>
      </c>
      <c r="I67" s="47" t="s">
        <v>10</v>
      </c>
      <c r="J67" s="39"/>
    </row>
    <row r="68" spans="1:12" s="37" customFormat="1" ht="10.15" customHeight="1" x14ac:dyDescent="0.2">
      <c r="A68" s="58">
        <v>1988</v>
      </c>
      <c r="B68" s="59"/>
      <c r="C68" s="47">
        <v>-3</v>
      </c>
      <c r="D68" s="47">
        <v>-3.3</v>
      </c>
      <c r="E68" s="47">
        <v>-8.4</v>
      </c>
      <c r="F68" s="47">
        <v>-6.3</v>
      </c>
      <c r="G68" s="47" t="s">
        <v>10</v>
      </c>
      <c r="H68" s="47">
        <v>-9.8000000000000007</v>
      </c>
      <c r="I68" s="47">
        <v>-6.4</v>
      </c>
    </row>
    <row r="69" spans="1:12" s="37" customFormat="1" ht="10.15" customHeight="1" x14ac:dyDescent="0.2">
      <c r="A69" s="58">
        <v>1989</v>
      </c>
      <c r="B69" s="59"/>
      <c r="C69" s="47">
        <v>-0.9</v>
      </c>
      <c r="D69" s="47">
        <v>-1.1000000000000001</v>
      </c>
      <c r="E69" s="47">
        <v>-6.8</v>
      </c>
      <c r="F69" s="47">
        <v>-5.5</v>
      </c>
      <c r="G69" s="47" t="s">
        <v>10</v>
      </c>
      <c r="H69" s="47">
        <v>-7.1</v>
      </c>
      <c r="I69" s="47">
        <v>-3.9</v>
      </c>
    </row>
    <row r="70" spans="1:12" s="37" customFormat="1" ht="10.15" customHeight="1" x14ac:dyDescent="0.2">
      <c r="A70" s="58">
        <v>1990</v>
      </c>
      <c r="B70" s="59"/>
      <c r="C70" s="47">
        <v>0.8</v>
      </c>
      <c r="D70" s="47">
        <v>0.2</v>
      </c>
      <c r="E70" s="47">
        <v>-5.2</v>
      </c>
      <c r="F70" s="47">
        <v>-3.9</v>
      </c>
      <c r="G70" s="47" t="s">
        <v>10</v>
      </c>
      <c r="H70" s="47">
        <v>-3.6</v>
      </c>
      <c r="I70" s="47">
        <v>-2.7</v>
      </c>
      <c r="J70" s="40"/>
    </row>
    <row r="71" spans="1:12" s="37" customFormat="1" ht="10.15" customHeight="1" x14ac:dyDescent="0.2">
      <c r="A71" s="58">
        <v>1991</v>
      </c>
      <c r="B71" s="59"/>
      <c r="C71" s="47">
        <v>1.4</v>
      </c>
      <c r="D71" s="47">
        <v>1.1000000000000001</v>
      </c>
      <c r="E71" s="47">
        <v>-4.4000000000000004</v>
      </c>
      <c r="F71" s="47">
        <v>-3.4</v>
      </c>
      <c r="G71" s="47" t="s">
        <v>10</v>
      </c>
      <c r="H71" s="47">
        <v>-2.9</v>
      </c>
      <c r="I71" s="47">
        <v>-2.4</v>
      </c>
    </row>
    <row r="72" spans="1:12" s="37" customFormat="1" ht="10.15" customHeight="1" x14ac:dyDescent="0.2">
      <c r="A72" s="58">
        <v>1992</v>
      </c>
      <c r="B72" s="59"/>
      <c r="C72" s="47">
        <v>2.8</v>
      </c>
      <c r="D72" s="47">
        <v>3</v>
      </c>
      <c r="E72" s="47">
        <v>-4.5</v>
      </c>
      <c r="F72" s="47">
        <v>-2.2999999999999998</v>
      </c>
      <c r="G72" s="47" t="s">
        <v>10</v>
      </c>
      <c r="H72" s="47">
        <v>-2.6</v>
      </c>
      <c r="I72" s="47">
        <v>-1.6</v>
      </c>
    </row>
    <row r="73" spans="1:12" s="37" customFormat="1" ht="10.15" customHeight="1" x14ac:dyDescent="0.2">
      <c r="A73" s="58">
        <v>1993</v>
      </c>
      <c r="B73" s="59"/>
      <c r="C73" s="47">
        <v>-1.1000000000000001</v>
      </c>
      <c r="D73" s="47">
        <v>-1.7</v>
      </c>
      <c r="E73" s="47">
        <v>-8.5</v>
      </c>
      <c r="F73" s="47">
        <v>-4.5999999999999996</v>
      </c>
      <c r="G73" s="47" t="s">
        <v>10</v>
      </c>
      <c r="H73" s="47">
        <v>-4.7</v>
      </c>
      <c r="I73" s="47">
        <v>-4.9000000000000004</v>
      </c>
    </row>
    <row r="74" spans="1:12" s="37" customFormat="1" ht="10.15" customHeight="1" x14ac:dyDescent="0.2">
      <c r="A74" s="58">
        <v>1994</v>
      </c>
      <c r="B74" s="59"/>
      <c r="C74" s="47">
        <v>4.2</v>
      </c>
      <c r="D74" s="47">
        <v>4.3</v>
      </c>
      <c r="E74" s="47">
        <v>0.5</v>
      </c>
      <c r="F74" s="47">
        <v>-1</v>
      </c>
      <c r="G74" s="47" t="s">
        <v>10</v>
      </c>
      <c r="H74" s="47">
        <v>-1.6</v>
      </c>
      <c r="I74" s="47">
        <v>0.7</v>
      </c>
    </row>
    <row r="75" spans="1:12" s="37" customFormat="1" ht="10.15" customHeight="1" x14ac:dyDescent="0.2">
      <c r="A75" s="58">
        <v>1995</v>
      </c>
      <c r="B75" s="59"/>
      <c r="C75" s="47">
        <v>-0.1</v>
      </c>
      <c r="D75" s="47">
        <v>-0.7</v>
      </c>
      <c r="E75" s="47">
        <v>-5.8</v>
      </c>
      <c r="F75" s="47">
        <v>-4.5999999999999996</v>
      </c>
      <c r="G75" s="47" t="s">
        <v>10</v>
      </c>
      <c r="H75" s="47">
        <v>-5.5</v>
      </c>
      <c r="I75" s="47">
        <v>-4.0999999999999996</v>
      </c>
    </row>
    <row r="76" spans="1:12" s="37" customFormat="1" ht="10.15" customHeight="1" x14ac:dyDescent="0.2">
      <c r="A76" s="58">
        <v>1996</v>
      </c>
      <c r="B76" s="59"/>
      <c r="C76" s="47">
        <v>-0.2</v>
      </c>
      <c r="D76" s="47">
        <v>-0.8</v>
      </c>
      <c r="E76" s="47">
        <v>-5.8</v>
      </c>
      <c r="F76" s="47">
        <v>-2.9</v>
      </c>
      <c r="G76" s="47" t="s">
        <v>10</v>
      </c>
      <c r="H76" s="47">
        <v>-3.9</v>
      </c>
      <c r="I76" s="47">
        <v>-2.6</v>
      </c>
      <c r="L76" s="39"/>
    </row>
    <row r="77" spans="1:12" s="37" customFormat="1" ht="10.15" customHeight="1" x14ac:dyDescent="0.2">
      <c r="A77" s="58">
        <v>1997</v>
      </c>
      <c r="B77" s="59"/>
      <c r="C77" s="47">
        <v>1.3</v>
      </c>
      <c r="D77" s="47">
        <v>1.2</v>
      </c>
      <c r="E77" s="47">
        <v>-4.0999999999999996</v>
      </c>
      <c r="F77" s="47">
        <v>-3.5</v>
      </c>
      <c r="G77" s="47" t="s">
        <v>10</v>
      </c>
      <c r="H77" s="47">
        <v>-3.6</v>
      </c>
      <c r="I77" s="47">
        <v>-1.8</v>
      </c>
    </row>
    <row r="78" spans="1:12" s="37" customFormat="1" ht="10.15" customHeight="1" x14ac:dyDescent="0.2">
      <c r="A78" s="58">
        <v>1998</v>
      </c>
      <c r="B78" s="59"/>
      <c r="C78" s="47">
        <v>-2.9</v>
      </c>
      <c r="D78" s="47">
        <v>-3.6</v>
      </c>
      <c r="E78" s="47">
        <v>-10.6</v>
      </c>
      <c r="F78" s="47">
        <v>-7.7</v>
      </c>
      <c r="G78" s="47" t="s">
        <v>10</v>
      </c>
      <c r="H78" s="47">
        <v>-8.6999999999999993</v>
      </c>
      <c r="I78" s="47">
        <v>-7.9</v>
      </c>
    </row>
    <row r="79" spans="1:12" s="37" customFormat="1" ht="10.15" customHeight="1" x14ac:dyDescent="0.2">
      <c r="A79" s="58">
        <v>1999</v>
      </c>
      <c r="B79" s="59"/>
      <c r="C79" s="47">
        <v>-0.2</v>
      </c>
      <c r="D79" s="47">
        <v>-0.5</v>
      </c>
      <c r="E79" s="47">
        <v>-8.1</v>
      </c>
      <c r="F79" s="47">
        <v>-5.4</v>
      </c>
      <c r="G79" s="47" t="s">
        <v>10</v>
      </c>
      <c r="H79" s="47">
        <v>-6.2</v>
      </c>
      <c r="I79" s="47">
        <v>-4.5999999999999996</v>
      </c>
    </row>
    <row r="80" spans="1:12" s="37" customFormat="1" ht="10.15" customHeight="1" x14ac:dyDescent="0.2">
      <c r="A80" s="58">
        <v>2000</v>
      </c>
      <c r="B80" s="59"/>
      <c r="C80" s="47">
        <v>2.9</v>
      </c>
      <c r="D80" s="47">
        <v>1.7</v>
      </c>
      <c r="E80" s="47">
        <v>-3.5</v>
      </c>
      <c r="F80" s="47">
        <v>-2.1</v>
      </c>
      <c r="G80" s="47" t="s">
        <v>10</v>
      </c>
      <c r="H80" s="47">
        <v>-1.2</v>
      </c>
      <c r="I80" s="47">
        <v>-1.2</v>
      </c>
    </row>
    <row r="81" spans="1:9" s="37" customFormat="1" ht="10.15" customHeight="1" x14ac:dyDescent="0.2">
      <c r="A81" s="58">
        <v>2001</v>
      </c>
      <c r="B81" s="59"/>
      <c r="C81" s="47">
        <v>1.6</v>
      </c>
      <c r="D81" s="47">
        <v>1</v>
      </c>
      <c r="E81" s="47">
        <v>-4.9000000000000004</v>
      </c>
      <c r="F81" s="47">
        <v>-5.3</v>
      </c>
      <c r="G81" s="47" t="s">
        <v>10</v>
      </c>
      <c r="H81" s="47">
        <v>-5</v>
      </c>
      <c r="I81" s="47">
        <v>-2.9</v>
      </c>
    </row>
    <row r="82" spans="1:9" s="37" customFormat="1" ht="10.15" customHeight="1" x14ac:dyDescent="0.2">
      <c r="A82" s="58">
        <v>2002</v>
      </c>
      <c r="B82" s="59"/>
      <c r="C82" s="47">
        <v>2.4</v>
      </c>
      <c r="D82" s="47">
        <v>3.4</v>
      </c>
      <c r="E82" s="47">
        <v>-2</v>
      </c>
      <c r="F82" s="47">
        <v>-1.9</v>
      </c>
      <c r="G82" s="47" t="s">
        <v>10</v>
      </c>
      <c r="H82" s="47">
        <v>-1.8</v>
      </c>
      <c r="I82" s="47">
        <v>-0.7</v>
      </c>
    </row>
    <row r="83" spans="1:9" s="37" customFormat="1" ht="10.15" customHeight="1" x14ac:dyDescent="0.2">
      <c r="A83" s="58">
        <v>2003</v>
      </c>
      <c r="B83" s="59"/>
      <c r="C83" s="47">
        <v>2</v>
      </c>
      <c r="D83" s="47">
        <v>1.4</v>
      </c>
      <c r="E83" s="47">
        <v>-2.8</v>
      </c>
      <c r="F83" s="47">
        <v>-0.7</v>
      </c>
      <c r="G83" s="47" t="s">
        <v>10</v>
      </c>
      <c r="H83" s="47">
        <v>-1.7</v>
      </c>
      <c r="I83" s="47">
        <v>-0.7</v>
      </c>
    </row>
    <row r="84" spans="1:9" s="36" customFormat="1" ht="10.15" customHeight="1" x14ac:dyDescent="0.2">
      <c r="A84" s="58">
        <v>2004</v>
      </c>
      <c r="B84" s="59"/>
      <c r="C84" s="47">
        <v>1.4</v>
      </c>
      <c r="D84" s="47">
        <v>1.1000000000000001</v>
      </c>
      <c r="E84" s="47">
        <v>-3.9</v>
      </c>
      <c r="F84" s="47">
        <v>-3.7</v>
      </c>
      <c r="G84" s="47" t="s">
        <v>10</v>
      </c>
      <c r="H84" s="47">
        <v>-4.0999999999999996</v>
      </c>
      <c r="I84" s="47">
        <v>-2</v>
      </c>
    </row>
    <row r="85" spans="1:9" s="37" customFormat="1" ht="10.15" customHeight="1" x14ac:dyDescent="0.2">
      <c r="A85" s="58">
        <v>2005</v>
      </c>
      <c r="B85" s="59"/>
      <c r="C85" s="47">
        <v>-1.6</v>
      </c>
      <c r="D85" s="47">
        <v>-2.2000000000000002</v>
      </c>
      <c r="E85" s="47">
        <v>-9.1999999999999993</v>
      </c>
      <c r="F85" s="47">
        <v>-6</v>
      </c>
      <c r="G85" s="47" t="s">
        <v>10</v>
      </c>
      <c r="H85" s="47">
        <v>-8.1999999999999993</v>
      </c>
      <c r="I85" s="47">
        <v>-7</v>
      </c>
    </row>
    <row r="86" spans="1:9" s="37" customFormat="1" ht="10.15" customHeight="1" x14ac:dyDescent="0.2">
      <c r="A86" s="58">
        <v>2006</v>
      </c>
      <c r="B86" s="59"/>
      <c r="C86" s="47">
        <v>1.9</v>
      </c>
      <c r="D86" s="47">
        <v>1.7</v>
      </c>
      <c r="E86" s="47">
        <v>-2.1</v>
      </c>
      <c r="F86" s="47">
        <v>-3.2</v>
      </c>
      <c r="G86" s="47" t="s">
        <v>10</v>
      </c>
      <c r="H86" s="47">
        <v>-4.3</v>
      </c>
      <c r="I86" s="47">
        <v>-1.9</v>
      </c>
    </row>
    <row r="87" spans="1:9" s="37" customFormat="1" ht="10.15" customHeight="1" x14ac:dyDescent="0.2">
      <c r="A87" s="58">
        <v>2007</v>
      </c>
      <c r="B87" s="59"/>
      <c r="C87" s="47">
        <v>-1</v>
      </c>
      <c r="D87" s="47">
        <v>-1.4</v>
      </c>
      <c r="E87" s="47">
        <v>-7.2</v>
      </c>
      <c r="F87" s="47">
        <v>-6.7</v>
      </c>
      <c r="G87" s="47" t="s">
        <v>10</v>
      </c>
      <c r="H87" s="47">
        <v>-7.4</v>
      </c>
      <c r="I87" s="47">
        <v>-4.5</v>
      </c>
    </row>
    <row r="88" spans="1:9" s="37" customFormat="1" ht="10.15" customHeight="1" x14ac:dyDescent="0.2">
      <c r="A88" s="58">
        <v>2008</v>
      </c>
      <c r="B88" s="59"/>
      <c r="C88" s="47">
        <v>-0.3</v>
      </c>
      <c r="D88" s="47">
        <v>-0.7</v>
      </c>
      <c r="E88" s="47">
        <v>-7.8</v>
      </c>
      <c r="F88" s="47">
        <v>-5.0999999999999996</v>
      </c>
      <c r="G88" s="47" t="s">
        <v>10</v>
      </c>
      <c r="H88" s="47">
        <v>-6.2</v>
      </c>
      <c r="I88" s="47">
        <v>-3</v>
      </c>
    </row>
    <row r="89" spans="1:9" s="37" customFormat="1" ht="10.15" customHeight="1" x14ac:dyDescent="0.2">
      <c r="A89" s="58">
        <v>2009</v>
      </c>
      <c r="B89" s="59"/>
      <c r="C89" s="47">
        <v>2.8</v>
      </c>
      <c r="D89" s="47">
        <v>3</v>
      </c>
      <c r="E89" s="47">
        <v>-4.5</v>
      </c>
      <c r="F89" s="47">
        <v>-2.2999999999999998</v>
      </c>
      <c r="G89" s="47" t="s">
        <v>10</v>
      </c>
      <c r="H89" s="47">
        <v>-2.2999999999999998</v>
      </c>
      <c r="I89" s="47">
        <v>0.1</v>
      </c>
    </row>
    <row r="90" spans="1:9" s="37" customFormat="1" ht="10.15" customHeight="1" x14ac:dyDescent="0.2">
      <c r="A90" s="58">
        <v>2010</v>
      </c>
      <c r="B90" s="59"/>
      <c r="C90" s="47">
        <v>-0.4</v>
      </c>
      <c r="D90" s="47">
        <v>-1.5</v>
      </c>
      <c r="E90" s="47">
        <v>-9.1</v>
      </c>
      <c r="F90" s="47">
        <v>-5.0999999999999996</v>
      </c>
      <c r="G90" s="47" t="s">
        <v>10</v>
      </c>
      <c r="H90" s="47">
        <v>-5.4</v>
      </c>
      <c r="I90" s="47">
        <v>-6.2</v>
      </c>
    </row>
    <row r="91" spans="1:9" s="37" customFormat="1" ht="10.15" customHeight="1" x14ac:dyDescent="0.2">
      <c r="A91" s="58">
        <v>2011</v>
      </c>
      <c r="B91" s="59"/>
      <c r="C91" s="47">
        <v>2.4</v>
      </c>
      <c r="D91" s="47">
        <v>1.8</v>
      </c>
      <c r="E91" s="47">
        <v>-5.8</v>
      </c>
      <c r="F91" s="47">
        <v>-3.4</v>
      </c>
      <c r="G91" s="47" t="s">
        <v>10</v>
      </c>
      <c r="H91" s="47">
        <v>-3.2</v>
      </c>
      <c r="I91" s="47">
        <v>-0.1</v>
      </c>
    </row>
    <row r="92" spans="1:9" s="37" customFormat="1" ht="10.15" customHeight="1" x14ac:dyDescent="0.2">
      <c r="A92" s="58">
        <v>2012</v>
      </c>
      <c r="B92" s="59"/>
      <c r="C92" s="47">
        <v>2.8</v>
      </c>
      <c r="D92" s="47">
        <v>2.5</v>
      </c>
      <c r="E92" s="47">
        <v>-4.5</v>
      </c>
      <c r="F92" s="47">
        <v>-1.9</v>
      </c>
      <c r="G92" s="47" t="s">
        <v>10</v>
      </c>
      <c r="H92" s="47">
        <v>-0.9</v>
      </c>
      <c r="I92" s="47">
        <v>-0.1</v>
      </c>
    </row>
    <row r="93" spans="1:9" s="37" customFormat="1" ht="10.15" customHeight="1" x14ac:dyDescent="0.2">
      <c r="A93" s="58">
        <v>2013</v>
      </c>
      <c r="B93" s="59"/>
      <c r="C93" s="47">
        <v>-0.7</v>
      </c>
      <c r="D93" s="47">
        <v>-1.2</v>
      </c>
      <c r="E93" s="47">
        <v>-8.1999999999999993</v>
      </c>
      <c r="F93" s="47">
        <v>-5.8</v>
      </c>
      <c r="G93" s="47">
        <v>-4.0999999999999996</v>
      </c>
      <c r="H93" s="47">
        <v>-6.5</v>
      </c>
      <c r="I93" s="47">
        <v>-4.0999999999999996</v>
      </c>
    </row>
    <row r="94" spans="1:9" s="37" customFormat="1" ht="10.15" customHeight="1" x14ac:dyDescent="0.2">
      <c r="A94" s="58">
        <v>2014</v>
      </c>
      <c r="B94" s="59"/>
      <c r="C94" s="47">
        <v>3.9</v>
      </c>
      <c r="D94" s="47">
        <v>4</v>
      </c>
      <c r="E94" s="47">
        <v>-3.6</v>
      </c>
      <c r="F94" s="47">
        <v>-1.2</v>
      </c>
      <c r="G94" s="47">
        <v>0.9</v>
      </c>
      <c r="H94" s="47">
        <v>-0.5</v>
      </c>
      <c r="I94" s="47">
        <v>1.1000000000000001</v>
      </c>
    </row>
    <row r="95" spans="1:9" s="37" customFormat="1" ht="10.15" customHeight="1" x14ac:dyDescent="0.2">
      <c r="A95" s="58">
        <v>2015</v>
      </c>
      <c r="B95" s="59"/>
      <c r="C95" s="47">
        <v>0.1</v>
      </c>
      <c r="D95" s="47">
        <v>0.1</v>
      </c>
      <c r="E95" s="47">
        <v>-6.9</v>
      </c>
      <c r="F95" s="47">
        <v>-5.4</v>
      </c>
      <c r="G95" s="47">
        <v>-3.7</v>
      </c>
      <c r="H95" s="47">
        <v>-5.5</v>
      </c>
      <c r="I95" s="47">
        <v>-3.5</v>
      </c>
    </row>
    <row r="96" spans="1:9" s="37" customFormat="1" ht="10.15" customHeight="1" x14ac:dyDescent="0.2">
      <c r="A96" s="58">
        <v>2016</v>
      </c>
      <c r="B96" s="59"/>
      <c r="C96" s="47">
        <v>0.2</v>
      </c>
      <c r="D96" s="47">
        <v>0.3</v>
      </c>
      <c r="E96" s="47">
        <v>-5.0999999999999996</v>
      </c>
      <c r="F96" s="47">
        <v>-3.5</v>
      </c>
      <c r="G96" s="47">
        <v>-2</v>
      </c>
      <c r="H96" s="47">
        <v>-4.3</v>
      </c>
      <c r="I96" s="47">
        <v>-2.2999999999999998</v>
      </c>
    </row>
    <row r="97" spans="1:11" s="37" customFormat="1" ht="10.15" customHeight="1" x14ac:dyDescent="0.2">
      <c r="A97" s="58">
        <v>2017</v>
      </c>
      <c r="B97" s="59"/>
      <c r="C97" s="47">
        <v>0.8</v>
      </c>
      <c r="D97" s="47">
        <v>0.4</v>
      </c>
      <c r="E97" s="47">
        <v>-5.5</v>
      </c>
      <c r="F97" s="47">
        <v>-4.3</v>
      </c>
      <c r="G97" s="47">
        <v>-2.6</v>
      </c>
      <c r="H97" s="47">
        <v>-4.8</v>
      </c>
      <c r="I97" s="47">
        <v>-2.6</v>
      </c>
    </row>
    <row r="98" spans="1:11" s="37" customFormat="1" ht="10.15" customHeight="1" x14ac:dyDescent="0.2">
      <c r="A98" s="58">
        <v>2018</v>
      </c>
      <c r="B98" s="59"/>
      <c r="C98" s="47">
        <v>2.1</v>
      </c>
      <c r="D98" s="47">
        <v>1.5</v>
      </c>
      <c r="E98" s="47">
        <v>-5.6</v>
      </c>
      <c r="F98" s="47">
        <v>-2</v>
      </c>
      <c r="G98" s="47">
        <v>-0.2</v>
      </c>
      <c r="H98" s="47">
        <v>-1.8</v>
      </c>
      <c r="I98" s="47">
        <v>-0.6</v>
      </c>
    </row>
    <row r="99" spans="1:11" s="37" customFormat="1" ht="10.15" customHeight="1" x14ac:dyDescent="0.2">
      <c r="A99" s="58">
        <v>2019</v>
      </c>
      <c r="B99" s="59"/>
      <c r="C99" s="48">
        <v>2.5</v>
      </c>
      <c r="D99" s="48">
        <v>0.9</v>
      </c>
      <c r="E99" s="48">
        <v>-4.5</v>
      </c>
      <c r="F99" s="48">
        <v>-2.5</v>
      </c>
      <c r="G99" s="48">
        <v>0.2</v>
      </c>
      <c r="H99" s="48">
        <v>-2.4</v>
      </c>
      <c r="I99" s="48">
        <v>-1.3</v>
      </c>
    </row>
    <row r="100" spans="1:11" s="37" customFormat="1" ht="10.15" customHeight="1" x14ac:dyDescent="0.2">
      <c r="A100" s="58">
        <v>2020</v>
      </c>
      <c r="B100" s="59"/>
      <c r="C100" s="32">
        <v>1.9</v>
      </c>
      <c r="D100" s="32">
        <v>1.4</v>
      </c>
      <c r="E100" s="32">
        <v>-8.8000000000000007</v>
      </c>
      <c r="F100" s="32">
        <v>-3.8</v>
      </c>
      <c r="G100" s="32">
        <v>-1.6</v>
      </c>
      <c r="H100" s="32">
        <v>-4.0999999999999996</v>
      </c>
      <c r="I100" s="32">
        <v>-1.7</v>
      </c>
    </row>
    <row r="101" spans="1:11" s="37" customFormat="1" ht="10.15" customHeight="1" x14ac:dyDescent="0.2">
      <c r="A101" s="58">
        <v>2021</v>
      </c>
      <c r="B101" s="59"/>
      <c r="C101" s="47">
        <v>0.5</v>
      </c>
      <c r="D101" s="47">
        <v>0</v>
      </c>
      <c r="E101" s="47">
        <v>-4.3</v>
      </c>
      <c r="F101" s="47">
        <v>-3.9</v>
      </c>
      <c r="G101" s="47">
        <v>-1</v>
      </c>
      <c r="H101" s="47">
        <v>-3.8</v>
      </c>
      <c r="I101" s="47">
        <v>-2.1</v>
      </c>
    </row>
    <row r="102" spans="1:11" s="37" customFormat="1" ht="10.15" customHeight="1" x14ac:dyDescent="0.2">
      <c r="A102" s="68">
        <v>2022</v>
      </c>
      <c r="B102" s="69"/>
      <c r="C102" s="47">
        <v>3.2</v>
      </c>
      <c r="D102" s="47">
        <v>3.5</v>
      </c>
      <c r="E102" s="47">
        <v>-4.0999999999999996</v>
      </c>
      <c r="F102" s="47">
        <v>-3</v>
      </c>
      <c r="G102" s="47">
        <v>-0.8</v>
      </c>
      <c r="H102" s="47">
        <v>-2</v>
      </c>
      <c r="I102" s="47">
        <v>-0.4</v>
      </c>
    </row>
    <row r="103" spans="1:11" s="37" customFormat="1" ht="10.15" customHeight="1" x14ac:dyDescent="0.2">
      <c r="A103" s="68">
        <v>2023</v>
      </c>
      <c r="B103" s="69"/>
      <c r="C103" s="47">
        <v>1.3</v>
      </c>
      <c r="D103" s="47">
        <v>1.7</v>
      </c>
      <c r="E103" s="47">
        <v>-5</v>
      </c>
      <c r="F103" s="47">
        <v>-3.6</v>
      </c>
      <c r="G103" s="47">
        <v>-1.7</v>
      </c>
      <c r="H103" s="47">
        <v>-3.8</v>
      </c>
      <c r="I103" s="47">
        <v>-2.2000000000000002</v>
      </c>
    </row>
    <row r="104" spans="1:11" s="37" customFormat="1" ht="10.15" customHeight="1" x14ac:dyDescent="0.2">
      <c r="A104" s="68">
        <v>2024</v>
      </c>
      <c r="B104" s="69"/>
      <c r="C104" s="47">
        <v>-0.1</v>
      </c>
      <c r="D104" s="47">
        <v>-0.6</v>
      </c>
      <c r="E104" s="47">
        <v>-7.2</v>
      </c>
      <c r="F104" s="47">
        <v>-6.3</v>
      </c>
      <c r="G104" s="47">
        <v>-3.1</v>
      </c>
      <c r="H104" s="47">
        <v>-3.9</v>
      </c>
      <c r="I104" s="47">
        <v>-5.0999999999999996</v>
      </c>
    </row>
    <row r="105" spans="1:11" s="37" customFormat="1" ht="10.15" customHeight="1" x14ac:dyDescent="0.2">
      <c r="A105" s="68">
        <v>2025</v>
      </c>
      <c r="B105" s="69"/>
      <c r="C105" s="47">
        <v>-0.5</v>
      </c>
      <c r="D105" s="47">
        <v>-1</v>
      </c>
      <c r="E105" s="47">
        <v>-9.1</v>
      </c>
      <c r="F105" s="47">
        <v>-5.2</v>
      </c>
      <c r="G105" s="47">
        <v>-3.8</v>
      </c>
      <c r="H105" s="47">
        <v>-6.1</v>
      </c>
      <c r="I105" s="47">
        <v>-4.3</v>
      </c>
    </row>
    <row r="106" spans="1:11" s="37" customFormat="1" ht="10.15" customHeight="1" x14ac:dyDescent="0.2">
      <c r="A106" s="68">
        <v>2026</v>
      </c>
      <c r="B106" s="69"/>
      <c r="C106" s="47" t="s">
        <v>9</v>
      </c>
      <c r="D106" s="47" t="s">
        <v>9</v>
      </c>
      <c r="E106" s="47" t="s">
        <v>9</v>
      </c>
      <c r="F106" s="47" t="s">
        <v>9</v>
      </c>
      <c r="G106" s="47" t="s">
        <v>9</v>
      </c>
      <c r="H106" s="47" t="s">
        <v>9</v>
      </c>
      <c r="I106" s="47" t="s">
        <v>9</v>
      </c>
    </row>
    <row r="107" spans="1:11" s="37" customFormat="1" ht="10.15" customHeight="1" x14ac:dyDescent="0.2">
      <c r="A107" s="65"/>
      <c r="B107" s="66"/>
      <c r="C107" s="66"/>
      <c r="D107" s="66"/>
      <c r="E107" s="66"/>
      <c r="F107" s="66"/>
      <c r="G107" s="66"/>
      <c r="H107" s="66"/>
      <c r="I107" s="66"/>
    </row>
    <row r="108" spans="1:11" s="36" customFormat="1" ht="10.15" customHeight="1" x14ac:dyDescent="0.2">
      <c r="A108" s="72" t="s">
        <v>27</v>
      </c>
      <c r="B108" s="73"/>
      <c r="C108" s="73"/>
      <c r="D108" s="73"/>
      <c r="E108" s="73"/>
      <c r="F108" s="73"/>
      <c r="G108" s="73"/>
      <c r="H108" s="73"/>
      <c r="I108" s="73"/>
      <c r="J108" s="35"/>
      <c r="K108" s="35"/>
    </row>
    <row r="109" spans="1:11" s="37" customFormat="1" ht="10.15" customHeight="1" x14ac:dyDescent="0.2">
      <c r="A109" s="58">
        <v>1981</v>
      </c>
      <c r="B109" s="59"/>
      <c r="C109" s="47">
        <v>17.3</v>
      </c>
      <c r="D109" s="47">
        <v>19.399999999999999</v>
      </c>
      <c r="E109" s="47">
        <v>18.3</v>
      </c>
      <c r="F109" s="47">
        <v>17.8</v>
      </c>
      <c r="G109" s="47" t="s">
        <v>10</v>
      </c>
      <c r="H109" s="47">
        <v>20.5</v>
      </c>
      <c r="I109" s="47" t="s">
        <v>10</v>
      </c>
    </row>
    <row r="110" spans="1:11" s="37" customFormat="1" ht="10.15" customHeight="1" x14ac:dyDescent="0.2">
      <c r="A110" s="58">
        <v>1982</v>
      </c>
      <c r="B110" s="59"/>
      <c r="C110" s="47">
        <v>15</v>
      </c>
      <c r="D110" s="47">
        <v>15.9</v>
      </c>
      <c r="E110" s="47">
        <v>13.6</v>
      </c>
      <c r="F110" s="47">
        <v>15.3</v>
      </c>
      <c r="G110" s="47" t="s">
        <v>10</v>
      </c>
      <c r="H110" s="47">
        <v>16.2</v>
      </c>
      <c r="I110" s="47" t="s">
        <v>10</v>
      </c>
    </row>
    <row r="111" spans="1:11" s="37" customFormat="1" ht="10.15" customHeight="1" x14ac:dyDescent="0.2">
      <c r="A111" s="58">
        <v>1983</v>
      </c>
      <c r="B111" s="59"/>
      <c r="C111" s="47">
        <v>16.899999999999999</v>
      </c>
      <c r="D111" s="47">
        <v>16</v>
      </c>
      <c r="E111" s="47">
        <v>16.5</v>
      </c>
      <c r="F111" s="47">
        <v>16.899999999999999</v>
      </c>
      <c r="G111" s="47" t="s">
        <v>10</v>
      </c>
      <c r="H111" s="47">
        <v>17.2</v>
      </c>
      <c r="I111" s="47" t="s">
        <v>10</v>
      </c>
    </row>
    <row r="112" spans="1:11" s="37" customFormat="1" ht="10.15" customHeight="1" x14ac:dyDescent="0.2">
      <c r="A112" s="58">
        <v>1984</v>
      </c>
      <c r="B112" s="59"/>
      <c r="C112" s="47">
        <v>16.8</v>
      </c>
      <c r="D112" s="47">
        <v>17.100000000000001</v>
      </c>
      <c r="E112" s="47">
        <v>13</v>
      </c>
      <c r="F112" s="47">
        <v>16.8</v>
      </c>
      <c r="G112" s="47" t="s">
        <v>10</v>
      </c>
      <c r="H112" s="47">
        <v>19.100000000000001</v>
      </c>
      <c r="I112" s="47" t="s">
        <v>10</v>
      </c>
    </row>
    <row r="113" spans="1:12" s="37" customFormat="1" ht="10.15" customHeight="1" x14ac:dyDescent="0.2">
      <c r="A113" s="58">
        <v>1985</v>
      </c>
      <c r="B113" s="59"/>
      <c r="C113" s="47">
        <v>17.5</v>
      </c>
      <c r="D113" s="47">
        <v>16.899999999999999</v>
      </c>
      <c r="E113" s="47">
        <v>10.199999999999999</v>
      </c>
      <c r="F113" s="47">
        <v>16.899999999999999</v>
      </c>
      <c r="G113" s="47" t="s">
        <v>10</v>
      </c>
      <c r="H113" s="47">
        <v>17.3</v>
      </c>
      <c r="I113" s="47" t="s">
        <v>10</v>
      </c>
      <c r="J113" s="38"/>
    </row>
    <row r="114" spans="1:12" s="37" customFormat="1" ht="10.15" customHeight="1" x14ac:dyDescent="0.2">
      <c r="A114" s="58">
        <v>1986</v>
      </c>
      <c r="B114" s="59"/>
      <c r="C114" s="47">
        <v>16.399999999999999</v>
      </c>
      <c r="D114" s="47">
        <v>18.100000000000001</v>
      </c>
      <c r="E114" s="47">
        <v>16.600000000000001</v>
      </c>
      <c r="F114" s="47">
        <v>18.899999999999999</v>
      </c>
      <c r="G114" s="47" t="s">
        <v>10</v>
      </c>
      <c r="H114" s="47">
        <v>16.3</v>
      </c>
      <c r="I114" s="47" t="s">
        <v>10</v>
      </c>
    </row>
    <row r="115" spans="1:12" s="37" customFormat="1" ht="10.15" customHeight="1" x14ac:dyDescent="0.2">
      <c r="A115" s="58">
        <v>1987</v>
      </c>
      <c r="B115" s="59"/>
      <c r="C115" s="47">
        <v>20.2</v>
      </c>
      <c r="D115" s="47">
        <v>19.899999999999999</v>
      </c>
      <c r="E115" s="47">
        <v>18.5</v>
      </c>
      <c r="F115" s="47">
        <v>19.600000000000001</v>
      </c>
      <c r="G115" s="47" t="s">
        <v>10</v>
      </c>
      <c r="H115" s="47">
        <v>19.2</v>
      </c>
      <c r="I115" s="47" t="s">
        <v>10</v>
      </c>
      <c r="J115" s="39"/>
    </row>
    <row r="116" spans="1:12" s="37" customFormat="1" ht="10.15" customHeight="1" x14ac:dyDescent="0.2">
      <c r="A116" s="58">
        <v>1988</v>
      </c>
      <c r="B116" s="59"/>
      <c r="C116" s="47">
        <v>18.3</v>
      </c>
      <c r="D116" s="47">
        <v>18</v>
      </c>
      <c r="E116" s="47">
        <v>10.5</v>
      </c>
      <c r="F116" s="47">
        <v>19.2</v>
      </c>
      <c r="G116" s="47" t="s">
        <v>10</v>
      </c>
      <c r="H116" s="47">
        <v>19.399999999999999</v>
      </c>
      <c r="I116" s="47">
        <v>15.7</v>
      </c>
    </row>
    <row r="117" spans="1:12" s="37" customFormat="1" ht="10.15" customHeight="1" x14ac:dyDescent="0.2">
      <c r="A117" s="58">
        <v>1989</v>
      </c>
      <c r="B117" s="59"/>
      <c r="C117" s="47">
        <v>16</v>
      </c>
      <c r="D117" s="47">
        <v>14.4</v>
      </c>
      <c r="E117" s="47">
        <v>14.3</v>
      </c>
      <c r="F117" s="47">
        <v>14.8</v>
      </c>
      <c r="G117" s="47" t="s">
        <v>10</v>
      </c>
      <c r="H117" s="47">
        <v>15</v>
      </c>
      <c r="I117" s="47">
        <v>17.899999999999999</v>
      </c>
    </row>
    <row r="118" spans="1:12" s="37" customFormat="1" ht="10.15" customHeight="1" x14ac:dyDescent="0.2">
      <c r="A118" s="58">
        <v>1990</v>
      </c>
      <c r="B118" s="59"/>
      <c r="C118" s="47">
        <v>19.399999999999999</v>
      </c>
      <c r="D118" s="47">
        <v>19.100000000000001</v>
      </c>
      <c r="E118" s="47">
        <v>15.9</v>
      </c>
      <c r="F118" s="47">
        <v>20.3</v>
      </c>
      <c r="G118" s="47" t="s">
        <v>10</v>
      </c>
      <c r="H118" s="47">
        <v>19.3</v>
      </c>
      <c r="I118" s="47">
        <v>16.2</v>
      </c>
      <c r="J118" s="40"/>
    </row>
    <row r="119" spans="1:12" s="37" customFormat="1" ht="10.15" customHeight="1" x14ac:dyDescent="0.2">
      <c r="A119" s="58">
        <v>1991</v>
      </c>
      <c r="B119" s="59"/>
      <c r="C119" s="47">
        <v>14.4</v>
      </c>
      <c r="D119" s="47">
        <v>14.8</v>
      </c>
      <c r="E119" s="47">
        <v>14.6</v>
      </c>
      <c r="F119" s="47">
        <v>15.7</v>
      </c>
      <c r="G119" s="47" t="s">
        <v>10</v>
      </c>
      <c r="H119" s="47">
        <v>14.8</v>
      </c>
      <c r="I119" s="47">
        <v>13.5</v>
      </c>
    </row>
    <row r="120" spans="1:12" s="37" customFormat="1" ht="10.15" customHeight="1" x14ac:dyDescent="0.2">
      <c r="A120" s="58">
        <v>1992</v>
      </c>
      <c r="B120" s="59"/>
      <c r="C120" s="47">
        <v>17.399999999999999</v>
      </c>
      <c r="D120" s="47">
        <v>17.600000000000001</v>
      </c>
      <c r="E120" s="47">
        <v>17.100000000000001</v>
      </c>
      <c r="F120" s="47">
        <v>17.3</v>
      </c>
      <c r="G120" s="47" t="s">
        <v>10</v>
      </c>
      <c r="H120" s="47">
        <v>16.899999999999999</v>
      </c>
      <c r="I120" s="47">
        <v>23.2</v>
      </c>
    </row>
    <row r="121" spans="1:12" s="37" customFormat="1" ht="10.15" customHeight="1" x14ac:dyDescent="0.2">
      <c r="A121" s="58">
        <v>1993</v>
      </c>
      <c r="B121" s="59"/>
      <c r="C121" s="47">
        <v>14.6</v>
      </c>
      <c r="D121" s="47">
        <v>14</v>
      </c>
      <c r="E121" s="47">
        <v>11.4</v>
      </c>
      <c r="F121" s="47">
        <v>14.4</v>
      </c>
      <c r="G121" s="47" t="s">
        <v>10</v>
      </c>
      <c r="H121" s="47">
        <v>15.3</v>
      </c>
      <c r="I121" s="47">
        <v>13</v>
      </c>
    </row>
    <row r="122" spans="1:12" s="37" customFormat="1" ht="10.15" customHeight="1" x14ac:dyDescent="0.2">
      <c r="A122" s="58">
        <v>1994</v>
      </c>
      <c r="B122" s="59"/>
      <c r="C122" s="47">
        <v>17.5</v>
      </c>
      <c r="D122" s="47">
        <v>17.2</v>
      </c>
      <c r="E122" s="47">
        <v>18</v>
      </c>
      <c r="F122" s="47">
        <v>18.7</v>
      </c>
      <c r="G122" s="47" t="s">
        <v>10</v>
      </c>
      <c r="H122" s="47">
        <v>16.7</v>
      </c>
      <c r="I122" s="47">
        <v>20.9</v>
      </c>
    </row>
    <row r="123" spans="1:12" s="37" customFormat="1" ht="10.15" customHeight="1" x14ac:dyDescent="0.2">
      <c r="A123" s="58">
        <v>1995</v>
      </c>
      <c r="B123" s="59"/>
      <c r="C123" s="47">
        <v>22.4</v>
      </c>
      <c r="D123" s="47">
        <v>21</v>
      </c>
      <c r="E123" s="47">
        <v>14.7</v>
      </c>
      <c r="F123" s="47">
        <v>20.100000000000001</v>
      </c>
      <c r="G123" s="47" t="s">
        <v>10</v>
      </c>
      <c r="H123" s="47">
        <v>20.7</v>
      </c>
      <c r="I123" s="47">
        <v>19.399999999999999</v>
      </c>
    </row>
    <row r="124" spans="1:12" s="37" customFormat="1" ht="10.15" customHeight="1" x14ac:dyDescent="0.2">
      <c r="A124" s="58">
        <v>1996</v>
      </c>
      <c r="B124" s="59"/>
      <c r="C124" s="47">
        <v>17.8</v>
      </c>
      <c r="D124" s="47">
        <v>18.100000000000001</v>
      </c>
      <c r="E124" s="47">
        <v>15.8</v>
      </c>
      <c r="F124" s="47">
        <v>18</v>
      </c>
      <c r="G124" s="47" t="s">
        <v>10</v>
      </c>
      <c r="H124" s="47">
        <v>18.8</v>
      </c>
      <c r="I124" s="47">
        <v>20.6</v>
      </c>
      <c r="L124" s="39"/>
    </row>
    <row r="125" spans="1:12" s="37" customFormat="1" ht="10.15" customHeight="1" x14ac:dyDescent="0.2">
      <c r="A125" s="58">
        <v>1997</v>
      </c>
      <c r="B125" s="59"/>
      <c r="C125" s="47">
        <v>15.7</v>
      </c>
      <c r="D125" s="47">
        <v>15.6</v>
      </c>
      <c r="E125" s="47">
        <v>12</v>
      </c>
      <c r="F125" s="47">
        <v>16.100000000000001</v>
      </c>
      <c r="G125" s="47" t="s">
        <v>10</v>
      </c>
      <c r="H125" s="47">
        <v>16.399999999999999</v>
      </c>
      <c r="I125" s="47">
        <v>18.3</v>
      </c>
    </row>
    <row r="126" spans="1:12" s="37" customFormat="1" ht="10.15" customHeight="1" x14ac:dyDescent="0.2">
      <c r="A126" s="58">
        <v>1998</v>
      </c>
      <c r="B126" s="59"/>
      <c r="C126" s="47">
        <v>16.600000000000001</v>
      </c>
      <c r="D126" s="47">
        <v>15.9</v>
      </c>
      <c r="E126" s="47">
        <v>17.7</v>
      </c>
      <c r="F126" s="47">
        <v>16</v>
      </c>
      <c r="G126" s="47" t="s">
        <v>10</v>
      </c>
      <c r="H126" s="47">
        <v>17</v>
      </c>
      <c r="I126" s="47">
        <v>14.9</v>
      </c>
    </row>
    <row r="127" spans="1:12" s="37" customFormat="1" ht="10.15" customHeight="1" x14ac:dyDescent="0.2">
      <c r="A127" s="58">
        <v>1999</v>
      </c>
      <c r="B127" s="59"/>
      <c r="C127" s="47">
        <v>18</v>
      </c>
      <c r="D127" s="47">
        <v>16.7</v>
      </c>
      <c r="E127" s="47">
        <v>12.3</v>
      </c>
      <c r="F127" s="47">
        <v>17.399999999999999</v>
      </c>
      <c r="G127" s="47" t="s">
        <v>10</v>
      </c>
      <c r="H127" s="47">
        <v>17.899999999999999</v>
      </c>
      <c r="I127" s="47">
        <v>15.3</v>
      </c>
    </row>
    <row r="128" spans="1:12" s="37" customFormat="1" ht="10.15" customHeight="1" x14ac:dyDescent="0.2">
      <c r="A128" s="58">
        <v>2000</v>
      </c>
      <c r="B128" s="59"/>
      <c r="C128" s="47">
        <v>14.9</v>
      </c>
      <c r="D128" s="47">
        <v>14.7</v>
      </c>
      <c r="E128" s="47">
        <v>9.1</v>
      </c>
      <c r="F128" s="47">
        <v>15.4</v>
      </c>
      <c r="G128" s="47" t="s">
        <v>10</v>
      </c>
      <c r="H128" s="47">
        <v>15.8</v>
      </c>
      <c r="I128" s="47">
        <v>13.7</v>
      </c>
    </row>
    <row r="129" spans="1:9" s="37" customFormat="1" ht="10.15" customHeight="1" x14ac:dyDescent="0.2">
      <c r="A129" s="58">
        <v>2001</v>
      </c>
      <c r="B129" s="59"/>
      <c r="C129" s="47">
        <v>19.8</v>
      </c>
      <c r="D129" s="47">
        <v>19.3</v>
      </c>
      <c r="E129" s="47">
        <v>14.3</v>
      </c>
      <c r="F129" s="47">
        <v>19.600000000000001</v>
      </c>
      <c r="G129" s="47" t="s">
        <v>10</v>
      </c>
      <c r="H129" s="47">
        <v>19.2</v>
      </c>
      <c r="I129" s="47">
        <v>16.100000000000001</v>
      </c>
    </row>
    <row r="130" spans="1:9" s="37" customFormat="1" ht="10.15" customHeight="1" x14ac:dyDescent="0.2">
      <c r="A130" s="58">
        <v>2002</v>
      </c>
      <c r="B130" s="59"/>
      <c r="C130" s="47">
        <v>18.100000000000001</v>
      </c>
      <c r="D130" s="47">
        <v>18.5</v>
      </c>
      <c r="E130" s="47">
        <v>13</v>
      </c>
      <c r="F130" s="47">
        <v>18.7</v>
      </c>
      <c r="G130" s="47" t="s">
        <v>10</v>
      </c>
      <c r="H130" s="47">
        <v>19.2</v>
      </c>
      <c r="I130" s="47">
        <v>14.7</v>
      </c>
    </row>
    <row r="131" spans="1:9" s="37" customFormat="1" ht="10.15" customHeight="1" x14ac:dyDescent="0.2">
      <c r="A131" s="58">
        <v>2003</v>
      </c>
      <c r="B131" s="59"/>
      <c r="C131" s="47">
        <v>14.9</v>
      </c>
      <c r="D131" s="47">
        <v>15.6</v>
      </c>
      <c r="E131" s="47">
        <v>14.6</v>
      </c>
      <c r="F131" s="47">
        <v>15.7</v>
      </c>
      <c r="G131" s="47" t="s">
        <v>10</v>
      </c>
      <c r="H131" s="47">
        <v>18</v>
      </c>
      <c r="I131" s="47">
        <v>14.7</v>
      </c>
    </row>
    <row r="132" spans="1:9" s="36" customFormat="1" ht="10.15" customHeight="1" x14ac:dyDescent="0.2">
      <c r="A132" s="58">
        <v>2004</v>
      </c>
      <c r="B132" s="59"/>
      <c r="C132" s="47">
        <v>17.399999999999999</v>
      </c>
      <c r="D132" s="47">
        <v>18.5</v>
      </c>
      <c r="E132" s="47">
        <v>16.3</v>
      </c>
      <c r="F132" s="47">
        <v>18.2</v>
      </c>
      <c r="G132" s="47" t="s">
        <v>10</v>
      </c>
      <c r="H132" s="47">
        <v>19.8</v>
      </c>
      <c r="I132" s="47">
        <v>21.9</v>
      </c>
    </row>
    <row r="133" spans="1:9" s="37" customFormat="1" ht="10.15" customHeight="1" x14ac:dyDescent="0.2">
      <c r="A133" s="58">
        <v>2005</v>
      </c>
      <c r="B133" s="59"/>
      <c r="C133" s="47">
        <v>17</v>
      </c>
      <c r="D133" s="47">
        <v>16.8</v>
      </c>
      <c r="E133" s="47">
        <v>13.3</v>
      </c>
      <c r="F133" s="47">
        <v>16.899999999999999</v>
      </c>
      <c r="G133" s="47" t="s">
        <v>10</v>
      </c>
      <c r="H133" s="47">
        <v>17.7</v>
      </c>
      <c r="I133" s="47">
        <v>15.4</v>
      </c>
    </row>
    <row r="134" spans="1:9" s="37" customFormat="1" ht="10.15" customHeight="1" x14ac:dyDescent="0.2">
      <c r="A134" s="58">
        <v>2006</v>
      </c>
      <c r="B134" s="59"/>
      <c r="C134" s="47">
        <v>20.2</v>
      </c>
      <c r="D134" s="47">
        <v>21.5</v>
      </c>
      <c r="E134" s="47">
        <v>16.399999999999999</v>
      </c>
      <c r="F134" s="47">
        <v>21.1</v>
      </c>
      <c r="G134" s="47" t="s">
        <v>10</v>
      </c>
      <c r="H134" s="47">
        <v>20.6</v>
      </c>
      <c r="I134" s="47">
        <v>19.100000000000001</v>
      </c>
    </row>
    <row r="135" spans="1:9" s="37" customFormat="1" ht="10.15" customHeight="1" x14ac:dyDescent="0.2">
      <c r="A135" s="58">
        <v>2007</v>
      </c>
      <c r="B135" s="59"/>
      <c r="C135" s="47">
        <v>19.100000000000001</v>
      </c>
      <c r="D135" s="47">
        <v>19.3</v>
      </c>
      <c r="E135" s="47">
        <v>15.9</v>
      </c>
      <c r="F135" s="47">
        <v>19.3</v>
      </c>
      <c r="G135" s="47" t="s">
        <v>10</v>
      </c>
      <c r="H135" s="47">
        <v>19.5</v>
      </c>
      <c r="I135" s="47">
        <v>18</v>
      </c>
    </row>
    <row r="136" spans="1:9" s="37" customFormat="1" ht="10.15" customHeight="1" x14ac:dyDescent="0.2">
      <c r="A136" s="58">
        <v>2008</v>
      </c>
      <c r="B136" s="59"/>
      <c r="C136" s="47">
        <v>18.8</v>
      </c>
      <c r="D136" s="47">
        <v>18.100000000000001</v>
      </c>
      <c r="E136" s="47">
        <v>14.8</v>
      </c>
      <c r="F136" s="47">
        <v>18.600000000000001</v>
      </c>
      <c r="G136" s="47" t="s">
        <v>10</v>
      </c>
      <c r="H136" s="47">
        <v>18.7</v>
      </c>
      <c r="I136" s="47">
        <v>16.3</v>
      </c>
    </row>
    <row r="137" spans="1:9" s="37" customFormat="1" ht="10.15" customHeight="1" x14ac:dyDescent="0.2">
      <c r="A137" s="58">
        <v>2009</v>
      </c>
      <c r="B137" s="59"/>
      <c r="C137" s="47">
        <v>16.100000000000001</v>
      </c>
      <c r="D137" s="47">
        <v>16</v>
      </c>
      <c r="E137" s="47">
        <v>11.6</v>
      </c>
      <c r="F137" s="47">
        <v>16.8</v>
      </c>
      <c r="G137" s="47" t="s">
        <v>10</v>
      </c>
      <c r="H137" s="47">
        <v>15.9</v>
      </c>
      <c r="I137" s="47">
        <v>15.4</v>
      </c>
    </row>
    <row r="138" spans="1:9" s="37" customFormat="1" ht="10.15" customHeight="1" x14ac:dyDescent="0.2">
      <c r="A138" s="58">
        <v>2010</v>
      </c>
      <c r="B138" s="59"/>
      <c r="C138" s="47">
        <v>16.3</v>
      </c>
      <c r="D138" s="47">
        <v>15.8</v>
      </c>
      <c r="E138" s="47">
        <v>16.3</v>
      </c>
      <c r="F138" s="47">
        <v>16.3</v>
      </c>
      <c r="G138" s="47" t="s">
        <v>10</v>
      </c>
      <c r="H138" s="47">
        <v>17.100000000000001</v>
      </c>
      <c r="I138" s="47">
        <v>14.9</v>
      </c>
    </row>
    <row r="139" spans="1:9" s="37" customFormat="1" ht="10.15" customHeight="1" x14ac:dyDescent="0.2">
      <c r="A139" s="58">
        <v>2011</v>
      </c>
      <c r="B139" s="59"/>
      <c r="C139" s="47">
        <v>15.6</v>
      </c>
      <c r="D139" s="47">
        <v>15.2</v>
      </c>
      <c r="E139" s="47">
        <v>14.1</v>
      </c>
      <c r="F139" s="47">
        <v>15.2</v>
      </c>
      <c r="G139" s="47" t="s">
        <v>10</v>
      </c>
      <c r="H139" s="47">
        <v>16.399999999999999</v>
      </c>
      <c r="I139" s="47">
        <v>15.7</v>
      </c>
    </row>
    <row r="140" spans="1:9" s="37" customFormat="1" ht="10.15" customHeight="1" x14ac:dyDescent="0.2">
      <c r="A140" s="58">
        <v>2012</v>
      </c>
      <c r="B140" s="59"/>
      <c r="C140" s="47">
        <v>18.7</v>
      </c>
      <c r="D140" s="47">
        <v>19.100000000000001</v>
      </c>
      <c r="E140" s="47">
        <v>10.199999999999999</v>
      </c>
      <c r="F140" s="47">
        <v>19</v>
      </c>
      <c r="G140" s="47" t="s">
        <v>10</v>
      </c>
      <c r="H140" s="47">
        <v>18.600000000000001</v>
      </c>
      <c r="I140" s="47">
        <v>15.4</v>
      </c>
    </row>
    <row r="141" spans="1:9" s="37" customFormat="1" ht="10.15" customHeight="1" x14ac:dyDescent="0.2">
      <c r="A141" s="58">
        <v>2013</v>
      </c>
      <c r="B141" s="59"/>
      <c r="C141" s="47">
        <v>16.8</v>
      </c>
      <c r="D141" s="47">
        <v>17.3</v>
      </c>
      <c r="E141" s="47">
        <v>14.4</v>
      </c>
      <c r="F141" s="47">
        <v>17.8</v>
      </c>
      <c r="G141" s="47">
        <v>17.7</v>
      </c>
      <c r="H141" s="47">
        <v>17.8</v>
      </c>
      <c r="I141" s="47">
        <v>18.3</v>
      </c>
    </row>
    <row r="142" spans="1:9" s="37" customFormat="1" ht="10.15" customHeight="1" x14ac:dyDescent="0.2">
      <c r="A142" s="58">
        <v>2014</v>
      </c>
      <c r="B142" s="59"/>
      <c r="C142" s="47">
        <v>17.2</v>
      </c>
      <c r="D142" s="47">
        <v>17.2</v>
      </c>
      <c r="E142" s="47">
        <v>14</v>
      </c>
      <c r="F142" s="47">
        <v>17</v>
      </c>
      <c r="G142" s="47">
        <v>16.100000000000001</v>
      </c>
      <c r="H142" s="47">
        <v>19</v>
      </c>
      <c r="I142" s="47">
        <v>16.3</v>
      </c>
    </row>
    <row r="143" spans="1:9" s="37" customFormat="1" ht="10.15" customHeight="1" x14ac:dyDescent="0.2">
      <c r="A143" s="58">
        <v>2015</v>
      </c>
      <c r="B143" s="59"/>
      <c r="C143" s="47">
        <v>17.8</v>
      </c>
      <c r="D143" s="47">
        <v>20.6</v>
      </c>
      <c r="E143" s="47">
        <v>20.5</v>
      </c>
      <c r="F143" s="47">
        <v>18.7</v>
      </c>
      <c r="G143" s="47">
        <v>20.7</v>
      </c>
      <c r="H143" s="47">
        <v>21.1</v>
      </c>
      <c r="I143" s="47">
        <v>23.6</v>
      </c>
    </row>
    <row r="144" spans="1:9" s="37" customFormat="1" ht="10.15" customHeight="1" x14ac:dyDescent="0.2">
      <c r="A144" s="58">
        <v>2016</v>
      </c>
      <c r="B144" s="59"/>
      <c r="C144" s="47">
        <v>16</v>
      </c>
      <c r="D144" s="47">
        <v>18.3</v>
      </c>
      <c r="E144" s="47">
        <v>11.2</v>
      </c>
      <c r="F144" s="47">
        <v>18.8</v>
      </c>
      <c r="G144" s="47">
        <v>16.8</v>
      </c>
      <c r="H144" s="47">
        <v>15.4</v>
      </c>
      <c r="I144" s="47">
        <v>15.7</v>
      </c>
    </row>
    <row r="145" spans="1:11" s="37" customFormat="1" ht="10.15" customHeight="1" x14ac:dyDescent="0.2">
      <c r="A145" s="58">
        <v>2017</v>
      </c>
      <c r="B145" s="59"/>
      <c r="C145" s="47">
        <v>16.399999999999999</v>
      </c>
      <c r="D145" s="47">
        <v>16.5</v>
      </c>
      <c r="E145" s="47">
        <v>13</v>
      </c>
      <c r="F145" s="47">
        <v>15.9</v>
      </c>
      <c r="G145" s="47">
        <v>14.7</v>
      </c>
      <c r="H145" s="47">
        <v>17.100000000000001</v>
      </c>
      <c r="I145" s="47">
        <v>14.8</v>
      </c>
    </row>
    <row r="146" spans="1:11" s="37" customFormat="1" ht="10.15" customHeight="1" x14ac:dyDescent="0.2">
      <c r="A146" s="58">
        <v>2018</v>
      </c>
      <c r="B146" s="59"/>
      <c r="C146" s="47">
        <v>16.3</v>
      </c>
      <c r="D146" s="47">
        <v>17.2</v>
      </c>
      <c r="E146" s="47">
        <v>13.2</v>
      </c>
      <c r="F146" s="47">
        <v>17.5</v>
      </c>
      <c r="G146" s="47">
        <v>15.4</v>
      </c>
      <c r="H146" s="47">
        <v>16.899999999999999</v>
      </c>
      <c r="I146" s="47">
        <v>15.5</v>
      </c>
    </row>
    <row r="147" spans="1:11" s="37" customFormat="1" ht="10.15" customHeight="1" x14ac:dyDescent="0.2">
      <c r="A147" s="58">
        <v>2019</v>
      </c>
      <c r="B147" s="59"/>
      <c r="C147" s="48">
        <v>15.5</v>
      </c>
      <c r="D147" s="48">
        <v>15.9</v>
      </c>
      <c r="E147" s="48">
        <v>9.8000000000000007</v>
      </c>
      <c r="F147" s="48">
        <v>15.8</v>
      </c>
      <c r="G147" s="48">
        <v>13.7</v>
      </c>
      <c r="H147" s="48">
        <v>17</v>
      </c>
      <c r="I147" s="48">
        <v>13</v>
      </c>
    </row>
    <row r="148" spans="1:11" s="37" customFormat="1" ht="10.15" customHeight="1" x14ac:dyDescent="0.2">
      <c r="A148" s="58">
        <v>2020</v>
      </c>
      <c r="B148" s="59"/>
      <c r="C148" s="32">
        <v>17.7</v>
      </c>
      <c r="D148" s="32">
        <v>17.3</v>
      </c>
      <c r="E148" s="32">
        <v>14.8</v>
      </c>
      <c r="F148" s="32">
        <v>16.7</v>
      </c>
      <c r="G148" s="32">
        <v>16.899999999999999</v>
      </c>
      <c r="H148" s="32">
        <v>18</v>
      </c>
      <c r="I148" s="32">
        <v>16.600000000000001</v>
      </c>
    </row>
    <row r="149" spans="1:11" s="37" customFormat="1" ht="10.15" customHeight="1" x14ac:dyDescent="0.2">
      <c r="A149" s="58">
        <v>2021</v>
      </c>
      <c r="B149" s="59"/>
      <c r="C149" s="47">
        <v>15.8</v>
      </c>
      <c r="D149" s="47">
        <v>16.5</v>
      </c>
      <c r="E149" s="47">
        <v>11.9</v>
      </c>
      <c r="F149" s="47">
        <v>17</v>
      </c>
      <c r="G149" s="47">
        <v>15.4</v>
      </c>
      <c r="H149" s="47">
        <v>16.600000000000001</v>
      </c>
      <c r="I149" s="47">
        <v>15.5</v>
      </c>
    </row>
    <row r="150" spans="1:11" s="37" customFormat="1" ht="10.15" customHeight="1" x14ac:dyDescent="0.2">
      <c r="A150" s="68">
        <v>2022</v>
      </c>
      <c r="B150" s="69"/>
      <c r="C150" s="47">
        <v>18.3</v>
      </c>
      <c r="D150" s="47">
        <v>19.2</v>
      </c>
      <c r="E150" s="47">
        <v>14.5</v>
      </c>
      <c r="F150" s="47">
        <v>19</v>
      </c>
      <c r="G150" s="47">
        <v>16.399999999999999</v>
      </c>
      <c r="H150" s="47">
        <v>18.100000000000001</v>
      </c>
      <c r="I150" s="47">
        <v>17.100000000000001</v>
      </c>
    </row>
    <row r="151" spans="1:11" s="37" customFormat="1" ht="10.15" customHeight="1" x14ac:dyDescent="0.2">
      <c r="A151" s="68">
        <v>2023</v>
      </c>
      <c r="B151" s="69"/>
      <c r="C151" s="47">
        <v>18.7</v>
      </c>
      <c r="D151" s="47">
        <v>20.9</v>
      </c>
      <c r="E151" s="47">
        <v>14.2</v>
      </c>
      <c r="F151" s="47">
        <v>20.3</v>
      </c>
      <c r="G151" s="47">
        <v>21.2</v>
      </c>
      <c r="H151" s="47">
        <v>19</v>
      </c>
      <c r="I151" s="47">
        <v>18.5</v>
      </c>
    </row>
    <row r="152" spans="1:11" s="37" customFormat="1" ht="10.15" customHeight="1" x14ac:dyDescent="0.2">
      <c r="A152" s="68">
        <v>2024</v>
      </c>
      <c r="B152" s="69"/>
      <c r="C152" s="47">
        <v>17.600000000000001</v>
      </c>
      <c r="D152" s="47">
        <v>18.600000000000001</v>
      </c>
      <c r="E152" s="47">
        <v>14.7</v>
      </c>
      <c r="F152" s="47">
        <v>18.100000000000001</v>
      </c>
      <c r="G152" s="47">
        <v>17.7</v>
      </c>
      <c r="H152" s="47">
        <v>20.2</v>
      </c>
      <c r="I152" s="47">
        <v>17.899999999999999</v>
      </c>
    </row>
    <row r="153" spans="1:11" s="37" customFormat="1" ht="10.15" customHeight="1" x14ac:dyDescent="0.2">
      <c r="A153" s="68">
        <v>2025</v>
      </c>
      <c r="B153" s="69"/>
      <c r="C153" s="47">
        <v>18</v>
      </c>
      <c r="D153" s="47">
        <v>18.7</v>
      </c>
      <c r="E153" s="47">
        <v>12.2</v>
      </c>
      <c r="F153" s="47">
        <v>19.3</v>
      </c>
      <c r="G153" s="47">
        <v>17.399999999999999</v>
      </c>
      <c r="H153" s="47">
        <v>19</v>
      </c>
      <c r="I153" s="47">
        <v>16</v>
      </c>
    </row>
    <row r="154" spans="1:11" s="37" customFormat="1" ht="10.15" customHeight="1" x14ac:dyDescent="0.2">
      <c r="A154" s="68">
        <v>2026</v>
      </c>
      <c r="B154" s="69"/>
      <c r="C154" s="47" t="s">
        <v>9</v>
      </c>
      <c r="D154" s="47" t="s">
        <v>9</v>
      </c>
      <c r="E154" s="47" t="s">
        <v>9</v>
      </c>
      <c r="F154" s="47" t="s">
        <v>9</v>
      </c>
      <c r="G154" s="47" t="s">
        <v>9</v>
      </c>
      <c r="H154" s="47" t="s">
        <v>9</v>
      </c>
      <c r="I154" s="47" t="s">
        <v>9</v>
      </c>
    </row>
    <row r="155" spans="1:11" s="5" customFormat="1" ht="11.45" customHeight="1" x14ac:dyDescent="0.15">
      <c r="A155" s="71"/>
      <c r="B155" s="70"/>
      <c r="C155" s="70"/>
      <c r="D155" s="70"/>
      <c r="E155" s="70"/>
      <c r="F155" s="70"/>
      <c r="G155" s="70"/>
      <c r="H155" s="70"/>
      <c r="I155" s="70"/>
    </row>
    <row r="156" spans="1:11" s="36" customFormat="1" ht="10.35" customHeight="1" x14ac:dyDescent="0.2">
      <c r="A156" s="72" t="s">
        <v>11</v>
      </c>
      <c r="B156" s="73"/>
      <c r="C156" s="73"/>
      <c r="D156" s="73"/>
      <c r="E156" s="73"/>
      <c r="F156" s="73"/>
      <c r="G156" s="73"/>
      <c r="H156" s="73"/>
      <c r="I156" s="73"/>
      <c r="J156" s="35"/>
      <c r="K156" s="35"/>
    </row>
    <row r="157" spans="1:11" s="36" customFormat="1" ht="10.35" customHeight="1" x14ac:dyDescent="0.2">
      <c r="A157" s="74" t="s">
        <v>28</v>
      </c>
      <c r="B157" s="75"/>
      <c r="C157" s="75"/>
      <c r="D157" s="75"/>
      <c r="E157" s="75"/>
      <c r="F157" s="75"/>
      <c r="G157" s="75"/>
      <c r="H157" s="75"/>
      <c r="I157" s="75"/>
      <c r="J157" s="35"/>
      <c r="K157" s="35"/>
    </row>
    <row r="158" spans="1:11" s="36" customFormat="1" ht="10.35" customHeight="1" x14ac:dyDescent="0.2">
      <c r="A158" s="49"/>
      <c r="B158" s="44" t="s">
        <v>22</v>
      </c>
      <c r="C158" s="47">
        <v>1.7</v>
      </c>
      <c r="D158" s="47">
        <v>2.1</v>
      </c>
      <c r="E158" s="47">
        <v>19.2</v>
      </c>
      <c r="F158" s="47">
        <v>14.9</v>
      </c>
      <c r="G158" s="47" t="s">
        <v>9</v>
      </c>
      <c r="H158" s="47" t="s">
        <v>9</v>
      </c>
      <c r="I158" s="47" t="s">
        <v>9</v>
      </c>
      <c r="J158" s="35"/>
      <c r="K158" s="35"/>
    </row>
    <row r="159" spans="1:11" s="36" customFormat="1" ht="10.35" customHeight="1" x14ac:dyDescent="0.2">
      <c r="A159" s="21"/>
      <c r="B159" s="44" t="s">
        <v>23</v>
      </c>
      <c r="C159" s="47">
        <v>1.5</v>
      </c>
      <c r="D159" s="47">
        <v>1.9</v>
      </c>
      <c r="E159" s="47">
        <v>17.2</v>
      </c>
      <c r="F159" s="47">
        <v>12.5</v>
      </c>
      <c r="G159" s="47" t="s">
        <v>9</v>
      </c>
      <c r="H159" s="47">
        <v>11.9</v>
      </c>
      <c r="I159" s="47">
        <v>7.3</v>
      </c>
      <c r="J159" s="35"/>
      <c r="K159" s="35"/>
    </row>
    <row r="160" spans="1:11" s="36" customFormat="1" ht="10.35" customHeight="1" x14ac:dyDescent="0.2">
      <c r="A160" s="50"/>
      <c r="B160" s="44" t="s">
        <v>24</v>
      </c>
      <c r="C160" s="47">
        <v>1</v>
      </c>
      <c r="D160" s="47">
        <v>1.4</v>
      </c>
      <c r="E160" s="47">
        <v>16</v>
      </c>
      <c r="F160" s="47">
        <v>10.3</v>
      </c>
      <c r="G160" s="47" t="s">
        <v>9</v>
      </c>
      <c r="H160" s="47">
        <v>9.8000000000000007</v>
      </c>
      <c r="I160" s="47">
        <v>5.8</v>
      </c>
      <c r="J160" s="35"/>
      <c r="K160" s="35"/>
    </row>
    <row r="161" spans="1:12" s="37" customFormat="1" ht="10.15" customHeight="1" x14ac:dyDescent="0.2">
      <c r="A161" s="58">
        <v>1981</v>
      </c>
      <c r="B161" s="59"/>
      <c r="C161" s="47">
        <v>5</v>
      </c>
      <c r="D161" s="47">
        <v>4</v>
      </c>
      <c r="E161" s="47">
        <v>19</v>
      </c>
      <c r="F161" s="47">
        <v>21</v>
      </c>
      <c r="G161" s="47" t="s">
        <v>10</v>
      </c>
      <c r="H161" s="47">
        <v>21</v>
      </c>
      <c r="I161" s="47" t="s">
        <v>10</v>
      </c>
    </row>
    <row r="162" spans="1:12" s="37" customFormat="1" ht="10.15" customHeight="1" x14ac:dyDescent="0.2">
      <c r="A162" s="58">
        <v>1982</v>
      </c>
      <c r="B162" s="59"/>
      <c r="C162" s="47">
        <v>0</v>
      </c>
      <c r="D162" s="47">
        <v>0</v>
      </c>
      <c r="E162" s="47">
        <v>12</v>
      </c>
      <c r="F162" s="47">
        <v>3</v>
      </c>
      <c r="G162" s="47" t="s">
        <v>10</v>
      </c>
      <c r="H162" s="47">
        <v>7</v>
      </c>
      <c r="I162" s="47" t="s">
        <v>10</v>
      </c>
    </row>
    <row r="163" spans="1:12" s="37" customFormat="1" ht="10.15" customHeight="1" x14ac:dyDescent="0.2">
      <c r="A163" s="58">
        <v>1983</v>
      </c>
      <c r="B163" s="59"/>
      <c r="C163" s="47">
        <v>3</v>
      </c>
      <c r="D163" s="47">
        <v>2</v>
      </c>
      <c r="E163" s="47">
        <v>15</v>
      </c>
      <c r="F163" s="47">
        <v>17</v>
      </c>
      <c r="G163" s="47" t="s">
        <v>10</v>
      </c>
      <c r="H163" s="47">
        <v>16</v>
      </c>
      <c r="I163" s="47" t="s">
        <v>10</v>
      </c>
    </row>
    <row r="164" spans="1:12" s="37" customFormat="1" ht="10.15" customHeight="1" x14ac:dyDescent="0.2">
      <c r="A164" s="58">
        <v>1984</v>
      </c>
      <c r="B164" s="59"/>
      <c r="C164" s="47">
        <v>0</v>
      </c>
      <c r="D164" s="47">
        <v>0</v>
      </c>
      <c r="E164" s="47">
        <v>10</v>
      </c>
      <c r="F164" s="47">
        <v>10</v>
      </c>
      <c r="G164" s="47" t="s">
        <v>10</v>
      </c>
      <c r="H164" s="47">
        <v>9</v>
      </c>
      <c r="I164" s="47" t="s">
        <v>10</v>
      </c>
    </row>
    <row r="165" spans="1:12" s="37" customFormat="1" ht="10.15" customHeight="1" x14ac:dyDescent="0.2">
      <c r="A165" s="58">
        <v>1985</v>
      </c>
      <c r="B165" s="59"/>
      <c r="C165" s="47">
        <v>1</v>
      </c>
      <c r="D165" s="47">
        <v>4</v>
      </c>
      <c r="E165" s="47">
        <v>24</v>
      </c>
      <c r="F165" s="47">
        <v>16</v>
      </c>
      <c r="G165" s="47" t="s">
        <v>10</v>
      </c>
      <c r="H165" s="47">
        <v>16</v>
      </c>
      <c r="I165" s="47" t="s">
        <v>10</v>
      </c>
      <c r="J165" s="38"/>
    </row>
    <row r="166" spans="1:12" s="37" customFormat="1" ht="10.15" customHeight="1" x14ac:dyDescent="0.2">
      <c r="A166" s="58">
        <v>1986</v>
      </c>
      <c r="B166" s="59"/>
      <c r="C166" s="47">
        <v>0</v>
      </c>
      <c r="D166" s="47">
        <v>0</v>
      </c>
      <c r="E166" s="47">
        <v>10</v>
      </c>
      <c r="F166" s="47">
        <v>13</v>
      </c>
      <c r="G166" s="47" t="s">
        <v>10</v>
      </c>
      <c r="H166" s="47">
        <v>13</v>
      </c>
      <c r="I166" s="47" t="s">
        <v>10</v>
      </c>
    </row>
    <row r="167" spans="1:12" s="37" customFormat="1" ht="10.15" customHeight="1" x14ac:dyDescent="0.2">
      <c r="A167" s="58">
        <v>1987</v>
      </c>
      <c r="B167" s="59"/>
      <c r="C167" s="47">
        <v>0</v>
      </c>
      <c r="D167" s="47">
        <v>0</v>
      </c>
      <c r="E167" s="47">
        <v>7</v>
      </c>
      <c r="F167" s="47">
        <v>9</v>
      </c>
      <c r="G167" s="47" t="s">
        <v>10</v>
      </c>
      <c r="H167" s="47">
        <v>11</v>
      </c>
      <c r="I167" s="47" t="s">
        <v>10</v>
      </c>
      <c r="J167" s="39"/>
    </row>
    <row r="168" spans="1:12" s="37" customFormat="1" ht="10.15" customHeight="1" x14ac:dyDescent="0.2">
      <c r="A168" s="58">
        <v>1988</v>
      </c>
      <c r="B168" s="59"/>
      <c r="C168" s="47">
        <v>6</v>
      </c>
      <c r="D168" s="47">
        <v>6</v>
      </c>
      <c r="E168" s="47">
        <v>24</v>
      </c>
      <c r="F168" s="47">
        <v>19</v>
      </c>
      <c r="G168" s="47" t="s">
        <v>10</v>
      </c>
      <c r="H168" s="47">
        <v>25</v>
      </c>
      <c r="I168" s="47">
        <v>18</v>
      </c>
    </row>
    <row r="169" spans="1:12" s="37" customFormat="1" ht="10.15" customHeight="1" x14ac:dyDescent="0.2">
      <c r="A169" s="58">
        <v>1989</v>
      </c>
      <c r="B169" s="59"/>
      <c r="C169" s="47">
        <v>3</v>
      </c>
      <c r="D169" s="47">
        <v>3</v>
      </c>
      <c r="E169" s="47">
        <v>18</v>
      </c>
      <c r="F169" s="47">
        <v>15</v>
      </c>
      <c r="G169" s="47" t="s">
        <v>10</v>
      </c>
      <c r="H169" s="47">
        <v>16</v>
      </c>
      <c r="I169" s="47">
        <v>8</v>
      </c>
    </row>
    <row r="170" spans="1:12" s="37" customFormat="1" ht="10.15" customHeight="1" x14ac:dyDescent="0.2">
      <c r="A170" s="58">
        <v>1990</v>
      </c>
      <c r="B170" s="59"/>
      <c r="C170" s="47">
        <v>0</v>
      </c>
      <c r="D170" s="47">
        <v>0</v>
      </c>
      <c r="E170" s="47">
        <v>17</v>
      </c>
      <c r="F170" s="47">
        <v>17</v>
      </c>
      <c r="G170" s="47" t="s">
        <v>10</v>
      </c>
      <c r="H170" s="47">
        <v>16</v>
      </c>
      <c r="I170" s="47">
        <v>11</v>
      </c>
      <c r="J170" s="40"/>
    </row>
    <row r="171" spans="1:12" s="37" customFormat="1" ht="10.15" customHeight="1" x14ac:dyDescent="0.2">
      <c r="A171" s="58">
        <v>1991</v>
      </c>
      <c r="B171" s="59"/>
      <c r="C171" s="47">
        <v>0</v>
      </c>
      <c r="D171" s="47">
        <v>0</v>
      </c>
      <c r="E171" s="47">
        <v>20</v>
      </c>
      <c r="F171" s="47">
        <v>12</v>
      </c>
      <c r="G171" s="47" t="s">
        <v>10</v>
      </c>
      <c r="H171" s="47">
        <v>15</v>
      </c>
      <c r="I171" s="47">
        <v>11</v>
      </c>
    </row>
    <row r="172" spans="1:12" s="37" customFormat="1" ht="10.15" customHeight="1" x14ac:dyDescent="0.2">
      <c r="A172" s="58">
        <v>1992</v>
      </c>
      <c r="B172" s="59"/>
      <c r="C172" s="47">
        <v>0</v>
      </c>
      <c r="D172" s="47">
        <v>0</v>
      </c>
      <c r="E172" s="47">
        <v>11</v>
      </c>
      <c r="F172" s="47">
        <v>9</v>
      </c>
      <c r="G172" s="47" t="s">
        <v>10</v>
      </c>
      <c r="H172" s="47">
        <v>13</v>
      </c>
      <c r="I172" s="47">
        <v>2</v>
      </c>
    </row>
    <row r="173" spans="1:12" s="37" customFormat="1" ht="10.15" customHeight="1" x14ac:dyDescent="0.2">
      <c r="A173" s="58">
        <v>1993</v>
      </c>
      <c r="B173" s="59"/>
      <c r="C173" s="47">
        <v>4</v>
      </c>
      <c r="D173" s="47">
        <v>4</v>
      </c>
      <c r="E173" s="47">
        <v>15</v>
      </c>
      <c r="F173" s="47">
        <v>11</v>
      </c>
      <c r="G173" s="47" t="s">
        <v>10</v>
      </c>
      <c r="H173" s="47">
        <v>15</v>
      </c>
      <c r="I173" s="47">
        <v>15</v>
      </c>
    </row>
    <row r="174" spans="1:12" s="37" customFormat="1" ht="10.15" customHeight="1" x14ac:dyDescent="0.2">
      <c r="A174" s="58">
        <v>1994</v>
      </c>
      <c r="B174" s="59"/>
      <c r="C174" s="47">
        <v>0</v>
      </c>
      <c r="D174" s="47">
        <v>0</v>
      </c>
      <c r="E174" s="47">
        <v>0</v>
      </c>
      <c r="F174" s="47">
        <v>1</v>
      </c>
      <c r="G174" s="47" t="s">
        <v>10</v>
      </c>
      <c r="H174" s="47">
        <v>4</v>
      </c>
      <c r="I174" s="47">
        <v>0</v>
      </c>
    </row>
    <row r="175" spans="1:12" s="37" customFormat="1" ht="10.15" customHeight="1" x14ac:dyDescent="0.2">
      <c r="A175" s="58">
        <v>1995</v>
      </c>
      <c r="B175" s="59"/>
      <c r="C175" s="47">
        <v>1</v>
      </c>
      <c r="D175" s="47">
        <v>2</v>
      </c>
      <c r="E175" s="47">
        <v>14</v>
      </c>
      <c r="F175" s="47">
        <v>11</v>
      </c>
      <c r="G175" s="47" t="s">
        <v>10</v>
      </c>
      <c r="H175" s="47">
        <v>12</v>
      </c>
      <c r="I175" s="47">
        <v>9</v>
      </c>
    </row>
    <row r="176" spans="1:12" s="37" customFormat="1" ht="10.15" customHeight="1" x14ac:dyDescent="0.2">
      <c r="A176" s="58">
        <v>1996</v>
      </c>
      <c r="B176" s="59"/>
      <c r="C176" s="47">
        <v>1</v>
      </c>
      <c r="D176" s="47">
        <v>2</v>
      </c>
      <c r="E176" s="47">
        <v>12</v>
      </c>
      <c r="F176" s="47">
        <v>9</v>
      </c>
      <c r="G176" s="47" t="s">
        <v>10</v>
      </c>
      <c r="H176" s="47">
        <v>10</v>
      </c>
      <c r="I176" s="47">
        <v>10</v>
      </c>
      <c r="L176" s="39"/>
    </row>
    <row r="177" spans="1:9" s="37" customFormat="1" ht="10.15" customHeight="1" x14ac:dyDescent="0.2">
      <c r="A177" s="58">
        <v>1997</v>
      </c>
      <c r="B177" s="59"/>
      <c r="C177" s="47">
        <v>0</v>
      </c>
      <c r="D177" s="47">
        <v>0</v>
      </c>
      <c r="E177" s="47">
        <v>12</v>
      </c>
      <c r="F177" s="47">
        <v>10</v>
      </c>
      <c r="G177" s="47" t="s">
        <v>10</v>
      </c>
      <c r="H177" s="47">
        <v>9</v>
      </c>
      <c r="I177" s="47">
        <v>7</v>
      </c>
    </row>
    <row r="178" spans="1:9" s="37" customFormat="1" ht="10.15" customHeight="1" x14ac:dyDescent="0.2">
      <c r="A178" s="58">
        <v>1998</v>
      </c>
      <c r="B178" s="59"/>
      <c r="C178" s="47">
        <v>6</v>
      </c>
      <c r="D178" s="47">
        <v>7</v>
      </c>
      <c r="E178" s="47">
        <v>23</v>
      </c>
      <c r="F178" s="47">
        <v>20</v>
      </c>
      <c r="G178" s="47" t="s">
        <v>10</v>
      </c>
      <c r="H178" s="47">
        <v>22</v>
      </c>
      <c r="I178" s="47">
        <v>18</v>
      </c>
    </row>
    <row r="179" spans="1:9" s="37" customFormat="1" ht="10.15" customHeight="1" x14ac:dyDescent="0.2">
      <c r="A179" s="58">
        <v>1999</v>
      </c>
      <c r="B179" s="59"/>
      <c r="C179" s="47">
        <v>1</v>
      </c>
      <c r="D179" s="47">
        <v>2</v>
      </c>
      <c r="E179" s="47">
        <v>17</v>
      </c>
      <c r="F179" s="47">
        <v>15</v>
      </c>
      <c r="G179" s="47" t="s">
        <v>10</v>
      </c>
      <c r="H179" s="47">
        <v>14</v>
      </c>
      <c r="I179" s="47">
        <v>11</v>
      </c>
    </row>
    <row r="180" spans="1:9" s="37" customFormat="1" ht="10.15" customHeight="1" x14ac:dyDescent="0.2">
      <c r="A180" s="58">
        <v>2000</v>
      </c>
      <c r="B180" s="59"/>
      <c r="C180" s="47">
        <v>0</v>
      </c>
      <c r="D180" s="47">
        <v>0</v>
      </c>
      <c r="E180" s="47">
        <v>22</v>
      </c>
      <c r="F180" s="47">
        <v>8</v>
      </c>
      <c r="G180" s="47" t="s">
        <v>10</v>
      </c>
      <c r="H180" s="47">
        <v>8</v>
      </c>
      <c r="I180" s="47">
        <v>7</v>
      </c>
    </row>
    <row r="181" spans="1:9" s="37" customFormat="1" ht="10.15" customHeight="1" x14ac:dyDescent="0.2">
      <c r="A181" s="58">
        <v>2001</v>
      </c>
      <c r="B181" s="59"/>
      <c r="C181" s="47">
        <v>0</v>
      </c>
      <c r="D181" s="47">
        <v>0</v>
      </c>
      <c r="E181" s="47">
        <v>13</v>
      </c>
      <c r="F181" s="47">
        <v>14</v>
      </c>
      <c r="G181" s="47" t="s">
        <v>10</v>
      </c>
      <c r="H181" s="47">
        <v>16</v>
      </c>
      <c r="I181" s="47">
        <v>10</v>
      </c>
    </row>
    <row r="182" spans="1:9" s="37" customFormat="1" ht="10.15" customHeight="1" x14ac:dyDescent="0.2">
      <c r="A182" s="58">
        <v>2002</v>
      </c>
      <c r="B182" s="59"/>
      <c r="C182" s="47">
        <v>0</v>
      </c>
      <c r="D182" s="47">
        <v>0</v>
      </c>
      <c r="E182" s="47">
        <v>5</v>
      </c>
      <c r="F182" s="47">
        <v>3</v>
      </c>
      <c r="G182" s="47" t="s">
        <v>10</v>
      </c>
      <c r="H182" s="47">
        <v>4</v>
      </c>
      <c r="I182" s="47">
        <v>3</v>
      </c>
    </row>
    <row r="183" spans="1:9" s="37" customFormat="1" ht="10.15" customHeight="1" x14ac:dyDescent="0.2">
      <c r="A183" s="58">
        <v>2003</v>
      </c>
      <c r="B183" s="59"/>
      <c r="C183" s="47">
        <v>0</v>
      </c>
      <c r="D183" s="47">
        <v>0</v>
      </c>
      <c r="E183" s="47">
        <v>12</v>
      </c>
      <c r="F183" s="47">
        <v>4</v>
      </c>
      <c r="G183" s="47" t="s">
        <v>10</v>
      </c>
      <c r="H183" s="47">
        <v>2</v>
      </c>
      <c r="I183" s="47">
        <v>3</v>
      </c>
    </row>
    <row r="184" spans="1:9" s="36" customFormat="1" ht="10.15" customHeight="1" x14ac:dyDescent="0.2">
      <c r="A184" s="58">
        <v>2004</v>
      </c>
      <c r="B184" s="59"/>
      <c r="C184" s="47">
        <v>0</v>
      </c>
      <c r="D184" s="47">
        <v>0</v>
      </c>
      <c r="E184" s="47">
        <v>17</v>
      </c>
      <c r="F184" s="47">
        <v>16</v>
      </c>
      <c r="G184" s="47" t="s">
        <v>10</v>
      </c>
      <c r="H184" s="47">
        <v>15</v>
      </c>
      <c r="I184" s="47">
        <v>11</v>
      </c>
    </row>
    <row r="185" spans="1:9" s="37" customFormat="1" ht="10.15" customHeight="1" x14ac:dyDescent="0.2">
      <c r="A185" s="58">
        <v>2005</v>
      </c>
      <c r="B185" s="59"/>
      <c r="C185" s="47">
        <v>7</v>
      </c>
      <c r="D185" s="47">
        <v>9</v>
      </c>
      <c r="E185" s="47">
        <v>16</v>
      </c>
      <c r="F185" s="47">
        <v>12</v>
      </c>
      <c r="G185" s="47" t="s">
        <v>10</v>
      </c>
      <c r="H185" s="47">
        <v>14</v>
      </c>
      <c r="I185" s="47">
        <v>13</v>
      </c>
    </row>
    <row r="186" spans="1:9" s="37" customFormat="1" ht="10.15" customHeight="1" x14ac:dyDescent="0.2">
      <c r="A186" s="58">
        <v>2006</v>
      </c>
      <c r="B186" s="59"/>
      <c r="C186" s="47">
        <v>0</v>
      </c>
      <c r="D186" s="47">
        <v>0</v>
      </c>
      <c r="E186" s="47">
        <v>10</v>
      </c>
      <c r="F186" s="47">
        <v>10</v>
      </c>
      <c r="G186" s="47" t="s">
        <v>10</v>
      </c>
      <c r="H186" s="47">
        <v>5</v>
      </c>
      <c r="I186" s="47">
        <v>5</v>
      </c>
    </row>
    <row r="187" spans="1:9" s="37" customFormat="1" ht="10.15" customHeight="1" x14ac:dyDescent="0.2">
      <c r="A187" s="58">
        <v>2007</v>
      </c>
      <c r="B187" s="59"/>
      <c r="C187" s="47">
        <v>3</v>
      </c>
      <c r="D187" s="47">
        <v>4</v>
      </c>
      <c r="E187" s="47">
        <v>16</v>
      </c>
      <c r="F187" s="47">
        <v>9</v>
      </c>
      <c r="G187" s="47" t="s">
        <v>10</v>
      </c>
      <c r="H187" s="47">
        <v>11</v>
      </c>
      <c r="I187" s="47">
        <v>9</v>
      </c>
    </row>
    <row r="188" spans="1:9" s="37" customFormat="1" ht="10.15" customHeight="1" x14ac:dyDescent="0.2">
      <c r="A188" s="58">
        <v>2008</v>
      </c>
      <c r="B188" s="59"/>
      <c r="C188" s="47">
        <v>3</v>
      </c>
      <c r="D188" s="47">
        <v>6</v>
      </c>
      <c r="E188" s="47">
        <v>15</v>
      </c>
      <c r="F188" s="47">
        <v>10</v>
      </c>
      <c r="G188" s="47" t="s">
        <v>10</v>
      </c>
      <c r="H188" s="47">
        <v>8</v>
      </c>
      <c r="I188" s="47">
        <v>8</v>
      </c>
    </row>
    <row r="189" spans="1:9" s="37" customFormat="1" ht="10.15" customHeight="1" x14ac:dyDescent="0.2">
      <c r="A189" s="58">
        <v>2009</v>
      </c>
      <c r="B189" s="59"/>
      <c r="C189" s="47">
        <v>0</v>
      </c>
      <c r="D189" s="47">
        <v>0</v>
      </c>
      <c r="E189" s="47">
        <v>15</v>
      </c>
      <c r="F189" s="47">
        <v>7</v>
      </c>
      <c r="G189" s="47" t="s">
        <v>10</v>
      </c>
      <c r="H189" s="47">
        <v>4</v>
      </c>
      <c r="I189" s="47">
        <v>0</v>
      </c>
    </row>
    <row r="190" spans="1:9" s="37" customFormat="1" ht="10.15" customHeight="1" x14ac:dyDescent="0.2">
      <c r="A190" s="58">
        <v>2010</v>
      </c>
      <c r="B190" s="59"/>
      <c r="C190" s="47">
        <v>2</v>
      </c>
      <c r="D190" s="47">
        <v>3</v>
      </c>
      <c r="E190" s="47">
        <v>10</v>
      </c>
      <c r="F190" s="47">
        <v>6</v>
      </c>
      <c r="G190" s="47" t="s">
        <v>10</v>
      </c>
      <c r="H190" s="47">
        <v>6</v>
      </c>
      <c r="I190" s="47">
        <v>9</v>
      </c>
    </row>
    <row r="191" spans="1:9" s="37" customFormat="1" ht="10.15" customHeight="1" x14ac:dyDescent="0.2">
      <c r="A191" s="58">
        <v>2011</v>
      </c>
      <c r="B191" s="59"/>
      <c r="C191" s="47">
        <v>0</v>
      </c>
      <c r="D191" s="47">
        <v>0</v>
      </c>
      <c r="E191" s="47">
        <v>22</v>
      </c>
      <c r="F191" s="47">
        <v>17</v>
      </c>
      <c r="G191" s="47" t="s">
        <v>10</v>
      </c>
      <c r="H191" s="47">
        <v>18</v>
      </c>
      <c r="I191" s="47">
        <v>1</v>
      </c>
    </row>
    <row r="192" spans="1:9" s="37" customFormat="1" ht="10.15" customHeight="1" x14ac:dyDescent="0.2">
      <c r="A192" s="58">
        <v>2012</v>
      </c>
      <c r="B192" s="59"/>
      <c r="C192" s="47">
        <v>0</v>
      </c>
      <c r="D192" s="47">
        <v>0</v>
      </c>
      <c r="E192" s="47">
        <v>14</v>
      </c>
      <c r="F192" s="47">
        <v>7</v>
      </c>
      <c r="G192" s="47" t="s">
        <v>10</v>
      </c>
      <c r="H192" s="47">
        <v>3</v>
      </c>
      <c r="I192" s="47">
        <v>1</v>
      </c>
    </row>
    <row r="193" spans="1:11" s="37" customFormat="1" ht="10.15" customHeight="1" x14ac:dyDescent="0.2">
      <c r="A193" s="58">
        <v>2013</v>
      </c>
      <c r="B193" s="59"/>
      <c r="C193" s="47">
        <v>2</v>
      </c>
      <c r="D193" s="47">
        <v>2</v>
      </c>
      <c r="E193" s="47">
        <v>14</v>
      </c>
      <c r="F193" s="47">
        <v>9</v>
      </c>
      <c r="G193" s="47">
        <v>4</v>
      </c>
      <c r="H193" s="47">
        <v>7</v>
      </c>
      <c r="I193" s="47">
        <v>6</v>
      </c>
    </row>
    <row r="194" spans="1:11" s="37" customFormat="1" ht="10.15" customHeight="1" x14ac:dyDescent="0.2">
      <c r="A194" s="58">
        <v>2014</v>
      </c>
      <c r="B194" s="59"/>
      <c r="C194" s="47">
        <v>0</v>
      </c>
      <c r="D194" s="47">
        <v>0</v>
      </c>
      <c r="E194" s="47">
        <v>9</v>
      </c>
      <c r="F194" s="47">
        <v>5</v>
      </c>
      <c r="G194" s="47">
        <v>0</v>
      </c>
      <c r="H194" s="47">
        <v>3</v>
      </c>
      <c r="I194" s="47">
        <v>0</v>
      </c>
    </row>
    <row r="195" spans="1:11" s="37" customFormat="1" ht="10.15" customHeight="1" x14ac:dyDescent="0.2">
      <c r="A195" s="58">
        <v>2015</v>
      </c>
      <c r="B195" s="59"/>
      <c r="C195" s="47">
        <v>0</v>
      </c>
      <c r="D195" s="47">
        <v>0</v>
      </c>
      <c r="E195" s="47">
        <v>10</v>
      </c>
      <c r="F195" s="47">
        <v>8</v>
      </c>
      <c r="G195" s="47">
        <v>8</v>
      </c>
      <c r="H195" s="47">
        <v>9</v>
      </c>
      <c r="I195" s="47">
        <v>6</v>
      </c>
    </row>
    <row r="196" spans="1:11" s="37" customFormat="1" ht="10.15" customHeight="1" x14ac:dyDescent="0.2">
      <c r="A196" s="58">
        <v>2016</v>
      </c>
      <c r="B196" s="59"/>
      <c r="C196" s="47">
        <v>0</v>
      </c>
      <c r="D196" s="47">
        <v>0</v>
      </c>
      <c r="E196" s="47">
        <v>18</v>
      </c>
      <c r="F196" s="47">
        <v>8</v>
      </c>
      <c r="G196" s="47">
        <v>5</v>
      </c>
      <c r="H196" s="47">
        <v>12</v>
      </c>
      <c r="I196" s="47">
        <v>6</v>
      </c>
    </row>
    <row r="197" spans="1:11" s="37" customFormat="1" ht="10.15" customHeight="1" x14ac:dyDescent="0.2">
      <c r="A197" s="58">
        <v>2017</v>
      </c>
      <c r="B197" s="59"/>
      <c r="C197" s="47">
        <v>0</v>
      </c>
      <c r="D197" s="47">
        <v>0</v>
      </c>
      <c r="E197" s="47">
        <v>21</v>
      </c>
      <c r="F197" s="47">
        <v>16</v>
      </c>
      <c r="G197" s="47">
        <v>6</v>
      </c>
      <c r="H197" s="47">
        <v>12</v>
      </c>
      <c r="I197" s="47">
        <v>4</v>
      </c>
    </row>
    <row r="198" spans="1:11" s="37" customFormat="1" ht="10.15" customHeight="1" x14ac:dyDescent="0.2">
      <c r="A198" s="58">
        <v>2018</v>
      </c>
      <c r="B198" s="59"/>
      <c r="C198" s="47">
        <v>0</v>
      </c>
      <c r="D198" s="47">
        <v>0</v>
      </c>
      <c r="E198" s="47">
        <v>13</v>
      </c>
      <c r="F198" s="47">
        <v>2</v>
      </c>
      <c r="G198" s="47">
        <v>1</v>
      </c>
      <c r="H198" s="47">
        <v>7</v>
      </c>
      <c r="I198" s="47">
        <v>2</v>
      </c>
    </row>
    <row r="199" spans="1:11" s="37" customFormat="1" ht="10.15" customHeight="1" x14ac:dyDescent="0.2">
      <c r="A199" s="58">
        <v>2019</v>
      </c>
      <c r="B199" s="59"/>
      <c r="C199" s="48">
        <v>0</v>
      </c>
      <c r="D199" s="48">
        <v>0</v>
      </c>
      <c r="E199" s="48">
        <v>17</v>
      </c>
      <c r="F199" s="48">
        <v>4</v>
      </c>
      <c r="G199" s="48">
        <v>0</v>
      </c>
      <c r="H199" s="48">
        <v>4</v>
      </c>
      <c r="I199" s="48">
        <v>5</v>
      </c>
    </row>
    <row r="200" spans="1:11" s="37" customFormat="1" ht="10.15" customHeight="1" x14ac:dyDescent="0.2">
      <c r="A200" s="58">
        <v>2020</v>
      </c>
      <c r="B200" s="59"/>
      <c r="C200" s="32">
        <v>0</v>
      </c>
      <c r="D200" s="32">
        <v>0</v>
      </c>
      <c r="E200" s="32">
        <v>18</v>
      </c>
      <c r="F200" s="32">
        <v>12</v>
      </c>
      <c r="G200" s="32">
        <v>10</v>
      </c>
      <c r="H200" s="32">
        <v>11</v>
      </c>
      <c r="I200" s="32">
        <v>7</v>
      </c>
    </row>
    <row r="201" spans="1:11" s="37" customFormat="1" ht="10.15" customHeight="1" x14ac:dyDescent="0.2">
      <c r="A201" s="58">
        <v>2021</v>
      </c>
      <c r="B201" s="59"/>
      <c r="C201" s="47">
        <v>0</v>
      </c>
      <c r="D201" s="47">
        <v>0</v>
      </c>
      <c r="E201" s="47">
        <v>17</v>
      </c>
      <c r="F201" s="47">
        <v>10</v>
      </c>
      <c r="G201" s="47">
        <v>4</v>
      </c>
      <c r="H201" s="47">
        <v>7</v>
      </c>
      <c r="I201" s="47">
        <v>7</v>
      </c>
    </row>
    <row r="202" spans="1:11" s="37" customFormat="1" ht="10.15" customHeight="1" x14ac:dyDescent="0.2">
      <c r="A202" s="68">
        <v>2022</v>
      </c>
      <c r="B202" s="69"/>
      <c r="C202" s="47">
        <v>0</v>
      </c>
      <c r="D202" s="47">
        <v>0</v>
      </c>
      <c r="E202" s="47">
        <v>13</v>
      </c>
      <c r="F202" s="47">
        <v>6</v>
      </c>
      <c r="G202" s="47">
        <v>1</v>
      </c>
      <c r="H202" s="47">
        <v>7</v>
      </c>
      <c r="I202" s="47">
        <v>1</v>
      </c>
    </row>
    <row r="203" spans="1:11" s="37" customFormat="1" ht="10.15" customHeight="1" x14ac:dyDescent="0.2">
      <c r="A203" s="68">
        <v>2023</v>
      </c>
      <c r="B203" s="69"/>
      <c r="C203" s="47">
        <v>0</v>
      </c>
      <c r="D203" s="47">
        <v>0</v>
      </c>
      <c r="E203" s="47">
        <v>20</v>
      </c>
      <c r="F203" s="47">
        <v>10</v>
      </c>
      <c r="G203" s="47">
        <v>2</v>
      </c>
      <c r="H203" s="47">
        <v>9</v>
      </c>
      <c r="I203" s="47">
        <v>3</v>
      </c>
    </row>
    <row r="204" spans="1:11" s="37" customFormat="1" ht="10.15" customHeight="1" x14ac:dyDescent="0.2">
      <c r="A204" s="68">
        <v>2024</v>
      </c>
      <c r="B204" s="69"/>
      <c r="C204" s="47">
        <v>1</v>
      </c>
      <c r="D204" s="47">
        <v>3</v>
      </c>
      <c r="E204" s="47">
        <v>23</v>
      </c>
      <c r="F204" s="47">
        <v>16</v>
      </c>
      <c r="G204" s="47">
        <v>8</v>
      </c>
      <c r="H204" s="47">
        <v>11</v>
      </c>
      <c r="I204" s="47">
        <v>7</v>
      </c>
    </row>
    <row r="205" spans="1:11" s="37" customFormat="1" ht="10.15" customHeight="1" x14ac:dyDescent="0.2">
      <c r="A205" s="68">
        <v>2025</v>
      </c>
      <c r="B205" s="69"/>
      <c r="C205" s="47">
        <v>1</v>
      </c>
      <c r="D205" s="47">
        <v>1</v>
      </c>
      <c r="E205" s="47">
        <v>22</v>
      </c>
      <c r="F205" s="47">
        <v>17</v>
      </c>
      <c r="G205" s="47">
        <v>7</v>
      </c>
      <c r="H205" s="47">
        <v>10</v>
      </c>
      <c r="I205" s="47">
        <v>6</v>
      </c>
    </row>
    <row r="206" spans="1:11" s="37" customFormat="1" ht="10.15" customHeight="1" x14ac:dyDescent="0.2">
      <c r="A206" s="68">
        <v>2026</v>
      </c>
      <c r="B206" s="69"/>
      <c r="C206" s="47" t="s">
        <v>9</v>
      </c>
      <c r="D206" s="47" t="s">
        <v>9</v>
      </c>
      <c r="E206" s="47" t="s">
        <v>9</v>
      </c>
      <c r="F206" s="47" t="s">
        <v>9</v>
      </c>
      <c r="G206" s="47" t="s">
        <v>9</v>
      </c>
      <c r="H206" s="47" t="s">
        <v>9</v>
      </c>
      <c r="I206" s="47" t="s">
        <v>9</v>
      </c>
    </row>
    <row r="207" spans="1:11" s="37" customFormat="1" ht="10.15" customHeight="1" x14ac:dyDescent="0.2">
      <c r="A207" s="65"/>
      <c r="B207" s="66"/>
      <c r="C207" s="66"/>
      <c r="D207" s="66"/>
      <c r="E207" s="66"/>
      <c r="F207" s="66"/>
      <c r="G207" s="66"/>
      <c r="H207" s="66"/>
      <c r="I207" s="66"/>
    </row>
    <row r="208" spans="1:11" s="36" customFormat="1" ht="10.35" customHeight="1" x14ac:dyDescent="0.2">
      <c r="A208" s="72" t="s">
        <v>12</v>
      </c>
      <c r="B208" s="73"/>
      <c r="C208" s="73"/>
      <c r="D208" s="73"/>
      <c r="E208" s="73"/>
      <c r="F208" s="73"/>
      <c r="G208" s="73"/>
      <c r="H208" s="73"/>
      <c r="I208" s="73"/>
      <c r="J208" s="35"/>
      <c r="K208" s="35"/>
    </row>
    <row r="209" spans="1:11" s="36" customFormat="1" ht="10.35" customHeight="1" x14ac:dyDescent="0.2">
      <c r="A209" s="74" t="s">
        <v>29</v>
      </c>
      <c r="B209" s="75"/>
      <c r="C209" s="75"/>
      <c r="D209" s="75"/>
      <c r="E209" s="75"/>
      <c r="F209" s="75"/>
      <c r="G209" s="75"/>
      <c r="H209" s="75"/>
      <c r="I209" s="75"/>
      <c r="J209" s="35"/>
      <c r="K209" s="35"/>
    </row>
    <row r="210" spans="1:11" s="36" customFormat="1" ht="10.35" customHeight="1" x14ac:dyDescent="0.2">
      <c r="A210" s="49"/>
      <c r="B210" s="44" t="s">
        <v>22</v>
      </c>
      <c r="C210" s="47">
        <v>0</v>
      </c>
      <c r="D210" s="47">
        <v>0</v>
      </c>
      <c r="E210" s="47"/>
      <c r="F210" s="47">
        <v>0</v>
      </c>
      <c r="G210" s="47" t="s">
        <v>9</v>
      </c>
      <c r="H210" s="47" t="s">
        <v>9</v>
      </c>
      <c r="I210" s="47" t="s">
        <v>9</v>
      </c>
      <c r="J210" s="35"/>
      <c r="K210" s="35"/>
    </row>
    <row r="211" spans="1:11" s="36" customFormat="1" ht="10.35" customHeight="1" x14ac:dyDescent="0.2">
      <c r="A211" s="21"/>
      <c r="B211" s="44" t="s">
        <v>23</v>
      </c>
      <c r="C211" s="47">
        <v>0</v>
      </c>
      <c r="D211" s="47">
        <v>0</v>
      </c>
      <c r="E211" s="47">
        <v>0</v>
      </c>
      <c r="F211" s="47">
        <v>0</v>
      </c>
      <c r="G211" s="47" t="s">
        <v>9</v>
      </c>
      <c r="H211" s="47">
        <v>0</v>
      </c>
      <c r="I211" s="47">
        <v>0</v>
      </c>
      <c r="J211" s="35"/>
      <c r="K211" s="35"/>
    </row>
    <row r="212" spans="1:11" s="36" customFormat="1" ht="10.35" customHeight="1" x14ac:dyDescent="0.2">
      <c r="A212" s="50"/>
      <c r="B212" s="44" t="s">
        <v>24</v>
      </c>
      <c r="C212" s="47">
        <v>0</v>
      </c>
      <c r="D212" s="47">
        <v>0</v>
      </c>
      <c r="E212" s="47">
        <v>0</v>
      </c>
      <c r="F212" s="47">
        <v>0</v>
      </c>
      <c r="G212" s="47" t="s">
        <v>9</v>
      </c>
      <c r="H212" s="47">
        <v>0</v>
      </c>
      <c r="I212" s="47">
        <v>0</v>
      </c>
      <c r="J212" s="35"/>
      <c r="K212" s="35"/>
    </row>
    <row r="213" spans="1:11" s="37" customFormat="1" ht="10.15" customHeight="1" x14ac:dyDescent="0.2">
      <c r="A213" s="58">
        <v>1981</v>
      </c>
      <c r="B213" s="59"/>
      <c r="C213" s="47">
        <v>0</v>
      </c>
      <c r="D213" s="47">
        <v>0</v>
      </c>
      <c r="E213" s="47">
        <v>0</v>
      </c>
      <c r="F213" s="47">
        <v>0</v>
      </c>
      <c r="G213" s="47" t="s">
        <v>10</v>
      </c>
      <c r="H213" s="47">
        <v>0</v>
      </c>
      <c r="I213" s="47" t="s">
        <v>10</v>
      </c>
    </row>
    <row r="214" spans="1:11" s="37" customFormat="1" ht="10.15" customHeight="1" x14ac:dyDescent="0.2">
      <c r="A214" s="58">
        <v>1982</v>
      </c>
      <c r="B214" s="59"/>
      <c r="C214" s="47">
        <v>0</v>
      </c>
      <c r="D214" s="47">
        <v>0</v>
      </c>
      <c r="E214" s="47">
        <v>0</v>
      </c>
      <c r="F214" s="47">
        <v>0</v>
      </c>
      <c r="G214" s="47" t="s">
        <v>10</v>
      </c>
      <c r="H214" s="47">
        <v>0</v>
      </c>
      <c r="I214" s="47" t="s">
        <v>10</v>
      </c>
    </row>
    <row r="215" spans="1:11" s="37" customFormat="1" ht="10.15" customHeight="1" x14ac:dyDescent="0.2">
      <c r="A215" s="58">
        <v>1983</v>
      </c>
      <c r="B215" s="59"/>
      <c r="C215" s="47">
        <v>0</v>
      </c>
      <c r="D215" s="47">
        <v>0</v>
      </c>
      <c r="E215" s="47">
        <v>0</v>
      </c>
      <c r="F215" s="47">
        <v>0</v>
      </c>
      <c r="G215" s="47" t="s">
        <v>10</v>
      </c>
      <c r="H215" s="47">
        <v>0</v>
      </c>
      <c r="I215" s="47" t="s">
        <v>10</v>
      </c>
    </row>
    <row r="216" spans="1:11" s="37" customFormat="1" ht="10.15" customHeight="1" x14ac:dyDescent="0.2">
      <c r="A216" s="58">
        <v>1984</v>
      </c>
      <c r="B216" s="59"/>
      <c r="C216" s="47">
        <v>0</v>
      </c>
      <c r="D216" s="47">
        <v>0</v>
      </c>
      <c r="E216" s="47">
        <v>0</v>
      </c>
      <c r="F216" s="47">
        <v>0</v>
      </c>
      <c r="G216" s="47" t="s">
        <v>10</v>
      </c>
      <c r="H216" s="47">
        <v>0</v>
      </c>
      <c r="I216" s="47" t="s">
        <v>10</v>
      </c>
    </row>
    <row r="217" spans="1:11" s="37" customFormat="1" ht="10.15" customHeight="1" x14ac:dyDescent="0.2">
      <c r="A217" s="58">
        <v>1985</v>
      </c>
      <c r="B217" s="59"/>
      <c r="C217" s="47">
        <v>0</v>
      </c>
      <c r="D217" s="47">
        <v>0</v>
      </c>
      <c r="E217" s="47">
        <v>0</v>
      </c>
      <c r="F217" s="47">
        <v>0</v>
      </c>
      <c r="G217" s="47" t="s">
        <v>10</v>
      </c>
      <c r="H217" s="47">
        <v>0</v>
      </c>
      <c r="I217" s="47" t="s">
        <v>10</v>
      </c>
      <c r="J217" s="38"/>
    </row>
    <row r="218" spans="1:11" s="37" customFormat="1" ht="10.15" customHeight="1" x14ac:dyDescent="0.2">
      <c r="A218" s="58">
        <v>1986</v>
      </c>
      <c r="B218" s="59"/>
      <c r="C218" s="47">
        <v>0</v>
      </c>
      <c r="D218" s="47">
        <v>0</v>
      </c>
      <c r="E218" s="47">
        <v>0</v>
      </c>
      <c r="F218" s="47">
        <v>0</v>
      </c>
      <c r="G218" s="47" t="s">
        <v>10</v>
      </c>
      <c r="H218" s="47">
        <v>0</v>
      </c>
      <c r="I218" s="47" t="s">
        <v>10</v>
      </c>
    </row>
    <row r="219" spans="1:11" s="37" customFormat="1" ht="10.15" customHeight="1" x14ac:dyDescent="0.2">
      <c r="A219" s="58">
        <v>1987</v>
      </c>
      <c r="B219" s="59"/>
      <c r="C219" s="47">
        <v>0</v>
      </c>
      <c r="D219" s="47">
        <v>0</v>
      </c>
      <c r="E219" s="47">
        <v>0</v>
      </c>
      <c r="F219" s="47">
        <v>0</v>
      </c>
      <c r="G219" s="47" t="s">
        <v>10</v>
      </c>
      <c r="H219" s="47">
        <v>0</v>
      </c>
      <c r="I219" s="47" t="s">
        <v>10</v>
      </c>
      <c r="J219" s="39"/>
    </row>
    <row r="220" spans="1:11" s="37" customFormat="1" ht="10.15" customHeight="1" x14ac:dyDescent="0.2">
      <c r="A220" s="58">
        <v>1988</v>
      </c>
      <c r="B220" s="59"/>
      <c r="C220" s="47">
        <v>0</v>
      </c>
      <c r="D220" s="47">
        <v>0</v>
      </c>
      <c r="E220" s="47">
        <v>0</v>
      </c>
      <c r="F220" s="47">
        <v>0</v>
      </c>
      <c r="G220" s="47" t="s">
        <v>10</v>
      </c>
      <c r="H220" s="47">
        <v>0</v>
      </c>
      <c r="I220" s="47">
        <v>0</v>
      </c>
    </row>
    <row r="221" spans="1:11" s="37" customFormat="1" ht="10.15" customHeight="1" x14ac:dyDescent="0.2">
      <c r="A221" s="58">
        <v>1989</v>
      </c>
      <c r="B221" s="59"/>
      <c r="C221" s="47">
        <v>0</v>
      </c>
      <c r="D221" s="47">
        <v>0</v>
      </c>
      <c r="E221" s="47">
        <v>0</v>
      </c>
      <c r="F221" s="47">
        <v>0</v>
      </c>
      <c r="G221" s="47" t="s">
        <v>10</v>
      </c>
      <c r="H221" s="47">
        <v>0</v>
      </c>
      <c r="I221" s="47">
        <v>0</v>
      </c>
    </row>
    <row r="222" spans="1:11" s="37" customFormat="1" ht="10.15" customHeight="1" x14ac:dyDescent="0.2">
      <c r="A222" s="58">
        <v>1990</v>
      </c>
      <c r="B222" s="59"/>
      <c r="C222" s="47">
        <v>0</v>
      </c>
      <c r="D222" s="47">
        <v>0</v>
      </c>
      <c r="E222" s="47">
        <v>0</v>
      </c>
      <c r="F222" s="47">
        <v>0</v>
      </c>
      <c r="G222" s="47" t="s">
        <v>10</v>
      </c>
      <c r="H222" s="47">
        <v>0</v>
      </c>
      <c r="I222" s="47">
        <v>0</v>
      </c>
      <c r="J222" s="40"/>
    </row>
    <row r="223" spans="1:11" s="37" customFormat="1" ht="10.15" customHeight="1" x14ac:dyDescent="0.2">
      <c r="A223" s="58">
        <v>1991</v>
      </c>
      <c r="B223" s="59"/>
      <c r="C223" s="47">
        <v>0</v>
      </c>
      <c r="D223" s="47">
        <v>0</v>
      </c>
      <c r="E223" s="47">
        <v>0</v>
      </c>
      <c r="F223" s="47">
        <v>0</v>
      </c>
      <c r="G223" s="47" t="s">
        <v>10</v>
      </c>
      <c r="H223" s="47">
        <v>0</v>
      </c>
      <c r="I223" s="47">
        <v>0</v>
      </c>
    </row>
    <row r="224" spans="1:11" s="37" customFormat="1" ht="10.15" customHeight="1" x14ac:dyDescent="0.2">
      <c r="A224" s="58">
        <v>1992</v>
      </c>
      <c r="B224" s="59"/>
      <c r="C224" s="47">
        <v>0</v>
      </c>
      <c r="D224" s="47">
        <v>0</v>
      </c>
      <c r="E224" s="47">
        <v>0</v>
      </c>
      <c r="F224" s="47">
        <v>0</v>
      </c>
      <c r="G224" s="47" t="s">
        <v>10</v>
      </c>
      <c r="H224" s="47">
        <v>0</v>
      </c>
      <c r="I224" s="47">
        <v>0</v>
      </c>
    </row>
    <row r="225" spans="1:12" s="37" customFormat="1" ht="10.15" customHeight="1" x14ac:dyDescent="0.2">
      <c r="A225" s="58">
        <v>1993</v>
      </c>
      <c r="B225" s="59"/>
      <c r="C225" s="47">
        <v>0</v>
      </c>
      <c r="D225" s="47">
        <v>0</v>
      </c>
      <c r="E225" s="47">
        <v>0</v>
      </c>
      <c r="F225" s="47">
        <v>0</v>
      </c>
      <c r="G225" s="47" t="s">
        <v>10</v>
      </c>
      <c r="H225" s="47">
        <v>0</v>
      </c>
      <c r="I225" s="47">
        <v>0</v>
      </c>
    </row>
    <row r="226" spans="1:12" s="37" customFormat="1" ht="10.15" customHeight="1" x14ac:dyDescent="0.2">
      <c r="A226" s="58">
        <v>1994</v>
      </c>
      <c r="B226" s="59"/>
      <c r="C226" s="47">
        <v>0</v>
      </c>
      <c r="D226" s="47">
        <v>0</v>
      </c>
      <c r="E226" s="47">
        <v>0</v>
      </c>
      <c r="F226" s="47">
        <v>0</v>
      </c>
      <c r="G226" s="47" t="s">
        <v>10</v>
      </c>
      <c r="H226" s="47">
        <v>0</v>
      </c>
      <c r="I226" s="47">
        <v>0</v>
      </c>
    </row>
    <row r="227" spans="1:12" s="37" customFormat="1" ht="10.15" customHeight="1" x14ac:dyDescent="0.2">
      <c r="A227" s="58">
        <v>1995</v>
      </c>
      <c r="B227" s="59"/>
      <c r="C227" s="47">
        <v>0</v>
      </c>
      <c r="D227" s="47">
        <v>0</v>
      </c>
      <c r="E227" s="47">
        <v>0</v>
      </c>
      <c r="F227" s="47">
        <v>0</v>
      </c>
      <c r="G227" s="47" t="s">
        <v>10</v>
      </c>
      <c r="H227" s="47">
        <v>0</v>
      </c>
      <c r="I227" s="47">
        <v>0</v>
      </c>
    </row>
    <row r="228" spans="1:12" s="37" customFormat="1" ht="10.15" customHeight="1" x14ac:dyDescent="0.2">
      <c r="A228" s="58">
        <v>1996</v>
      </c>
      <c r="B228" s="59"/>
      <c r="C228" s="47">
        <v>0</v>
      </c>
      <c r="D228" s="47">
        <v>0</v>
      </c>
      <c r="E228" s="47">
        <v>0</v>
      </c>
      <c r="F228" s="47">
        <v>0</v>
      </c>
      <c r="G228" s="47" t="s">
        <v>10</v>
      </c>
      <c r="H228" s="47">
        <v>0</v>
      </c>
      <c r="I228" s="47">
        <v>0</v>
      </c>
      <c r="L228" s="39"/>
    </row>
    <row r="229" spans="1:12" s="37" customFormat="1" ht="10.15" customHeight="1" x14ac:dyDescent="0.2">
      <c r="A229" s="58">
        <v>1997</v>
      </c>
      <c r="B229" s="59"/>
      <c r="C229" s="47">
        <v>0</v>
      </c>
      <c r="D229" s="47">
        <v>0</v>
      </c>
      <c r="E229" s="47">
        <v>0</v>
      </c>
      <c r="F229" s="47">
        <v>0</v>
      </c>
      <c r="G229" s="47" t="s">
        <v>10</v>
      </c>
      <c r="H229" s="47">
        <v>0</v>
      </c>
      <c r="I229" s="47">
        <v>0</v>
      </c>
    </row>
    <row r="230" spans="1:12" s="37" customFormat="1" ht="10.15" customHeight="1" x14ac:dyDescent="0.2">
      <c r="A230" s="58">
        <v>1998</v>
      </c>
      <c r="B230" s="59"/>
      <c r="C230" s="47">
        <v>0</v>
      </c>
      <c r="D230" s="47">
        <v>0</v>
      </c>
      <c r="E230" s="47">
        <v>0</v>
      </c>
      <c r="F230" s="47">
        <v>0</v>
      </c>
      <c r="G230" s="47" t="s">
        <v>10</v>
      </c>
      <c r="H230" s="47">
        <v>0</v>
      </c>
      <c r="I230" s="47">
        <v>0</v>
      </c>
    </row>
    <row r="231" spans="1:12" s="37" customFormat="1" ht="10.15" customHeight="1" x14ac:dyDescent="0.2">
      <c r="A231" s="58">
        <v>1999</v>
      </c>
      <c r="B231" s="59"/>
      <c r="C231" s="47">
        <v>0</v>
      </c>
      <c r="D231" s="47">
        <v>0</v>
      </c>
      <c r="E231" s="47">
        <v>0</v>
      </c>
      <c r="F231" s="47">
        <v>0</v>
      </c>
      <c r="G231" s="47" t="s">
        <v>10</v>
      </c>
      <c r="H231" s="47">
        <v>0</v>
      </c>
      <c r="I231" s="47">
        <v>0</v>
      </c>
    </row>
    <row r="232" spans="1:12" s="37" customFormat="1" ht="10.15" customHeight="1" x14ac:dyDescent="0.2">
      <c r="A232" s="58">
        <v>2000</v>
      </c>
      <c r="B232" s="59"/>
      <c r="C232" s="47">
        <v>0</v>
      </c>
      <c r="D232" s="47">
        <v>0</v>
      </c>
      <c r="E232" s="47">
        <v>0</v>
      </c>
      <c r="F232" s="47">
        <v>0</v>
      </c>
      <c r="G232" s="47" t="s">
        <v>10</v>
      </c>
      <c r="H232" s="47">
        <v>0</v>
      </c>
      <c r="I232" s="47">
        <v>0</v>
      </c>
    </row>
    <row r="233" spans="1:12" s="37" customFormat="1" ht="10.15" customHeight="1" x14ac:dyDescent="0.2">
      <c r="A233" s="58">
        <v>2001</v>
      </c>
      <c r="B233" s="59"/>
      <c r="C233" s="47">
        <v>0</v>
      </c>
      <c r="D233" s="47">
        <v>0</v>
      </c>
      <c r="E233" s="47">
        <v>0</v>
      </c>
      <c r="F233" s="47">
        <v>0</v>
      </c>
      <c r="G233" s="47" t="s">
        <v>10</v>
      </c>
      <c r="H233" s="47">
        <v>0</v>
      </c>
      <c r="I233" s="47">
        <v>0</v>
      </c>
    </row>
    <row r="234" spans="1:12" s="37" customFormat="1" ht="10.15" customHeight="1" x14ac:dyDescent="0.2">
      <c r="A234" s="58">
        <v>2002</v>
      </c>
      <c r="B234" s="59"/>
      <c r="C234" s="47">
        <v>0</v>
      </c>
      <c r="D234" s="47">
        <v>0</v>
      </c>
      <c r="E234" s="47">
        <v>0</v>
      </c>
      <c r="F234" s="47">
        <v>0</v>
      </c>
      <c r="G234" s="47" t="s">
        <v>10</v>
      </c>
      <c r="H234" s="47">
        <v>0</v>
      </c>
      <c r="I234" s="47">
        <v>0</v>
      </c>
    </row>
    <row r="235" spans="1:12" s="37" customFormat="1" ht="10.15" customHeight="1" x14ac:dyDescent="0.2">
      <c r="A235" s="58">
        <v>2003</v>
      </c>
      <c r="B235" s="59"/>
      <c r="C235" s="47">
        <v>0</v>
      </c>
      <c r="D235" s="47">
        <v>0</v>
      </c>
      <c r="E235" s="47">
        <v>0</v>
      </c>
      <c r="F235" s="47">
        <v>0</v>
      </c>
      <c r="G235" s="47" t="s">
        <v>10</v>
      </c>
      <c r="H235" s="47">
        <v>0</v>
      </c>
      <c r="I235" s="47">
        <v>0</v>
      </c>
    </row>
    <row r="236" spans="1:12" s="36" customFormat="1" ht="10.15" customHeight="1" x14ac:dyDescent="0.2">
      <c r="A236" s="58">
        <v>2004</v>
      </c>
      <c r="B236" s="59"/>
      <c r="C236" s="47">
        <v>0</v>
      </c>
      <c r="D236" s="47">
        <v>0</v>
      </c>
      <c r="E236" s="47">
        <v>0</v>
      </c>
      <c r="F236" s="47">
        <v>0</v>
      </c>
      <c r="G236" s="47" t="s">
        <v>10</v>
      </c>
      <c r="H236" s="47">
        <v>0</v>
      </c>
      <c r="I236" s="47">
        <v>0</v>
      </c>
    </row>
    <row r="237" spans="1:12" s="37" customFormat="1" ht="10.15" customHeight="1" x14ac:dyDescent="0.2">
      <c r="A237" s="58">
        <v>2005</v>
      </c>
      <c r="B237" s="59"/>
      <c r="C237" s="47">
        <v>0</v>
      </c>
      <c r="D237" s="47">
        <v>0</v>
      </c>
      <c r="E237" s="47">
        <v>0</v>
      </c>
      <c r="F237" s="47">
        <v>0</v>
      </c>
      <c r="G237" s="47" t="s">
        <v>10</v>
      </c>
      <c r="H237" s="47">
        <v>0</v>
      </c>
      <c r="I237" s="47">
        <v>0</v>
      </c>
    </row>
    <row r="238" spans="1:12" s="37" customFormat="1" ht="10.15" customHeight="1" x14ac:dyDescent="0.2">
      <c r="A238" s="58">
        <v>2006</v>
      </c>
      <c r="B238" s="59"/>
      <c r="C238" s="47">
        <v>0</v>
      </c>
      <c r="D238" s="47">
        <v>0</v>
      </c>
      <c r="E238" s="47">
        <v>0</v>
      </c>
      <c r="F238" s="47">
        <v>0</v>
      </c>
      <c r="G238" s="47" t="s">
        <v>10</v>
      </c>
      <c r="H238" s="47">
        <v>0</v>
      </c>
      <c r="I238" s="47">
        <v>0</v>
      </c>
    </row>
    <row r="239" spans="1:12" s="37" customFormat="1" ht="10.15" customHeight="1" x14ac:dyDescent="0.2">
      <c r="A239" s="58">
        <v>2007</v>
      </c>
      <c r="B239" s="59"/>
      <c r="C239" s="47">
        <v>0</v>
      </c>
      <c r="D239" s="47">
        <v>0</v>
      </c>
      <c r="E239" s="47">
        <v>0</v>
      </c>
      <c r="F239" s="47">
        <v>0</v>
      </c>
      <c r="G239" s="47" t="s">
        <v>10</v>
      </c>
      <c r="H239" s="47">
        <v>0</v>
      </c>
      <c r="I239" s="47">
        <v>0</v>
      </c>
    </row>
    <row r="240" spans="1:12" s="37" customFormat="1" ht="10.15" customHeight="1" x14ac:dyDescent="0.2">
      <c r="A240" s="58">
        <v>2008</v>
      </c>
      <c r="B240" s="59"/>
      <c r="C240" s="47">
        <v>0</v>
      </c>
      <c r="D240" s="47">
        <v>0</v>
      </c>
      <c r="E240" s="47">
        <v>0</v>
      </c>
      <c r="F240" s="47">
        <v>0</v>
      </c>
      <c r="G240" s="47" t="s">
        <v>10</v>
      </c>
      <c r="H240" s="47">
        <v>0</v>
      </c>
      <c r="I240" s="47">
        <v>0</v>
      </c>
    </row>
    <row r="241" spans="1:9" s="37" customFormat="1" ht="10.15" customHeight="1" x14ac:dyDescent="0.2">
      <c r="A241" s="58">
        <v>2009</v>
      </c>
      <c r="B241" s="59"/>
      <c r="C241" s="47">
        <v>0</v>
      </c>
      <c r="D241" s="47">
        <v>0</v>
      </c>
      <c r="E241" s="47">
        <v>0</v>
      </c>
      <c r="F241" s="47">
        <v>0</v>
      </c>
      <c r="G241" s="47" t="s">
        <v>10</v>
      </c>
      <c r="H241" s="47">
        <v>0</v>
      </c>
      <c r="I241" s="47">
        <v>0</v>
      </c>
    </row>
    <row r="242" spans="1:9" s="37" customFormat="1" ht="10.15" customHeight="1" x14ac:dyDescent="0.2">
      <c r="A242" s="58">
        <v>2010</v>
      </c>
      <c r="B242" s="59"/>
      <c r="C242" s="47">
        <v>0</v>
      </c>
      <c r="D242" s="47">
        <v>0</v>
      </c>
      <c r="E242" s="47">
        <v>0</v>
      </c>
      <c r="F242" s="47">
        <v>0</v>
      </c>
      <c r="G242" s="47" t="s">
        <v>10</v>
      </c>
      <c r="H242" s="47">
        <v>0</v>
      </c>
      <c r="I242" s="47">
        <v>0</v>
      </c>
    </row>
    <row r="243" spans="1:9" s="37" customFormat="1" ht="10.15" customHeight="1" x14ac:dyDescent="0.2">
      <c r="A243" s="58">
        <v>2011</v>
      </c>
      <c r="B243" s="59"/>
      <c r="C243" s="47">
        <v>0</v>
      </c>
      <c r="D243" s="47">
        <v>0</v>
      </c>
      <c r="E243" s="47">
        <v>0</v>
      </c>
      <c r="F243" s="47">
        <v>0</v>
      </c>
      <c r="G243" s="47" t="s">
        <v>10</v>
      </c>
      <c r="H243" s="47">
        <v>0</v>
      </c>
      <c r="I243" s="47">
        <v>0</v>
      </c>
    </row>
    <row r="244" spans="1:9" s="37" customFormat="1" ht="10.15" customHeight="1" x14ac:dyDescent="0.2">
      <c r="A244" s="58">
        <v>2012</v>
      </c>
      <c r="B244" s="59"/>
      <c r="C244" s="47">
        <v>0</v>
      </c>
      <c r="D244" s="47">
        <v>0</v>
      </c>
      <c r="E244" s="47">
        <v>0</v>
      </c>
      <c r="F244" s="47">
        <v>0</v>
      </c>
      <c r="G244" s="47" t="s">
        <v>10</v>
      </c>
      <c r="H244" s="47">
        <v>0</v>
      </c>
      <c r="I244" s="47">
        <v>0</v>
      </c>
    </row>
    <row r="245" spans="1:9" s="37" customFormat="1" ht="10.15" customHeight="1" x14ac:dyDescent="0.2">
      <c r="A245" s="58">
        <v>2013</v>
      </c>
      <c r="B245" s="59"/>
      <c r="C245" s="47">
        <v>0</v>
      </c>
      <c r="D245" s="47">
        <v>0</v>
      </c>
      <c r="E245" s="47">
        <v>0</v>
      </c>
      <c r="F245" s="47">
        <v>0</v>
      </c>
      <c r="G245" s="47">
        <v>0</v>
      </c>
      <c r="H245" s="47">
        <v>0</v>
      </c>
      <c r="I245" s="47">
        <v>0</v>
      </c>
    </row>
    <row r="246" spans="1:9" s="37" customFormat="1" ht="10.15" customHeight="1" x14ac:dyDescent="0.2">
      <c r="A246" s="58">
        <v>2014</v>
      </c>
      <c r="B246" s="59"/>
      <c r="C246" s="47">
        <v>0</v>
      </c>
      <c r="D246" s="47">
        <v>0</v>
      </c>
      <c r="E246" s="47">
        <v>0</v>
      </c>
      <c r="F246" s="47">
        <v>0</v>
      </c>
      <c r="G246" s="47">
        <v>0</v>
      </c>
      <c r="H246" s="47">
        <v>0</v>
      </c>
      <c r="I246" s="47">
        <v>0</v>
      </c>
    </row>
    <row r="247" spans="1:9" s="37" customFormat="1" ht="10.15" customHeight="1" x14ac:dyDescent="0.2">
      <c r="A247" s="58">
        <v>2015</v>
      </c>
      <c r="B247" s="59"/>
      <c r="C247" s="47">
        <v>0</v>
      </c>
      <c r="D247" s="47">
        <v>0</v>
      </c>
      <c r="E247" s="47">
        <v>0</v>
      </c>
      <c r="F247" s="47">
        <v>0</v>
      </c>
      <c r="G247" s="47">
        <v>0</v>
      </c>
      <c r="H247" s="47">
        <v>0</v>
      </c>
      <c r="I247" s="47">
        <v>0</v>
      </c>
    </row>
    <row r="248" spans="1:9" s="37" customFormat="1" ht="10.15" customHeight="1" x14ac:dyDescent="0.2">
      <c r="A248" s="58">
        <v>2016</v>
      </c>
      <c r="B248" s="59"/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</row>
    <row r="249" spans="1:9" s="37" customFormat="1" ht="10.15" customHeight="1" x14ac:dyDescent="0.2">
      <c r="A249" s="58">
        <v>2017</v>
      </c>
      <c r="B249" s="59"/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</row>
    <row r="250" spans="1:9" s="37" customFormat="1" ht="10.15" customHeight="1" x14ac:dyDescent="0.2">
      <c r="A250" s="58">
        <v>2018</v>
      </c>
      <c r="B250" s="59"/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</row>
    <row r="251" spans="1:9" s="37" customFormat="1" ht="10.15" customHeight="1" x14ac:dyDescent="0.2">
      <c r="A251" s="58">
        <v>2019</v>
      </c>
      <c r="B251" s="59"/>
      <c r="C251" s="48">
        <v>0</v>
      </c>
      <c r="D251" s="48">
        <v>0</v>
      </c>
      <c r="E251" s="48">
        <v>0</v>
      </c>
      <c r="F251" s="48">
        <v>0</v>
      </c>
      <c r="G251" s="48">
        <v>0</v>
      </c>
      <c r="H251" s="48">
        <v>0</v>
      </c>
      <c r="I251" s="48">
        <v>0</v>
      </c>
    </row>
    <row r="252" spans="1:9" s="37" customFormat="1" ht="10.15" customHeight="1" x14ac:dyDescent="0.2">
      <c r="A252" s="58">
        <v>2020</v>
      </c>
      <c r="B252" s="59"/>
      <c r="C252" s="32">
        <v>0</v>
      </c>
      <c r="D252" s="32">
        <v>0</v>
      </c>
      <c r="E252" s="32">
        <v>0</v>
      </c>
      <c r="F252" s="32">
        <v>0</v>
      </c>
      <c r="G252" s="32">
        <v>0</v>
      </c>
      <c r="H252" s="32">
        <v>0</v>
      </c>
      <c r="I252" s="32">
        <v>0</v>
      </c>
    </row>
    <row r="253" spans="1:9" s="37" customFormat="1" ht="10.15" customHeight="1" x14ac:dyDescent="0.2">
      <c r="A253" s="58">
        <v>2021</v>
      </c>
      <c r="B253" s="59"/>
      <c r="C253" s="47">
        <v>0</v>
      </c>
      <c r="D253" s="47">
        <v>0</v>
      </c>
      <c r="E253" s="47">
        <v>0</v>
      </c>
      <c r="F253" s="47">
        <v>0</v>
      </c>
      <c r="G253" s="47">
        <v>0</v>
      </c>
      <c r="H253" s="47">
        <v>0</v>
      </c>
      <c r="I253" s="47">
        <v>0</v>
      </c>
    </row>
    <row r="254" spans="1:9" s="37" customFormat="1" ht="10.15" customHeight="1" x14ac:dyDescent="0.2">
      <c r="A254" s="68">
        <v>2022</v>
      </c>
      <c r="B254" s="69"/>
      <c r="C254" s="47">
        <v>0</v>
      </c>
      <c r="D254" s="47">
        <v>0</v>
      </c>
      <c r="E254" s="47">
        <v>0</v>
      </c>
      <c r="F254" s="47">
        <v>0</v>
      </c>
      <c r="G254" s="47">
        <v>0</v>
      </c>
      <c r="H254" s="47">
        <v>0</v>
      </c>
      <c r="I254" s="47">
        <v>0</v>
      </c>
    </row>
    <row r="255" spans="1:9" s="37" customFormat="1" ht="10.15" customHeight="1" x14ac:dyDescent="0.2">
      <c r="A255" s="68">
        <v>2023</v>
      </c>
      <c r="B255" s="69"/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</row>
    <row r="256" spans="1:9" s="37" customFormat="1" ht="10.15" customHeight="1" x14ac:dyDescent="0.2">
      <c r="A256" s="68">
        <v>2024</v>
      </c>
      <c r="B256" s="69"/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</row>
    <row r="257" spans="1:11" s="37" customFormat="1" ht="10.15" customHeight="1" x14ac:dyDescent="0.2">
      <c r="A257" s="68">
        <v>2025</v>
      </c>
      <c r="B257" s="69"/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</row>
    <row r="258" spans="1:11" s="37" customFormat="1" ht="10.15" customHeight="1" x14ac:dyDescent="0.2">
      <c r="A258" s="68">
        <v>2026</v>
      </c>
      <c r="B258" s="69"/>
      <c r="C258" s="47" t="s">
        <v>9</v>
      </c>
      <c r="D258" s="47" t="s">
        <v>9</v>
      </c>
      <c r="E258" s="47" t="s">
        <v>9</v>
      </c>
      <c r="F258" s="47" t="s">
        <v>9</v>
      </c>
      <c r="G258" s="47" t="s">
        <v>9</v>
      </c>
      <c r="H258" s="47" t="s">
        <v>9</v>
      </c>
      <c r="I258" s="47" t="s">
        <v>9</v>
      </c>
    </row>
    <row r="259" spans="1:11" s="37" customFormat="1" ht="10.15" customHeight="1" x14ac:dyDescent="0.2">
      <c r="A259" s="65"/>
      <c r="B259" s="66"/>
      <c r="C259" s="66"/>
      <c r="D259" s="66"/>
      <c r="E259" s="66"/>
      <c r="F259" s="66"/>
      <c r="G259" s="66"/>
      <c r="H259" s="66"/>
      <c r="I259" s="66"/>
    </row>
    <row r="260" spans="1:11" s="36" customFormat="1" ht="10.35" customHeight="1" x14ac:dyDescent="0.2">
      <c r="A260" s="72" t="s">
        <v>13</v>
      </c>
      <c r="B260" s="73"/>
      <c r="C260" s="73"/>
      <c r="D260" s="73"/>
      <c r="E260" s="73"/>
      <c r="F260" s="73"/>
      <c r="G260" s="73"/>
      <c r="H260" s="73"/>
      <c r="I260" s="73"/>
      <c r="J260" s="35"/>
      <c r="K260" s="35"/>
    </row>
    <row r="261" spans="1:11" s="36" customFormat="1" ht="10.35" customHeight="1" x14ac:dyDescent="0.2">
      <c r="A261" s="74" t="s">
        <v>30</v>
      </c>
      <c r="B261" s="75"/>
      <c r="C261" s="75"/>
      <c r="D261" s="75"/>
      <c r="E261" s="75"/>
      <c r="F261" s="75"/>
      <c r="G261" s="75"/>
      <c r="H261" s="75"/>
      <c r="I261" s="75"/>
      <c r="J261" s="35"/>
      <c r="K261" s="35"/>
    </row>
    <row r="262" spans="1:11" s="36" customFormat="1" ht="10.35" customHeight="1" x14ac:dyDescent="0.2">
      <c r="A262" s="49"/>
      <c r="B262" s="44" t="s">
        <v>22</v>
      </c>
      <c r="C262" s="47">
        <v>0</v>
      </c>
      <c r="D262" s="47">
        <v>0</v>
      </c>
      <c r="E262" s="47" t="s">
        <v>9</v>
      </c>
      <c r="F262" s="47">
        <v>0</v>
      </c>
      <c r="G262" s="47" t="s">
        <v>9</v>
      </c>
      <c r="H262" s="47" t="s">
        <v>9</v>
      </c>
      <c r="I262" s="47" t="s">
        <v>9</v>
      </c>
      <c r="J262" s="35"/>
      <c r="K262" s="35"/>
    </row>
    <row r="263" spans="1:11" s="36" customFormat="1" ht="10.35" customHeight="1" x14ac:dyDescent="0.2">
      <c r="A263" s="21"/>
      <c r="B263" s="44" t="s">
        <v>23</v>
      </c>
      <c r="C263" s="47">
        <v>0</v>
      </c>
      <c r="D263" s="47">
        <v>0</v>
      </c>
      <c r="E263" s="47">
        <v>0</v>
      </c>
      <c r="F263" s="47">
        <v>0</v>
      </c>
      <c r="G263" s="47" t="s">
        <v>9</v>
      </c>
      <c r="H263" s="47">
        <v>0</v>
      </c>
      <c r="I263" s="47">
        <v>0</v>
      </c>
      <c r="J263" s="35"/>
      <c r="K263" s="35"/>
    </row>
    <row r="264" spans="1:11" s="36" customFormat="1" ht="10.35" customHeight="1" x14ac:dyDescent="0.2">
      <c r="A264" s="50"/>
      <c r="B264" s="44" t="s">
        <v>24</v>
      </c>
      <c r="C264" s="47">
        <v>0</v>
      </c>
      <c r="D264" s="47">
        <v>0</v>
      </c>
      <c r="E264" s="47">
        <v>0</v>
      </c>
      <c r="F264" s="47">
        <v>0</v>
      </c>
      <c r="G264" s="47" t="s">
        <v>9</v>
      </c>
      <c r="H264" s="47">
        <v>0</v>
      </c>
      <c r="I264" s="47">
        <v>0</v>
      </c>
      <c r="J264" s="35"/>
      <c r="K264" s="35"/>
    </row>
    <row r="265" spans="1:11" s="37" customFormat="1" ht="10.15" customHeight="1" x14ac:dyDescent="0.2">
      <c r="A265" s="58">
        <v>1981</v>
      </c>
      <c r="B265" s="59"/>
      <c r="C265" s="47">
        <v>0</v>
      </c>
      <c r="D265" s="47">
        <v>0</v>
      </c>
      <c r="E265" s="47">
        <v>0</v>
      </c>
      <c r="F265" s="47">
        <v>0</v>
      </c>
      <c r="G265" s="47" t="s">
        <v>10</v>
      </c>
      <c r="H265" s="47">
        <v>0</v>
      </c>
      <c r="I265" s="47" t="s">
        <v>10</v>
      </c>
    </row>
    <row r="266" spans="1:11" s="37" customFormat="1" ht="10.15" customHeight="1" x14ac:dyDescent="0.2">
      <c r="A266" s="58">
        <v>1982</v>
      </c>
      <c r="B266" s="59"/>
      <c r="C266" s="47">
        <v>0</v>
      </c>
      <c r="D266" s="47">
        <v>0</v>
      </c>
      <c r="E266" s="47">
        <v>0</v>
      </c>
      <c r="F266" s="47">
        <v>0</v>
      </c>
      <c r="G266" s="47" t="s">
        <v>10</v>
      </c>
      <c r="H266" s="47">
        <v>0</v>
      </c>
      <c r="I266" s="47" t="s">
        <v>10</v>
      </c>
    </row>
    <row r="267" spans="1:11" s="37" customFormat="1" ht="10.15" customHeight="1" x14ac:dyDescent="0.2">
      <c r="A267" s="58">
        <v>1983</v>
      </c>
      <c r="B267" s="59"/>
      <c r="C267" s="47">
        <v>0</v>
      </c>
      <c r="D267" s="47">
        <v>0</v>
      </c>
      <c r="E267" s="47">
        <v>0</v>
      </c>
      <c r="F267" s="47">
        <v>0</v>
      </c>
      <c r="G267" s="47" t="s">
        <v>10</v>
      </c>
      <c r="H267" s="47">
        <v>0</v>
      </c>
      <c r="I267" s="47" t="s">
        <v>10</v>
      </c>
    </row>
    <row r="268" spans="1:11" s="37" customFormat="1" ht="10.15" customHeight="1" x14ac:dyDescent="0.2">
      <c r="A268" s="58">
        <v>1984</v>
      </c>
      <c r="B268" s="59"/>
      <c r="C268" s="47">
        <v>0</v>
      </c>
      <c r="D268" s="47">
        <v>0</v>
      </c>
      <c r="E268" s="47">
        <v>0</v>
      </c>
      <c r="F268" s="47">
        <v>0</v>
      </c>
      <c r="G268" s="47" t="s">
        <v>10</v>
      </c>
      <c r="H268" s="47">
        <v>0</v>
      </c>
      <c r="I268" s="47" t="s">
        <v>10</v>
      </c>
    </row>
    <row r="269" spans="1:11" s="37" customFormat="1" ht="10.15" customHeight="1" x14ac:dyDescent="0.2">
      <c r="A269" s="58">
        <v>1985</v>
      </c>
      <c r="B269" s="59"/>
      <c r="C269" s="47">
        <v>0</v>
      </c>
      <c r="D269" s="47">
        <v>0</v>
      </c>
      <c r="E269" s="47">
        <v>0</v>
      </c>
      <c r="F269" s="47">
        <v>0</v>
      </c>
      <c r="G269" s="47" t="s">
        <v>10</v>
      </c>
      <c r="H269" s="47">
        <v>0</v>
      </c>
      <c r="I269" s="47" t="s">
        <v>10</v>
      </c>
      <c r="J269" s="38"/>
    </row>
    <row r="270" spans="1:11" s="37" customFormat="1" ht="10.15" customHeight="1" x14ac:dyDescent="0.2">
      <c r="A270" s="58">
        <v>1986</v>
      </c>
      <c r="B270" s="59"/>
      <c r="C270" s="47">
        <v>0</v>
      </c>
      <c r="D270" s="47">
        <v>0</v>
      </c>
      <c r="E270" s="47">
        <v>0</v>
      </c>
      <c r="F270" s="47">
        <v>0</v>
      </c>
      <c r="G270" s="47" t="s">
        <v>10</v>
      </c>
      <c r="H270" s="47">
        <v>0</v>
      </c>
      <c r="I270" s="47" t="s">
        <v>10</v>
      </c>
    </row>
    <row r="271" spans="1:11" s="37" customFormat="1" ht="10.15" customHeight="1" x14ac:dyDescent="0.2">
      <c r="A271" s="58">
        <v>1987</v>
      </c>
      <c r="B271" s="59"/>
      <c r="C271" s="47">
        <v>0</v>
      </c>
      <c r="D271" s="47">
        <v>0</v>
      </c>
      <c r="E271" s="47">
        <v>0</v>
      </c>
      <c r="F271" s="47">
        <v>0</v>
      </c>
      <c r="G271" s="47" t="s">
        <v>10</v>
      </c>
      <c r="H271" s="47">
        <v>0</v>
      </c>
      <c r="I271" s="47" t="s">
        <v>10</v>
      </c>
      <c r="J271" s="39"/>
    </row>
    <row r="272" spans="1:11" s="37" customFormat="1" ht="10.15" customHeight="1" x14ac:dyDescent="0.2">
      <c r="A272" s="58">
        <v>1988</v>
      </c>
      <c r="B272" s="59"/>
      <c r="C272" s="47">
        <v>0</v>
      </c>
      <c r="D272" s="47">
        <v>0</v>
      </c>
      <c r="E272" s="47">
        <v>0</v>
      </c>
      <c r="F272" s="47">
        <v>0</v>
      </c>
      <c r="G272" s="47" t="s">
        <v>10</v>
      </c>
      <c r="H272" s="47">
        <v>0</v>
      </c>
      <c r="I272" s="47">
        <v>0</v>
      </c>
    </row>
    <row r="273" spans="1:12" s="37" customFormat="1" ht="10.15" customHeight="1" x14ac:dyDescent="0.2">
      <c r="A273" s="58">
        <v>1989</v>
      </c>
      <c r="B273" s="59"/>
      <c r="C273" s="47">
        <v>0</v>
      </c>
      <c r="D273" s="47">
        <v>0</v>
      </c>
      <c r="E273" s="47">
        <v>0</v>
      </c>
      <c r="F273" s="47">
        <v>0</v>
      </c>
      <c r="G273" s="47" t="s">
        <v>10</v>
      </c>
      <c r="H273" s="47">
        <v>0</v>
      </c>
      <c r="I273" s="47">
        <v>0</v>
      </c>
    </row>
    <row r="274" spans="1:12" s="37" customFormat="1" ht="10.15" customHeight="1" x14ac:dyDescent="0.2">
      <c r="A274" s="58">
        <v>1990</v>
      </c>
      <c r="B274" s="59"/>
      <c r="C274" s="47">
        <v>0</v>
      </c>
      <c r="D274" s="47">
        <v>0</v>
      </c>
      <c r="E274" s="47">
        <v>0</v>
      </c>
      <c r="F274" s="47">
        <v>0</v>
      </c>
      <c r="G274" s="47" t="s">
        <v>10</v>
      </c>
      <c r="H274" s="47">
        <v>0</v>
      </c>
      <c r="I274" s="47">
        <v>0</v>
      </c>
      <c r="J274" s="40"/>
    </row>
    <row r="275" spans="1:12" s="37" customFormat="1" ht="10.15" customHeight="1" x14ac:dyDescent="0.2">
      <c r="A275" s="58">
        <v>1991</v>
      </c>
      <c r="B275" s="59"/>
      <c r="C275" s="47">
        <v>0</v>
      </c>
      <c r="D275" s="47">
        <v>0</v>
      </c>
      <c r="E275" s="47">
        <v>0</v>
      </c>
      <c r="F275" s="47">
        <v>0</v>
      </c>
      <c r="G275" s="47" t="s">
        <v>10</v>
      </c>
      <c r="H275" s="47">
        <v>0</v>
      </c>
      <c r="I275" s="47">
        <v>0</v>
      </c>
    </row>
    <row r="276" spans="1:12" s="37" customFormat="1" ht="10.15" customHeight="1" x14ac:dyDescent="0.2">
      <c r="A276" s="58">
        <v>1992</v>
      </c>
      <c r="B276" s="59"/>
      <c r="C276" s="47">
        <v>0</v>
      </c>
      <c r="D276" s="47">
        <v>0</v>
      </c>
      <c r="E276" s="47">
        <v>0</v>
      </c>
      <c r="F276" s="47">
        <v>0</v>
      </c>
      <c r="G276" s="47" t="s">
        <v>10</v>
      </c>
      <c r="H276" s="47">
        <v>0</v>
      </c>
      <c r="I276" s="47">
        <v>0</v>
      </c>
    </row>
    <row r="277" spans="1:12" s="37" customFormat="1" ht="10.15" customHeight="1" x14ac:dyDescent="0.2">
      <c r="A277" s="58">
        <v>1993</v>
      </c>
      <c r="B277" s="59"/>
      <c r="C277" s="47">
        <v>0</v>
      </c>
      <c r="D277" s="47">
        <v>0</v>
      </c>
      <c r="E277" s="47">
        <v>0</v>
      </c>
      <c r="F277" s="47">
        <v>0</v>
      </c>
      <c r="G277" s="47" t="s">
        <v>10</v>
      </c>
      <c r="H277" s="47">
        <v>0</v>
      </c>
      <c r="I277" s="47">
        <v>0</v>
      </c>
    </row>
    <row r="278" spans="1:12" s="37" customFormat="1" ht="10.15" customHeight="1" x14ac:dyDescent="0.2">
      <c r="A278" s="58">
        <v>1994</v>
      </c>
      <c r="B278" s="59"/>
      <c r="C278" s="47">
        <v>0</v>
      </c>
      <c r="D278" s="47">
        <v>0</v>
      </c>
      <c r="E278" s="47">
        <v>0</v>
      </c>
      <c r="F278" s="47">
        <v>0</v>
      </c>
      <c r="G278" s="47" t="s">
        <v>10</v>
      </c>
      <c r="H278" s="47">
        <v>0</v>
      </c>
      <c r="I278" s="47">
        <v>0</v>
      </c>
    </row>
    <row r="279" spans="1:12" s="37" customFormat="1" ht="10.15" customHeight="1" x14ac:dyDescent="0.2">
      <c r="A279" s="58">
        <v>1995</v>
      </c>
      <c r="B279" s="59"/>
      <c r="C279" s="47">
        <v>0</v>
      </c>
      <c r="D279" s="47">
        <v>0</v>
      </c>
      <c r="E279" s="47">
        <v>0</v>
      </c>
      <c r="F279" s="47">
        <v>0</v>
      </c>
      <c r="G279" s="47" t="s">
        <v>10</v>
      </c>
      <c r="H279" s="47">
        <v>0</v>
      </c>
      <c r="I279" s="47">
        <v>0</v>
      </c>
    </row>
    <row r="280" spans="1:12" s="37" customFormat="1" ht="10.15" customHeight="1" x14ac:dyDescent="0.2">
      <c r="A280" s="58">
        <v>1996</v>
      </c>
      <c r="B280" s="59"/>
      <c r="C280" s="47">
        <v>0</v>
      </c>
      <c r="D280" s="47">
        <v>0</v>
      </c>
      <c r="E280" s="47">
        <v>0</v>
      </c>
      <c r="F280" s="47">
        <v>0</v>
      </c>
      <c r="G280" s="47" t="s">
        <v>10</v>
      </c>
      <c r="H280" s="47">
        <v>0</v>
      </c>
      <c r="I280" s="47">
        <v>0</v>
      </c>
      <c r="L280" s="39"/>
    </row>
    <row r="281" spans="1:12" s="37" customFormat="1" ht="10.15" customHeight="1" x14ac:dyDescent="0.2">
      <c r="A281" s="58">
        <v>1997</v>
      </c>
      <c r="B281" s="59"/>
      <c r="C281" s="47">
        <v>0</v>
      </c>
      <c r="D281" s="47">
        <v>0</v>
      </c>
      <c r="E281" s="47">
        <v>0</v>
      </c>
      <c r="F281" s="47">
        <v>0</v>
      </c>
      <c r="G281" s="47" t="s">
        <v>10</v>
      </c>
      <c r="H281" s="47">
        <v>0</v>
      </c>
      <c r="I281" s="47">
        <v>0</v>
      </c>
    </row>
    <row r="282" spans="1:12" s="37" customFormat="1" ht="10.15" customHeight="1" x14ac:dyDescent="0.2">
      <c r="A282" s="58">
        <v>1998</v>
      </c>
      <c r="B282" s="59"/>
      <c r="C282" s="47">
        <v>0</v>
      </c>
      <c r="D282" s="47">
        <v>0</v>
      </c>
      <c r="E282" s="47">
        <v>0</v>
      </c>
      <c r="F282" s="47">
        <v>0</v>
      </c>
      <c r="G282" s="47" t="s">
        <v>10</v>
      </c>
      <c r="H282" s="47">
        <v>0</v>
      </c>
      <c r="I282" s="47">
        <v>0</v>
      </c>
    </row>
    <row r="283" spans="1:12" s="37" customFormat="1" ht="10.15" customHeight="1" x14ac:dyDescent="0.2">
      <c r="A283" s="58">
        <v>1999</v>
      </c>
      <c r="B283" s="59"/>
      <c r="C283" s="47">
        <v>0</v>
      </c>
      <c r="D283" s="47">
        <v>0</v>
      </c>
      <c r="E283" s="47">
        <v>0</v>
      </c>
      <c r="F283" s="47">
        <v>0</v>
      </c>
      <c r="G283" s="47" t="s">
        <v>10</v>
      </c>
      <c r="H283" s="47">
        <v>0</v>
      </c>
      <c r="I283" s="47">
        <v>0</v>
      </c>
    </row>
    <row r="284" spans="1:12" s="37" customFormat="1" ht="10.15" customHeight="1" x14ac:dyDescent="0.2">
      <c r="A284" s="58">
        <v>2000</v>
      </c>
      <c r="B284" s="59"/>
      <c r="C284" s="47">
        <v>0</v>
      </c>
      <c r="D284" s="47">
        <v>0</v>
      </c>
      <c r="E284" s="47">
        <v>0</v>
      </c>
      <c r="F284" s="47">
        <v>0</v>
      </c>
      <c r="G284" s="47" t="s">
        <v>10</v>
      </c>
      <c r="H284" s="47">
        <v>0</v>
      </c>
      <c r="I284" s="47">
        <v>0</v>
      </c>
    </row>
    <row r="285" spans="1:12" s="37" customFormat="1" ht="10.15" customHeight="1" x14ac:dyDescent="0.2">
      <c r="A285" s="58">
        <v>2001</v>
      </c>
      <c r="B285" s="59"/>
      <c r="C285" s="47">
        <v>0</v>
      </c>
      <c r="D285" s="47">
        <v>0</v>
      </c>
      <c r="E285" s="47">
        <v>0</v>
      </c>
      <c r="F285" s="47">
        <v>0</v>
      </c>
      <c r="G285" s="47" t="s">
        <v>10</v>
      </c>
      <c r="H285" s="47">
        <v>0</v>
      </c>
      <c r="I285" s="47">
        <v>0</v>
      </c>
    </row>
    <row r="286" spans="1:12" s="37" customFormat="1" ht="10.15" customHeight="1" x14ac:dyDescent="0.2">
      <c r="A286" s="58">
        <v>2002</v>
      </c>
      <c r="B286" s="59"/>
      <c r="C286" s="47">
        <v>0</v>
      </c>
      <c r="D286" s="47">
        <v>0</v>
      </c>
      <c r="E286" s="47">
        <v>0</v>
      </c>
      <c r="F286" s="47">
        <v>0</v>
      </c>
      <c r="G286" s="47" t="s">
        <v>10</v>
      </c>
      <c r="H286" s="47">
        <v>0</v>
      </c>
      <c r="I286" s="47">
        <v>0</v>
      </c>
    </row>
    <row r="287" spans="1:12" s="37" customFormat="1" ht="10.15" customHeight="1" x14ac:dyDescent="0.2">
      <c r="A287" s="58">
        <v>2003</v>
      </c>
      <c r="B287" s="59"/>
      <c r="C287" s="47">
        <v>0</v>
      </c>
      <c r="D287" s="47">
        <v>0</v>
      </c>
      <c r="E287" s="47">
        <v>0</v>
      </c>
      <c r="F287" s="47">
        <v>0</v>
      </c>
      <c r="G287" s="47" t="s">
        <v>10</v>
      </c>
      <c r="H287" s="47">
        <v>0</v>
      </c>
      <c r="I287" s="47">
        <v>0</v>
      </c>
    </row>
    <row r="288" spans="1:12" s="36" customFormat="1" ht="10.15" customHeight="1" x14ac:dyDescent="0.2">
      <c r="A288" s="58">
        <v>2004</v>
      </c>
      <c r="B288" s="59"/>
      <c r="C288" s="47">
        <v>0</v>
      </c>
      <c r="D288" s="47">
        <v>0</v>
      </c>
      <c r="E288" s="47">
        <v>0</v>
      </c>
      <c r="F288" s="47">
        <v>0</v>
      </c>
      <c r="G288" s="47" t="s">
        <v>10</v>
      </c>
      <c r="H288" s="47">
        <v>0</v>
      </c>
      <c r="I288" s="47">
        <v>0</v>
      </c>
    </row>
    <row r="289" spans="1:9" s="37" customFormat="1" ht="10.15" customHeight="1" x14ac:dyDescent="0.2">
      <c r="A289" s="58">
        <v>2005</v>
      </c>
      <c r="B289" s="59"/>
      <c r="C289" s="47">
        <v>0</v>
      </c>
      <c r="D289" s="47">
        <v>0</v>
      </c>
      <c r="E289" s="47">
        <v>0</v>
      </c>
      <c r="F289" s="47">
        <v>0</v>
      </c>
      <c r="G289" s="47" t="s">
        <v>10</v>
      </c>
      <c r="H289" s="47">
        <v>0</v>
      </c>
      <c r="I289" s="47">
        <v>0</v>
      </c>
    </row>
    <row r="290" spans="1:9" s="37" customFormat="1" ht="10.15" customHeight="1" x14ac:dyDescent="0.2">
      <c r="A290" s="58">
        <v>2006</v>
      </c>
      <c r="B290" s="59"/>
      <c r="C290" s="47">
        <v>0</v>
      </c>
      <c r="D290" s="47">
        <v>0</v>
      </c>
      <c r="E290" s="47">
        <v>0</v>
      </c>
      <c r="F290" s="47">
        <v>0</v>
      </c>
      <c r="G290" s="47" t="s">
        <v>10</v>
      </c>
      <c r="H290" s="47">
        <v>0</v>
      </c>
      <c r="I290" s="47">
        <v>0</v>
      </c>
    </row>
    <row r="291" spans="1:9" s="37" customFormat="1" ht="10.15" customHeight="1" x14ac:dyDescent="0.2">
      <c r="A291" s="58">
        <v>2007</v>
      </c>
      <c r="B291" s="59"/>
      <c r="C291" s="47">
        <v>0</v>
      </c>
      <c r="D291" s="47">
        <v>0</v>
      </c>
      <c r="E291" s="47">
        <v>0</v>
      </c>
      <c r="F291" s="47">
        <v>0</v>
      </c>
      <c r="G291" s="47" t="s">
        <v>10</v>
      </c>
      <c r="H291" s="47">
        <v>0</v>
      </c>
      <c r="I291" s="47">
        <v>0</v>
      </c>
    </row>
    <row r="292" spans="1:9" s="37" customFormat="1" ht="10.15" customHeight="1" x14ac:dyDescent="0.2">
      <c r="A292" s="58">
        <v>2008</v>
      </c>
      <c r="B292" s="59"/>
      <c r="C292" s="47">
        <v>0</v>
      </c>
      <c r="D292" s="47">
        <v>0</v>
      </c>
      <c r="E292" s="47">
        <v>0</v>
      </c>
      <c r="F292" s="47">
        <v>0</v>
      </c>
      <c r="G292" s="47" t="s">
        <v>10</v>
      </c>
      <c r="H292" s="47">
        <v>0</v>
      </c>
      <c r="I292" s="47">
        <v>0</v>
      </c>
    </row>
    <row r="293" spans="1:9" s="37" customFormat="1" ht="10.15" customHeight="1" x14ac:dyDescent="0.2">
      <c r="A293" s="58">
        <v>2009</v>
      </c>
      <c r="B293" s="59"/>
      <c r="C293" s="47">
        <v>0</v>
      </c>
      <c r="D293" s="47">
        <v>0</v>
      </c>
      <c r="E293" s="47">
        <v>0</v>
      </c>
      <c r="F293" s="47">
        <v>0</v>
      </c>
      <c r="G293" s="47" t="s">
        <v>10</v>
      </c>
      <c r="H293" s="47">
        <v>0</v>
      </c>
      <c r="I293" s="47">
        <v>0</v>
      </c>
    </row>
    <row r="294" spans="1:9" s="37" customFormat="1" ht="10.15" customHeight="1" x14ac:dyDescent="0.2">
      <c r="A294" s="58">
        <v>2010</v>
      </c>
      <c r="B294" s="59"/>
      <c r="C294" s="47">
        <v>0</v>
      </c>
      <c r="D294" s="47">
        <v>0</v>
      </c>
      <c r="E294" s="47">
        <v>0</v>
      </c>
      <c r="F294" s="47">
        <v>0</v>
      </c>
      <c r="G294" s="47" t="s">
        <v>10</v>
      </c>
      <c r="H294" s="47">
        <v>0</v>
      </c>
      <c r="I294" s="47">
        <v>0</v>
      </c>
    </row>
    <row r="295" spans="1:9" s="37" customFormat="1" ht="10.15" customHeight="1" x14ac:dyDescent="0.2">
      <c r="A295" s="58">
        <v>2011</v>
      </c>
      <c r="B295" s="59"/>
      <c r="C295" s="47">
        <v>0</v>
      </c>
      <c r="D295" s="47">
        <v>0</v>
      </c>
      <c r="E295" s="47">
        <v>0</v>
      </c>
      <c r="F295" s="47">
        <v>0</v>
      </c>
      <c r="G295" s="47" t="s">
        <v>10</v>
      </c>
      <c r="H295" s="47">
        <v>0</v>
      </c>
      <c r="I295" s="47">
        <v>0</v>
      </c>
    </row>
    <row r="296" spans="1:9" s="37" customFormat="1" ht="10.15" customHeight="1" x14ac:dyDescent="0.2">
      <c r="A296" s="58">
        <v>2012</v>
      </c>
      <c r="B296" s="59"/>
      <c r="C296" s="47">
        <v>0</v>
      </c>
      <c r="D296" s="47">
        <v>0</v>
      </c>
      <c r="E296" s="47">
        <v>0</v>
      </c>
      <c r="F296" s="47">
        <v>0</v>
      </c>
      <c r="G296" s="47" t="s">
        <v>10</v>
      </c>
      <c r="H296" s="47">
        <v>0</v>
      </c>
      <c r="I296" s="47">
        <v>0</v>
      </c>
    </row>
    <row r="297" spans="1:9" s="37" customFormat="1" ht="10.15" customHeight="1" x14ac:dyDescent="0.2">
      <c r="A297" s="58">
        <v>2013</v>
      </c>
      <c r="B297" s="59"/>
      <c r="C297" s="47">
        <v>0</v>
      </c>
      <c r="D297" s="47">
        <v>0</v>
      </c>
      <c r="E297" s="47">
        <v>0</v>
      </c>
      <c r="F297" s="47">
        <v>0</v>
      </c>
      <c r="G297" s="47">
        <v>0</v>
      </c>
      <c r="H297" s="47">
        <v>0</v>
      </c>
      <c r="I297" s="47">
        <v>0</v>
      </c>
    </row>
    <row r="298" spans="1:9" s="37" customFormat="1" ht="10.15" customHeight="1" x14ac:dyDescent="0.2">
      <c r="A298" s="58">
        <v>2014</v>
      </c>
      <c r="B298" s="59"/>
      <c r="C298" s="47">
        <v>0</v>
      </c>
      <c r="D298" s="47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</row>
    <row r="299" spans="1:9" s="37" customFormat="1" ht="10.15" customHeight="1" x14ac:dyDescent="0.2">
      <c r="A299" s="58">
        <v>2015</v>
      </c>
      <c r="B299" s="59"/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</row>
    <row r="300" spans="1:9" s="37" customFormat="1" ht="10.15" customHeight="1" x14ac:dyDescent="0.2">
      <c r="A300" s="58">
        <v>2016</v>
      </c>
      <c r="B300" s="59"/>
      <c r="C300" s="47">
        <v>0</v>
      </c>
      <c r="D300" s="47">
        <v>0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</row>
    <row r="301" spans="1:9" s="37" customFormat="1" ht="10.15" customHeight="1" x14ac:dyDescent="0.2">
      <c r="A301" s="58">
        <v>2017</v>
      </c>
      <c r="B301" s="59"/>
      <c r="C301" s="47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</row>
    <row r="302" spans="1:9" s="37" customFormat="1" ht="10.15" customHeight="1" x14ac:dyDescent="0.2">
      <c r="A302" s="58">
        <v>2018</v>
      </c>
      <c r="B302" s="59"/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</row>
    <row r="303" spans="1:9" s="37" customFormat="1" ht="10.15" customHeight="1" x14ac:dyDescent="0.2">
      <c r="A303" s="58">
        <v>2019</v>
      </c>
      <c r="B303" s="59"/>
      <c r="C303" s="48">
        <v>0</v>
      </c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</row>
    <row r="304" spans="1:9" s="37" customFormat="1" ht="10.15" customHeight="1" x14ac:dyDescent="0.2">
      <c r="A304" s="58">
        <v>2020</v>
      </c>
      <c r="B304" s="59"/>
      <c r="C304" s="32">
        <v>0</v>
      </c>
      <c r="D304" s="32">
        <v>0</v>
      </c>
      <c r="E304" s="32">
        <v>0</v>
      </c>
      <c r="F304" s="32">
        <v>0</v>
      </c>
      <c r="G304" s="32">
        <v>0</v>
      </c>
      <c r="H304" s="32">
        <v>0</v>
      </c>
      <c r="I304" s="32">
        <v>0</v>
      </c>
    </row>
    <row r="305" spans="1:11" s="37" customFormat="1" ht="10.15" customHeight="1" x14ac:dyDescent="0.2">
      <c r="A305" s="58">
        <v>2021</v>
      </c>
      <c r="B305" s="59"/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</row>
    <row r="306" spans="1:11" s="37" customFormat="1" ht="10.15" customHeight="1" x14ac:dyDescent="0.2">
      <c r="A306" s="68">
        <v>2022</v>
      </c>
      <c r="B306" s="69"/>
      <c r="C306" s="47">
        <v>0</v>
      </c>
      <c r="D306" s="47">
        <v>0</v>
      </c>
      <c r="E306" s="47">
        <v>0</v>
      </c>
      <c r="F306" s="47">
        <v>0</v>
      </c>
      <c r="G306" s="47">
        <v>0</v>
      </c>
      <c r="H306" s="47">
        <v>0</v>
      </c>
      <c r="I306" s="47">
        <v>0</v>
      </c>
    </row>
    <row r="307" spans="1:11" s="37" customFormat="1" ht="10.15" customHeight="1" x14ac:dyDescent="0.2">
      <c r="A307" s="68">
        <v>2023</v>
      </c>
      <c r="B307" s="69"/>
      <c r="C307" s="47">
        <v>0</v>
      </c>
      <c r="D307" s="47">
        <v>0</v>
      </c>
      <c r="E307" s="47">
        <v>0</v>
      </c>
      <c r="F307" s="47">
        <v>0</v>
      </c>
      <c r="G307" s="47">
        <v>0</v>
      </c>
      <c r="H307" s="47">
        <v>0</v>
      </c>
      <c r="I307" s="47">
        <v>0</v>
      </c>
    </row>
    <row r="308" spans="1:11" s="37" customFormat="1" ht="10.15" customHeight="1" x14ac:dyDescent="0.2">
      <c r="A308" s="68">
        <v>2024</v>
      </c>
      <c r="B308" s="69"/>
      <c r="C308" s="47">
        <v>0</v>
      </c>
      <c r="D308" s="47">
        <v>0</v>
      </c>
      <c r="E308" s="47">
        <v>0</v>
      </c>
      <c r="F308" s="47">
        <v>0</v>
      </c>
      <c r="G308" s="47">
        <v>0</v>
      </c>
      <c r="H308" s="47">
        <v>0</v>
      </c>
      <c r="I308" s="47">
        <v>0</v>
      </c>
    </row>
    <row r="309" spans="1:11" s="37" customFormat="1" ht="10.15" customHeight="1" x14ac:dyDescent="0.2">
      <c r="A309" s="68">
        <v>2025</v>
      </c>
      <c r="B309" s="69"/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</row>
    <row r="310" spans="1:11" s="37" customFormat="1" ht="10.15" customHeight="1" x14ac:dyDescent="0.2">
      <c r="A310" s="68">
        <v>2026</v>
      </c>
      <c r="B310" s="69"/>
      <c r="C310" s="47" t="s">
        <v>9</v>
      </c>
      <c r="D310" s="47" t="s">
        <v>9</v>
      </c>
      <c r="E310" s="47" t="s">
        <v>9</v>
      </c>
      <c r="F310" s="47" t="s">
        <v>9</v>
      </c>
      <c r="G310" s="47" t="s">
        <v>9</v>
      </c>
      <c r="H310" s="47" t="s">
        <v>9</v>
      </c>
      <c r="I310" s="47" t="s">
        <v>9</v>
      </c>
    </row>
    <row r="311" spans="1:11" s="37" customFormat="1" ht="10.15" customHeight="1" x14ac:dyDescent="0.2">
      <c r="A311" s="65"/>
      <c r="B311" s="66"/>
      <c r="C311" s="66"/>
      <c r="D311" s="66"/>
      <c r="E311" s="66"/>
      <c r="F311" s="66"/>
      <c r="G311" s="66"/>
      <c r="H311" s="66"/>
      <c r="I311" s="66"/>
    </row>
    <row r="312" spans="1:11" s="36" customFormat="1" ht="10.35" customHeight="1" x14ac:dyDescent="0.2">
      <c r="A312" s="72" t="s">
        <v>14</v>
      </c>
      <c r="B312" s="73"/>
      <c r="C312" s="73"/>
      <c r="D312" s="73"/>
      <c r="E312" s="73"/>
      <c r="F312" s="73"/>
      <c r="G312" s="73"/>
      <c r="H312" s="73"/>
      <c r="I312" s="73"/>
      <c r="J312" s="35"/>
      <c r="K312" s="35"/>
    </row>
    <row r="313" spans="1:11" s="37" customFormat="1" ht="10.15" customHeight="1" x14ac:dyDescent="0.2">
      <c r="A313" s="58">
        <v>1981</v>
      </c>
      <c r="B313" s="59"/>
      <c r="C313" s="47">
        <v>0</v>
      </c>
      <c r="D313" s="47">
        <v>0</v>
      </c>
      <c r="E313" s="47">
        <v>0</v>
      </c>
      <c r="F313" s="47">
        <v>0</v>
      </c>
      <c r="G313" s="47" t="s">
        <v>10</v>
      </c>
      <c r="H313" s="47">
        <v>0</v>
      </c>
      <c r="I313" s="47" t="s">
        <v>10</v>
      </c>
    </row>
    <row r="314" spans="1:11" s="37" customFormat="1" ht="10.15" customHeight="1" x14ac:dyDescent="0.2">
      <c r="A314" s="58">
        <v>1982</v>
      </c>
      <c r="B314" s="59"/>
      <c r="C314" s="47">
        <v>0</v>
      </c>
      <c r="D314" s="47">
        <v>0</v>
      </c>
      <c r="E314" s="47">
        <v>0</v>
      </c>
      <c r="F314" s="47">
        <v>0</v>
      </c>
      <c r="G314" s="47" t="s">
        <v>10</v>
      </c>
      <c r="H314" s="47">
        <v>0</v>
      </c>
      <c r="I314" s="47" t="s">
        <v>10</v>
      </c>
    </row>
    <row r="315" spans="1:11" s="37" customFormat="1" ht="10.15" customHeight="1" x14ac:dyDescent="0.2">
      <c r="A315" s="58">
        <v>1983</v>
      </c>
      <c r="B315" s="59"/>
      <c r="C315" s="47">
        <v>0</v>
      </c>
      <c r="D315" s="47">
        <v>0</v>
      </c>
      <c r="E315" s="47">
        <v>0</v>
      </c>
      <c r="F315" s="47">
        <v>0</v>
      </c>
      <c r="G315" s="47" t="s">
        <v>10</v>
      </c>
      <c r="H315" s="47">
        <v>0</v>
      </c>
      <c r="I315" s="47" t="s">
        <v>10</v>
      </c>
    </row>
    <row r="316" spans="1:11" s="37" customFormat="1" ht="10.15" customHeight="1" x14ac:dyDescent="0.2">
      <c r="A316" s="58">
        <v>1984</v>
      </c>
      <c r="B316" s="59"/>
      <c r="C316" s="47">
        <v>0</v>
      </c>
      <c r="D316" s="47">
        <v>0</v>
      </c>
      <c r="E316" s="47">
        <v>0</v>
      </c>
      <c r="F316" s="47">
        <v>0</v>
      </c>
      <c r="G316" s="47" t="s">
        <v>10</v>
      </c>
      <c r="H316" s="47">
        <v>0</v>
      </c>
      <c r="I316" s="47" t="s">
        <v>10</v>
      </c>
    </row>
    <row r="317" spans="1:11" s="37" customFormat="1" ht="10.15" customHeight="1" x14ac:dyDescent="0.2">
      <c r="A317" s="58">
        <v>1985</v>
      </c>
      <c r="B317" s="59"/>
      <c r="C317" s="47">
        <v>0</v>
      </c>
      <c r="D317" s="47">
        <v>0</v>
      </c>
      <c r="E317" s="47">
        <v>0</v>
      </c>
      <c r="F317" s="47">
        <v>0</v>
      </c>
      <c r="G317" s="47" t="s">
        <v>10</v>
      </c>
      <c r="H317" s="47">
        <v>0</v>
      </c>
      <c r="I317" s="47" t="s">
        <v>10</v>
      </c>
      <c r="J317" s="38"/>
    </row>
    <row r="318" spans="1:11" s="37" customFormat="1" ht="10.15" customHeight="1" x14ac:dyDescent="0.2">
      <c r="A318" s="58">
        <v>1986</v>
      </c>
      <c r="B318" s="59"/>
      <c r="C318" s="47">
        <v>0</v>
      </c>
      <c r="D318" s="47">
        <v>0</v>
      </c>
      <c r="E318" s="47">
        <v>0</v>
      </c>
      <c r="F318" s="47">
        <v>0</v>
      </c>
      <c r="G318" s="47" t="s">
        <v>10</v>
      </c>
      <c r="H318" s="47">
        <v>0</v>
      </c>
      <c r="I318" s="47" t="s">
        <v>10</v>
      </c>
    </row>
    <row r="319" spans="1:11" s="37" customFormat="1" ht="10.15" customHeight="1" x14ac:dyDescent="0.2">
      <c r="A319" s="58">
        <v>1987</v>
      </c>
      <c r="B319" s="59"/>
      <c r="C319" s="47">
        <v>0</v>
      </c>
      <c r="D319" s="47">
        <v>0</v>
      </c>
      <c r="E319" s="47">
        <v>0</v>
      </c>
      <c r="F319" s="47">
        <v>0</v>
      </c>
      <c r="G319" s="47" t="s">
        <v>10</v>
      </c>
      <c r="H319" s="47">
        <v>0</v>
      </c>
      <c r="I319" s="47" t="s">
        <v>10</v>
      </c>
      <c r="J319" s="39"/>
    </row>
    <row r="320" spans="1:11" s="37" customFormat="1" ht="10.15" customHeight="1" x14ac:dyDescent="0.2">
      <c r="A320" s="58">
        <v>1988</v>
      </c>
      <c r="B320" s="59"/>
      <c r="C320" s="47">
        <v>0</v>
      </c>
      <c r="D320" s="47">
        <v>0</v>
      </c>
      <c r="E320" s="47">
        <v>0</v>
      </c>
      <c r="F320" s="47">
        <v>0</v>
      </c>
      <c r="G320" s="47" t="s">
        <v>10</v>
      </c>
      <c r="H320" s="47">
        <v>0</v>
      </c>
      <c r="I320" s="47">
        <v>0</v>
      </c>
    </row>
    <row r="321" spans="1:12" s="37" customFormat="1" ht="10.15" customHeight="1" x14ac:dyDescent="0.2">
      <c r="A321" s="58">
        <v>1989</v>
      </c>
      <c r="B321" s="59"/>
      <c r="C321" s="47">
        <v>0</v>
      </c>
      <c r="D321" s="47">
        <v>0</v>
      </c>
      <c r="E321" s="47">
        <v>0</v>
      </c>
      <c r="F321" s="47">
        <v>0</v>
      </c>
      <c r="G321" s="47" t="s">
        <v>10</v>
      </c>
      <c r="H321" s="47">
        <v>0</v>
      </c>
      <c r="I321" s="47">
        <v>0</v>
      </c>
    </row>
    <row r="322" spans="1:12" s="37" customFormat="1" ht="10.15" customHeight="1" x14ac:dyDescent="0.2">
      <c r="A322" s="58">
        <v>1990</v>
      </c>
      <c r="B322" s="59"/>
      <c r="C322" s="47">
        <v>0</v>
      </c>
      <c r="D322" s="47">
        <v>0</v>
      </c>
      <c r="E322" s="47">
        <v>0</v>
      </c>
      <c r="F322" s="47">
        <v>0</v>
      </c>
      <c r="G322" s="47" t="s">
        <v>10</v>
      </c>
      <c r="H322" s="47">
        <v>0</v>
      </c>
      <c r="I322" s="47">
        <v>0</v>
      </c>
      <c r="J322" s="40"/>
    </row>
    <row r="323" spans="1:12" s="37" customFormat="1" ht="10.15" customHeight="1" x14ac:dyDescent="0.2">
      <c r="A323" s="58">
        <v>1991</v>
      </c>
      <c r="B323" s="59"/>
      <c r="C323" s="47">
        <v>0</v>
      </c>
      <c r="D323" s="47">
        <v>0</v>
      </c>
      <c r="E323" s="47">
        <v>0</v>
      </c>
      <c r="F323" s="47">
        <v>0</v>
      </c>
      <c r="G323" s="47" t="s">
        <v>10</v>
      </c>
      <c r="H323" s="47">
        <v>0</v>
      </c>
      <c r="I323" s="47">
        <v>0</v>
      </c>
    </row>
    <row r="324" spans="1:12" s="37" customFormat="1" ht="10.15" customHeight="1" x14ac:dyDescent="0.2">
      <c r="A324" s="58">
        <v>1992</v>
      </c>
      <c r="B324" s="59"/>
      <c r="C324" s="47">
        <v>0</v>
      </c>
      <c r="D324" s="47">
        <v>0</v>
      </c>
      <c r="E324" s="47">
        <v>0</v>
      </c>
      <c r="F324" s="47">
        <v>0</v>
      </c>
      <c r="G324" s="47" t="s">
        <v>10</v>
      </c>
      <c r="H324" s="47">
        <v>0</v>
      </c>
      <c r="I324" s="47">
        <v>0</v>
      </c>
    </row>
    <row r="325" spans="1:12" s="37" customFormat="1" ht="10.15" customHeight="1" x14ac:dyDescent="0.2">
      <c r="A325" s="58">
        <v>1993</v>
      </c>
      <c r="B325" s="59"/>
      <c r="C325" s="47">
        <v>0</v>
      </c>
      <c r="D325" s="47">
        <v>0</v>
      </c>
      <c r="E325" s="47">
        <v>0</v>
      </c>
      <c r="F325" s="47">
        <v>0</v>
      </c>
      <c r="G325" s="47" t="s">
        <v>10</v>
      </c>
      <c r="H325" s="47">
        <v>0</v>
      </c>
      <c r="I325" s="47">
        <v>0</v>
      </c>
    </row>
    <row r="326" spans="1:12" s="37" customFormat="1" ht="10.15" customHeight="1" x14ac:dyDescent="0.2">
      <c r="A326" s="58">
        <v>1994</v>
      </c>
      <c r="B326" s="59"/>
      <c r="C326" s="47">
        <v>0</v>
      </c>
      <c r="D326" s="47">
        <v>0</v>
      </c>
      <c r="E326" s="47">
        <v>0</v>
      </c>
      <c r="F326" s="47">
        <v>0</v>
      </c>
      <c r="G326" s="47" t="s">
        <v>10</v>
      </c>
      <c r="H326" s="47">
        <v>0</v>
      </c>
      <c r="I326" s="47">
        <v>0</v>
      </c>
    </row>
    <row r="327" spans="1:12" s="37" customFormat="1" ht="10.15" customHeight="1" x14ac:dyDescent="0.2">
      <c r="A327" s="58">
        <v>1995</v>
      </c>
      <c r="B327" s="59"/>
      <c r="C327" s="47">
        <v>0</v>
      </c>
      <c r="D327" s="47">
        <v>0</v>
      </c>
      <c r="E327" s="47">
        <v>0</v>
      </c>
      <c r="F327" s="47">
        <v>0</v>
      </c>
      <c r="G327" s="47" t="s">
        <v>10</v>
      </c>
      <c r="H327" s="47">
        <v>0</v>
      </c>
      <c r="I327" s="47">
        <v>0</v>
      </c>
    </row>
    <row r="328" spans="1:12" s="37" customFormat="1" ht="10.15" customHeight="1" x14ac:dyDescent="0.2">
      <c r="A328" s="58">
        <v>1996</v>
      </c>
      <c r="B328" s="59"/>
      <c r="C328" s="47">
        <v>0</v>
      </c>
      <c r="D328" s="47">
        <v>0</v>
      </c>
      <c r="E328" s="47">
        <v>0</v>
      </c>
      <c r="F328" s="47">
        <v>0</v>
      </c>
      <c r="G328" s="47" t="s">
        <v>10</v>
      </c>
      <c r="H328" s="47">
        <v>0</v>
      </c>
      <c r="I328" s="47">
        <v>0</v>
      </c>
      <c r="L328" s="39"/>
    </row>
    <row r="329" spans="1:12" s="37" customFormat="1" ht="10.15" customHeight="1" x14ac:dyDescent="0.2">
      <c r="A329" s="58">
        <v>1997</v>
      </c>
      <c r="B329" s="59"/>
      <c r="C329" s="47">
        <v>0</v>
      </c>
      <c r="D329" s="47">
        <v>0</v>
      </c>
      <c r="E329" s="47">
        <v>0</v>
      </c>
      <c r="F329" s="47">
        <v>0</v>
      </c>
      <c r="G329" s="47" t="s">
        <v>10</v>
      </c>
      <c r="H329" s="47">
        <v>0</v>
      </c>
      <c r="I329" s="47">
        <v>0</v>
      </c>
    </row>
    <row r="330" spans="1:12" s="37" customFormat="1" ht="10.15" customHeight="1" x14ac:dyDescent="0.2">
      <c r="A330" s="58">
        <v>1998</v>
      </c>
      <c r="B330" s="59"/>
      <c r="C330" s="47">
        <v>0</v>
      </c>
      <c r="D330" s="47">
        <v>0</v>
      </c>
      <c r="E330" s="47">
        <v>0</v>
      </c>
      <c r="F330" s="47">
        <v>0</v>
      </c>
      <c r="G330" s="47" t="s">
        <v>10</v>
      </c>
      <c r="H330" s="47">
        <v>0</v>
      </c>
      <c r="I330" s="47">
        <v>0</v>
      </c>
    </row>
    <row r="331" spans="1:12" s="37" customFormat="1" ht="10.15" customHeight="1" x14ac:dyDescent="0.2">
      <c r="A331" s="58">
        <v>1999</v>
      </c>
      <c r="B331" s="59"/>
      <c r="C331" s="47">
        <v>0</v>
      </c>
      <c r="D331" s="47">
        <v>0</v>
      </c>
      <c r="E331" s="47">
        <v>0</v>
      </c>
      <c r="F331" s="47">
        <v>0</v>
      </c>
      <c r="G331" s="47" t="s">
        <v>10</v>
      </c>
      <c r="H331" s="47">
        <v>0</v>
      </c>
      <c r="I331" s="47">
        <v>0</v>
      </c>
    </row>
    <row r="332" spans="1:12" s="37" customFormat="1" ht="10.15" customHeight="1" x14ac:dyDescent="0.2">
      <c r="A332" s="58">
        <v>2000</v>
      </c>
      <c r="B332" s="59"/>
      <c r="C332" s="47">
        <v>0</v>
      </c>
      <c r="D332" s="47">
        <v>0</v>
      </c>
      <c r="E332" s="47">
        <v>0</v>
      </c>
      <c r="F332" s="47">
        <v>0</v>
      </c>
      <c r="G332" s="47" t="s">
        <v>10</v>
      </c>
      <c r="H332" s="47">
        <v>0</v>
      </c>
      <c r="I332" s="47">
        <v>0</v>
      </c>
    </row>
    <row r="333" spans="1:12" s="37" customFormat="1" ht="10.15" customHeight="1" x14ac:dyDescent="0.2">
      <c r="A333" s="58">
        <v>2001</v>
      </c>
      <c r="B333" s="59"/>
      <c r="C333" s="47">
        <v>0</v>
      </c>
      <c r="D333" s="47">
        <v>0</v>
      </c>
      <c r="E333" s="47">
        <v>0</v>
      </c>
      <c r="F333" s="47">
        <v>0</v>
      </c>
      <c r="G333" s="47" t="s">
        <v>10</v>
      </c>
      <c r="H333" s="47">
        <v>0</v>
      </c>
      <c r="I333" s="47">
        <v>0</v>
      </c>
    </row>
    <row r="334" spans="1:12" s="37" customFormat="1" ht="10.15" customHeight="1" x14ac:dyDescent="0.2">
      <c r="A334" s="58">
        <v>2002</v>
      </c>
      <c r="B334" s="59"/>
      <c r="C334" s="47">
        <v>0</v>
      </c>
      <c r="D334" s="47">
        <v>0</v>
      </c>
      <c r="E334" s="47">
        <v>0</v>
      </c>
      <c r="F334" s="47">
        <v>0</v>
      </c>
      <c r="G334" s="47" t="s">
        <v>10</v>
      </c>
      <c r="H334" s="47">
        <v>0</v>
      </c>
      <c r="I334" s="47">
        <v>0</v>
      </c>
    </row>
    <row r="335" spans="1:12" s="37" customFormat="1" ht="10.15" customHeight="1" x14ac:dyDescent="0.2">
      <c r="A335" s="58">
        <v>2003</v>
      </c>
      <c r="B335" s="59"/>
      <c r="C335" s="47">
        <v>0</v>
      </c>
      <c r="D335" s="47">
        <v>0</v>
      </c>
      <c r="E335" s="47">
        <v>0</v>
      </c>
      <c r="F335" s="47">
        <v>0</v>
      </c>
      <c r="G335" s="47" t="s">
        <v>10</v>
      </c>
      <c r="H335" s="47">
        <v>0</v>
      </c>
      <c r="I335" s="47">
        <v>0</v>
      </c>
    </row>
    <row r="336" spans="1:12" s="36" customFormat="1" ht="10.15" customHeight="1" x14ac:dyDescent="0.2">
      <c r="A336" s="58">
        <v>2004</v>
      </c>
      <c r="B336" s="59"/>
      <c r="C336" s="47">
        <v>0</v>
      </c>
      <c r="D336" s="47">
        <v>0</v>
      </c>
      <c r="E336" s="47">
        <v>0</v>
      </c>
      <c r="F336" s="47">
        <v>0</v>
      </c>
      <c r="G336" s="47" t="s">
        <v>10</v>
      </c>
      <c r="H336" s="47">
        <v>0</v>
      </c>
      <c r="I336" s="47">
        <v>0</v>
      </c>
    </row>
    <row r="337" spans="1:9" s="37" customFormat="1" ht="10.15" customHeight="1" x14ac:dyDescent="0.2">
      <c r="A337" s="58">
        <v>2005</v>
      </c>
      <c r="B337" s="59"/>
      <c r="C337" s="47">
        <v>0</v>
      </c>
      <c r="D337" s="47">
        <v>0</v>
      </c>
      <c r="E337" s="47">
        <v>0</v>
      </c>
      <c r="F337" s="47">
        <v>0</v>
      </c>
      <c r="G337" s="47" t="s">
        <v>10</v>
      </c>
      <c r="H337" s="47">
        <v>0</v>
      </c>
      <c r="I337" s="47">
        <v>0</v>
      </c>
    </row>
    <row r="338" spans="1:9" s="37" customFormat="1" ht="10.15" customHeight="1" x14ac:dyDescent="0.2">
      <c r="A338" s="58">
        <v>2006</v>
      </c>
      <c r="B338" s="59"/>
      <c r="C338" s="47">
        <v>0</v>
      </c>
      <c r="D338" s="47">
        <v>0</v>
      </c>
      <c r="E338" s="47">
        <v>0</v>
      </c>
      <c r="F338" s="47">
        <v>0</v>
      </c>
      <c r="G338" s="47" t="s">
        <v>10</v>
      </c>
      <c r="H338" s="47">
        <v>0</v>
      </c>
      <c r="I338" s="47">
        <v>0</v>
      </c>
    </row>
    <row r="339" spans="1:9" s="37" customFormat="1" ht="10.15" customHeight="1" x14ac:dyDescent="0.2">
      <c r="A339" s="58">
        <v>2007</v>
      </c>
      <c r="B339" s="59"/>
      <c r="C339" s="47">
        <v>0</v>
      </c>
      <c r="D339" s="47">
        <v>0</v>
      </c>
      <c r="E339" s="47">
        <v>0</v>
      </c>
      <c r="F339" s="47">
        <v>0</v>
      </c>
      <c r="G339" s="47" t="s">
        <v>10</v>
      </c>
      <c r="H339" s="47">
        <v>0</v>
      </c>
      <c r="I339" s="47">
        <v>0</v>
      </c>
    </row>
    <row r="340" spans="1:9" s="37" customFormat="1" ht="10.15" customHeight="1" x14ac:dyDescent="0.2">
      <c r="A340" s="58">
        <v>2008</v>
      </c>
      <c r="B340" s="59"/>
      <c r="C340" s="47">
        <v>0</v>
      </c>
      <c r="D340" s="47">
        <v>0</v>
      </c>
      <c r="E340" s="47">
        <v>0</v>
      </c>
      <c r="F340" s="47">
        <v>0</v>
      </c>
      <c r="G340" s="47" t="s">
        <v>10</v>
      </c>
      <c r="H340" s="47">
        <v>0</v>
      </c>
      <c r="I340" s="47">
        <v>0</v>
      </c>
    </row>
    <row r="341" spans="1:9" s="37" customFormat="1" ht="10.15" customHeight="1" x14ac:dyDescent="0.2">
      <c r="A341" s="58">
        <v>2009</v>
      </c>
      <c r="B341" s="59"/>
      <c r="C341" s="47">
        <v>0</v>
      </c>
      <c r="D341" s="47">
        <v>0</v>
      </c>
      <c r="E341" s="47">
        <v>0</v>
      </c>
      <c r="F341" s="47">
        <v>0</v>
      </c>
      <c r="G341" s="47" t="s">
        <v>10</v>
      </c>
      <c r="H341" s="47">
        <v>0</v>
      </c>
      <c r="I341" s="47">
        <v>0</v>
      </c>
    </row>
    <row r="342" spans="1:9" s="37" customFormat="1" ht="10.15" customHeight="1" x14ac:dyDescent="0.2">
      <c r="A342" s="58">
        <v>2010</v>
      </c>
      <c r="B342" s="59"/>
      <c r="C342" s="47">
        <v>0</v>
      </c>
      <c r="D342" s="47">
        <v>0</v>
      </c>
      <c r="E342" s="47">
        <v>0</v>
      </c>
      <c r="F342" s="47">
        <v>0</v>
      </c>
      <c r="G342" s="47" t="s">
        <v>10</v>
      </c>
      <c r="H342" s="47">
        <v>0</v>
      </c>
      <c r="I342" s="47">
        <v>0</v>
      </c>
    </row>
    <row r="343" spans="1:9" s="37" customFormat="1" ht="10.15" customHeight="1" x14ac:dyDescent="0.2">
      <c r="A343" s="58">
        <v>2011</v>
      </c>
      <c r="B343" s="59"/>
      <c r="C343" s="47">
        <v>0</v>
      </c>
      <c r="D343" s="47">
        <v>0</v>
      </c>
      <c r="E343" s="47">
        <v>0</v>
      </c>
      <c r="F343" s="47">
        <v>0</v>
      </c>
      <c r="G343" s="47" t="s">
        <v>10</v>
      </c>
      <c r="H343" s="47">
        <v>0</v>
      </c>
      <c r="I343" s="47">
        <v>0</v>
      </c>
    </row>
    <row r="344" spans="1:9" s="37" customFormat="1" ht="10.15" customHeight="1" x14ac:dyDescent="0.2">
      <c r="A344" s="58">
        <v>2012</v>
      </c>
      <c r="B344" s="59"/>
      <c r="C344" s="47">
        <v>0</v>
      </c>
      <c r="D344" s="47">
        <v>0</v>
      </c>
      <c r="E344" s="47">
        <v>0</v>
      </c>
      <c r="F344" s="47">
        <v>0</v>
      </c>
      <c r="G344" s="47" t="s">
        <v>10</v>
      </c>
      <c r="H344" s="47">
        <v>0</v>
      </c>
      <c r="I344" s="47">
        <v>0</v>
      </c>
    </row>
    <row r="345" spans="1:9" s="37" customFormat="1" ht="10.15" customHeight="1" x14ac:dyDescent="0.2">
      <c r="A345" s="58">
        <v>2013</v>
      </c>
      <c r="B345" s="59"/>
      <c r="C345" s="47">
        <v>0</v>
      </c>
      <c r="D345" s="47">
        <v>0</v>
      </c>
      <c r="E345" s="47">
        <v>0</v>
      </c>
      <c r="F345" s="47">
        <v>0</v>
      </c>
      <c r="G345" s="47">
        <v>0</v>
      </c>
      <c r="H345" s="47">
        <v>0</v>
      </c>
      <c r="I345" s="47">
        <v>0</v>
      </c>
    </row>
    <row r="346" spans="1:9" s="37" customFormat="1" ht="10.15" customHeight="1" x14ac:dyDescent="0.2">
      <c r="A346" s="58">
        <v>2014</v>
      </c>
      <c r="B346" s="59"/>
      <c r="C346" s="47">
        <v>0</v>
      </c>
      <c r="D346" s="47">
        <v>0</v>
      </c>
      <c r="E346" s="47">
        <v>0</v>
      </c>
      <c r="F346" s="47">
        <v>0</v>
      </c>
      <c r="G346" s="47">
        <v>0</v>
      </c>
      <c r="H346" s="47">
        <v>0</v>
      </c>
      <c r="I346" s="47">
        <v>0</v>
      </c>
    </row>
    <row r="347" spans="1:9" s="37" customFormat="1" ht="10.15" customHeight="1" x14ac:dyDescent="0.2">
      <c r="A347" s="58">
        <v>2015</v>
      </c>
      <c r="B347" s="59"/>
      <c r="C347" s="47">
        <v>0</v>
      </c>
      <c r="D347" s="47">
        <v>0</v>
      </c>
      <c r="E347" s="47">
        <v>0</v>
      </c>
      <c r="F347" s="47">
        <v>0</v>
      </c>
      <c r="G347" s="47">
        <v>0</v>
      </c>
      <c r="H347" s="47">
        <v>0</v>
      </c>
      <c r="I347" s="47">
        <v>0</v>
      </c>
    </row>
    <row r="348" spans="1:9" s="37" customFormat="1" ht="10.15" customHeight="1" x14ac:dyDescent="0.2">
      <c r="A348" s="58">
        <v>2016</v>
      </c>
      <c r="B348" s="59"/>
      <c r="C348" s="47">
        <v>0</v>
      </c>
      <c r="D348" s="47">
        <v>0</v>
      </c>
      <c r="E348" s="47">
        <v>0</v>
      </c>
      <c r="F348" s="47">
        <v>0</v>
      </c>
      <c r="G348" s="47">
        <v>0</v>
      </c>
      <c r="H348" s="47">
        <v>0</v>
      </c>
      <c r="I348" s="47">
        <v>0</v>
      </c>
    </row>
    <row r="349" spans="1:9" s="37" customFormat="1" ht="10.15" customHeight="1" x14ac:dyDescent="0.2">
      <c r="A349" s="58">
        <v>2017</v>
      </c>
      <c r="B349" s="59"/>
      <c r="C349" s="47">
        <v>0</v>
      </c>
      <c r="D349" s="47">
        <v>0</v>
      </c>
      <c r="E349" s="47">
        <v>0</v>
      </c>
      <c r="F349" s="47">
        <v>0</v>
      </c>
      <c r="G349" s="47">
        <v>0</v>
      </c>
      <c r="H349" s="47">
        <v>0</v>
      </c>
      <c r="I349" s="47">
        <v>0</v>
      </c>
    </row>
    <row r="350" spans="1:9" s="37" customFormat="1" ht="10.15" customHeight="1" x14ac:dyDescent="0.2">
      <c r="A350" s="58">
        <v>2018</v>
      </c>
      <c r="B350" s="59"/>
      <c r="C350" s="47">
        <v>0</v>
      </c>
      <c r="D350" s="47">
        <v>0</v>
      </c>
      <c r="E350" s="47">
        <v>0</v>
      </c>
      <c r="F350" s="47">
        <v>0</v>
      </c>
      <c r="G350" s="47">
        <v>0</v>
      </c>
      <c r="H350" s="47">
        <v>0</v>
      </c>
      <c r="I350" s="47">
        <v>0</v>
      </c>
    </row>
    <row r="351" spans="1:9" s="37" customFormat="1" ht="10.15" customHeight="1" x14ac:dyDescent="0.2">
      <c r="A351" s="58">
        <v>2019</v>
      </c>
      <c r="B351" s="59"/>
      <c r="C351" s="48">
        <v>0</v>
      </c>
      <c r="D351" s="48">
        <v>0</v>
      </c>
      <c r="E351" s="48">
        <v>0</v>
      </c>
      <c r="F351" s="48">
        <v>0</v>
      </c>
      <c r="G351" s="48">
        <v>0</v>
      </c>
      <c r="H351" s="48">
        <v>0</v>
      </c>
      <c r="I351" s="48">
        <v>0</v>
      </c>
    </row>
    <row r="352" spans="1:9" s="37" customFormat="1" ht="10.15" customHeight="1" x14ac:dyDescent="0.2">
      <c r="A352" s="58">
        <v>2020</v>
      </c>
      <c r="B352" s="59"/>
      <c r="C352" s="32">
        <v>0</v>
      </c>
      <c r="D352" s="32">
        <v>0</v>
      </c>
      <c r="E352" s="32">
        <v>0</v>
      </c>
      <c r="F352" s="32">
        <v>0</v>
      </c>
      <c r="G352" s="32">
        <v>0</v>
      </c>
      <c r="H352" s="32">
        <v>0</v>
      </c>
      <c r="I352" s="32">
        <v>0</v>
      </c>
    </row>
    <row r="353" spans="1:9" s="37" customFormat="1" ht="10.15" customHeight="1" x14ac:dyDescent="0.2">
      <c r="A353" s="58">
        <v>2021</v>
      </c>
      <c r="B353" s="59"/>
      <c r="C353" s="47">
        <v>0</v>
      </c>
      <c r="D353" s="47">
        <v>0</v>
      </c>
      <c r="E353" s="47">
        <v>0</v>
      </c>
      <c r="F353" s="47">
        <v>0</v>
      </c>
      <c r="G353" s="47">
        <v>0</v>
      </c>
      <c r="H353" s="47">
        <v>0</v>
      </c>
      <c r="I353" s="47">
        <v>0</v>
      </c>
    </row>
    <row r="354" spans="1:9" s="37" customFormat="1" ht="10.15" customHeight="1" x14ac:dyDescent="0.2">
      <c r="A354" s="68">
        <v>2022</v>
      </c>
      <c r="B354" s="69"/>
      <c r="C354" s="47">
        <v>0</v>
      </c>
      <c r="D354" s="47">
        <v>0</v>
      </c>
      <c r="E354" s="47">
        <v>0</v>
      </c>
      <c r="F354" s="47">
        <v>0</v>
      </c>
      <c r="G354" s="47">
        <v>0</v>
      </c>
      <c r="H354" s="47">
        <v>0</v>
      </c>
      <c r="I354" s="47">
        <v>0</v>
      </c>
    </row>
    <row r="355" spans="1:9" s="37" customFormat="1" ht="10.15" customHeight="1" x14ac:dyDescent="0.2">
      <c r="A355" s="68">
        <v>2023</v>
      </c>
      <c r="B355" s="69"/>
      <c r="C355" s="47">
        <v>0</v>
      </c>
      <c r="D355" s="47">
        <v>0</v>
      </c>
      <c r="E355" s="47">
        <v>0</v>
      </c>
      <c r="F355" s="47">
        <v>0</v>
      </c>
      <c r="G355" s="47">
        <v>0</v>
      </c>
      <c r="H355" s="47">
        <v>0</v>
      </c>
      <c r="I355" s="47">
        <v>0</v>
      </c>
    </row>
    <row r="356" spans="1:9" s="37" customFormat="1" ht="10.15" customHeight="1" x14ac:dyDescent="0.2">
      <c r="A356" s="68">
        <v>2024</v>
      </c>
      <c r="B356" s="69"/>
      <c r="C356" s="47">
        <v>0</v>
      </c>
      <c r="D356" s="47">
        <v>0</v>
      </c>
      <c r="E356" s="47">
        <v>0</v>
      </c>
      <c r="F356" s="47">
        <v>0</v>
      </c>
      <c r="G356" s="47">
        <v>0</v>
      </c>
      <c r="H356" s="47">
        <v>0</v>
      </c>
      <c r="I356" s="47">
        <v>0</v>
      </c>
    </row>
    <row r="357" spans="1:9" s="37" customFormat="1" ht="10.15" customHeight="1" x14ac:dyDescent="0.2">
      <c r="A357" s="68">
        <v>2025</v>
      </c>
      <c r="B357" s="69"/>
      <c r="C357" s="47">
        <v>0</v>
      </c>
      <c r="D357" s="47">
        <v>0</v>
      </c>
      <c r="E357" s="47">
        <v>0</v>
      </c>
      <c r="F357" s="47">
        <v>0</v>
      </c>
      <c r="G357" s="47">
        <v>0</v>
      </c>
      <c r="H357" s="47">
        <v>0</v>
      </c>
      <c r="I357" s="47">
        <v>0</v>
      </c>
    </row>
    <row r="358" spans="1:9" s="37" customFormat="1" ht="10.15" customHeight="1" x14ac:dyDescent="0.2">
      <c r="A358" s="68">
        <v>2026</v>
      </c>
      <c r="B358" s="69"/>
      <c r="C358" s="47" t="s">
        <v>9</v>
      </c>
      <c r="D358" s="47" t="s">
        <v>9</v>
      </c>
      <c r="E358" s="47" t="s">
        <v>9</v>
      </c>
      <c r="F358" s="47" t="s">
        <v>9</v>
      </c>
      <c r="G358" s="47" t="s">
        <v>9</v>
      </c>
      <c r="H358" s="47" t="s">
        <v>9</v>
      </c>
      <c r="I358" s="47" t="s">
        <v>9</v>
      </c>
    </row>
    <row r="359" spans="1:9" s="37" customFormat="1" ht="10.15" customHeight="1" x14ac:dyDescent="0.2">
      <c r="A359" s="65"/>
      <c r="B359" s="66"/>
      <c r="C359" s="66"/>
      <c r="D359" s="66"/>
      <c r="E359" s="66"/>
      <c r="F359" s="66"/>
      <c r="G359" s="66"/>
      <c r="H359" s="66"/>
      <c r="I359" s="66"/>
    </row>
    <row r="360" spans="1:9" s="21" customFormat="1" ht="10.5" customHeight="1" x14ac:dyDescent="0.25">
      <c r="A360" s="65" t="s">
        <v>102</v>
      </c>
      <c r="B360" s="84"/>
      <c r="C360" s="84"/>
      <c r="D360" s="84"/>
      <c r="E360" s="84"/>
      <c r="F360" s="84"/>
      <c r="G360" s="84"/>
      <c r="H360" s="84"/>
      <c r="I360" s="84"/>
    </row>
    <row r="361" spans="1:9" s="42" customFormat="1" ht="11.25" customHeight="1" x14ac:dyDescent="0.2">
      <c r="A361" s="54" t="s">
        <v>40</v>
      </c>
      <c r="B361" s="54"/>
      <c r="C361" s="55"/>
      <c r="D361" s="55"/>
      <c r="E361" s="55"/>
      <c r="F361" s="55"/>
      <c r="G361" s="55"/>
      <c r="H361" s="55"/>
      <c r="I361" s="55"/>
    </row>
    <row r="362" spans="1:9" s="42" customFormat="1" ht="11.25" customHeight="1" x14ac:dyDescent="0.25">
      <c r="A362" s="56" t="s">
        <v>18</v>
      </c>
      <c r="B362" s="56"/>
      <c r="C362" s="57"/>
      <c r="D362" s="57"/>
      <c r="E362" s="57"/>
      <c r="F362" s="57"/>
      <c r="G362" s="57"/>
      <c r="H362" s="57"/>
      <c r="I362" s="57"/>
    </row>
    <row r="363" spans="1:9" s="42" customFormat="1" ht="11.25" customHeight="1" x14ac:dyDescent="0.2">
      <c r="A363" s="54" t="s">
        <v>85</v>
      </c>
      <c r="B363" s="54"/>
      <c r="C363" s="55"/>
      <c r="D363" s="55"/>
      <c r="E363" s="55"/>
      <c r="F363" s="55"/>
      <c r="G363" s="55"/>
      <c r="H363" s="55"/>
      <c r="I363" s="55"/>
    </row>
    <row r="364" spans="1:9" s="42" customFormat="1" ht="11.25" customHeight="1" x14ac:dyDescent="0.25">
      <c r="A364" s="60" t="s">
        <v>19</v>
      </c>
      <c r="B364" s="60"/>
      <c r="C364" s="57"/>
      <c r="D364" s="57"/>
      <c r="E364" s="57"/>
      <c r="F364" s="57"/>
      <c r="G364" s="57"/>
      <c r="H364" s="57"/>
      <c r="I364" s="57"/>
    </row>
    <row r="365" spans="1:9" s="42" customFormat="1" ht="11.25" customHeight="1" x14ac:dyDescent="0.2">
      <c r="A365" s="54" t="s">
        <v>86</v>
      </c>
      <c r="B365" s="54"/>
      <c r="C365" s="55"/>
      <c r="D365" s="55"/>
      <c r="E365" s="55"/>
      <c r="F365" s="55"/>
      <c r="G365" s="55"/>
      <c r="H365" s="55"/>
      <c r="I365" s="55"/>
    </row>
    <row r="366" spans="1:9" s="42" customFormat="1" ht="11.25" customHeight="1" x14ac:dyDescent="0.25">
      <c r="A366" s="60" t="s">
        <v>20</v>
      </c>
      <c r="B366" s="60"/>
      <c r="C366" s="57"/>
      <c r="D366" s="57"/>
      <c r="E366" s="57"/>
      <c r="F366" s="57"/>
      <c r="G366" s="57"/>
      <c r="H366" s="57"/>
      <c r="I366" s="57"/>
    </row>
    <row r="367" spans="1:9" s="43" customFormat="1" ht="11.25" customHeight="1" x14ac:dyDescent="0.2">
      <c r="A367" s="54" t="s">
        <v>87</v>
      </c>
      <c r="B367" s="54"/>
      <c r="C367" s="55"/>
      <c r="D367" s="55"/>
      <c r="E367" s="55"/>
      <c r="F367" s="55"/>
      <c r="G367" s="55"/>
      <c r="H367" s="55"/>
      <c r="I367" s="55"/>
    </row>
    <row r="368" spans="1:9" s="43" customFormat="1" ht="11.25" customHeight="1" x14ac:dyDescent="0.25">
      <c r="A368" s="56" t="s">
        <v>21</v>
      </c>
      <c r="B368" s="56"/>
      <c r="C368" s="57"/>
      <c r="D368" s="57"/>
      <c r="E368" s="57"/>
      <c r="F368" s="57"/>
      <c r="G368" s="57"/>
      <c r="H368" s="57"/>
      <c r="I368" s="57"/>
    </row>
    <row r="369" spans="1:9" s="5" customFormat="1" ht="5.25" customHeight="1" x14ac:dyDescent="0.15">
      <c r="A369" s="86"/>
      <c r="B369" s="86"/>
      <c r="C369" s="86"/>
      <c r="D369" s="86"/>
      <c r="E369" s="86"/>
      <c r="F369" s="86"/>
      <c r="G369" s="86"/>
      <c r="H369" s="86"/>
      <c r="I369" s="86"/>
    </row>
    <row r="370" spans="1:9" s="7" customFormat="1" ht="11.25" customHeight="1" x14ac:dyDescent="0.2">
      <c r="A370" s="53" t="s">
        <v>3</v>
      </c>
      <c r="B370" s="53"/>
      <c r="C370" s="53"/>
      <c r="D370" s="53"/>
      <c r="E370" s="53"/>
      <c r="F370" s="53"/>
      <c r="G370" s="53"/>
      <c r="H370" s="53"/>
      <c r="I370" s="53"/>
    </row>
    <row r="371" spans="1:9" s="5" customFormat="1" ht="5.2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</row>
    <row r="372" spans="1:9" s="8" customFormat="1" ht="11.25" x14ac:dyDescent="0.2">
      <c r="A372" s="53" t="s">
        <v>109</v>
      </c>
      <c r="B372" s="53"/>
      <c r="C372" s="53"/>
      <c r="D372" s="53"/>
      <c r="E372" s="53"/>
      <c r="F372" s="53"/>
      <c r="G372" s="53"/>
      <c r="H372" s="53"/>
      <c r="I372" s="53"/>
    </row>
    <row r="373" spans="1:9" s="8" customFormat="1" ht="11.25" x14ac:dyDescent="0.2">
      <c r="A373" s="53" t="s">
        <v>4</v>
      </c>
      <c r="B373" s="53"/>
      <c r="C373" s="53"/>
      <c r="D373" s="53"/>
      <c r="E373" s="53"/>
      <c r="F373" s="53"/>
      <c r="G373" s="53"/>
      <c r="H373" s="53"/>
      <c r="I373" s="53"/>
    </row>
    <row r="374" spans="1:9" x14ac:dyDescent="0.25">
      <c r="A374" s="6"/>
      <c r="B374" s="6"/>
      <c r="C374" s="9"/>
      <c r="D374" s="9"/>
      <c r="E374" s="9"/>
      <c r="F374" s="9"/>
      <c r="G374" s="9"/>
      <c r="H374" s="9"/>
      <c r="I374" s="9"/>
    </row>
  </sheetData>
  <mergeCells count="361">
    <mergeCell ref="A154:B154"/>
    <mergeCell ref="A206:B206"/>
    <mergeCell ref="A258:B258"/>
    <mergeCell ref="A310:B310"/>
    <mergeCell ref="A358:B358"/>
    <mergeCell ref="A153:B153"/>
    <mergeCell ref="A205:B205"/>
    <mergeCell ref="A257:B257"/>
    <mergeCell ref="A309:B309"/>
    <mergeCell ref="A357:B357"/>
    <mergeCell ref="A259:I259"/>
    <mergeCell ref="A260:I260"/>
    <mergeCell ref="A261:I261"/>
    <mergeCell ref="A312:I312"/>
    <mergeCell ref="A345:B345"/>
    <mergeCell ref="A350:B350"/>
    <mergeCell ref="A343:B343"/>
    <mergeCell ref="A337:B337"/>
    <mergeCell ref="A338:B338"/>
    <mergeCell ref="A346:B346"/>
    <mergeCell ref="A347:B347"/>
    <mergeCell ref="A348:B348"/>
    <mergeCell ref="A349:B349"/>
    <mergeCell ref="A328:B328"/>
    <mergeCell ref="A152:B152"/>
    <mergeCell ref="A204:B204"/>
    <mergeCell ref="A256:B256"/>
    <mergeCell ref="A308:B308"/>
    <mergeCell ref="A356:B356"/>
    <mergeCell ref="A5:B5"/>
    <mergeCell ref="A6:B6"/>
    <mergeCell ref="A7:I7"/>
    <mergeCell ref="A8:I8"/>
    <mergeCell ref="A208:I208"/>
    <mergeCell ref="A9:I9"/>
    <mergeCell ref="A60:I60"/>
    <mergeCell ref="A108:I108"/>
    <mergeCell ref="A199:B199"/>
    <mergeCell ref="A200:B200"/>
    <mergeCell ref="A351:B351"/>
    <mergeCell ref="A339:B339"/>
    <mergeCell ref="A340:B340"/>
    <mergeCell ref="A341:B341"/>
    <mergeCell ref="A342:B342"/>
    <mergeCell ref="A352:B352"/>
    <mergeCell ref="A353:B353"/>
    <mergeCell ref="A354:B354"/>
    <mergeCell ref="A311:I311"/>
    <mergeCell ref="A329:B329"/>
    <mergeCell ref="A330:B330"/>
    <mergeCell ref="A331:B331"/>
    <mergeCell ref="A332:B332"/>
    <mergeCell ref="A344:B344"/>
    <mergeCell ref="A333:B333"/>
    <mergeCell ref="A334:B334"/>
    <mergeCell ref="A335:B335"/>
    <mergeCell ref="A336:B336"/>
    <mergeCell ref="A322:B322"/>
    <mergeCell ref="A323:B323"/>
    <mergeCell ref="A324:B324"/>
    <mergeCell ref="A325:B325"/>
    <mergeCell ref="A326:B326"/>
    <mergeCell ref="A327:B327"/>
    <mergeCell ref="A316:B316"/>
    <mergeCell ref="A317:B317"/>
    <mergeCell ref="A318:B318"/>
    <mergeCell ref="A319:B319"/>
    <mergeCell ref="A320:B320"/>
    <mergeCell ref="A321:B321"/>
    <mergeCell ref="A304:B304"/>
    <mergeCell ref="A305:B305"/>
    <mergeCell ref="A306:B306"/>
    <mergeCell ref="A313:B313"/>
    <mergeCell ref="A314:B314"/>
    <mergeCell ref="A315:B315"/>
    <mergeCell ref="A298:B298"/>
    <mergeCell ref="A299:B299"/>
    <mergeCell ref="A300:B300"/>
    <mergeCell ref="A301:B301"/>
    <mergeCell ref="A302:B302"/>
    <mergeCell ref="A303:B303"/>
    <mergeCell ref="A292:B292"/>
    <mergeCell ref="A293:B293"/>
    <mergeCell ref="A294:B294"/>
    <mergeCell ref="A295:B295"/>
    <mergeCell ref="A296:B296"/>
    <mergeCell ref="A297:B297"/>
    <mergeCell ref="A286:B286"/>
    <mergeCell ref="A287:B287"/>
    <mergeCell ref="A288:B288"/>
    <mergeCell ref="A289:B289"/>
    <mergeCell ref="A290:B290"/>
    <mergeCell ref="A291:B291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268:B268"/>
    <mergeCell ref="A269:B269"/>
    <mergeCell ref="A270:B270"/>
    <mergeCell ref="A271:B271"/>
    <mergeCell ref="A272:B272"/>
    <mergeCell ref="A273:B273"/>
    <mergeCell ref="A252:B252"/>
    <mergeCell ref="A253:B253"/>
    <mergeCell ref="A254:B254"/>
    <mergeCell ref="A265:B265"/>
    <mergeCell ref="A266:B266"/>
    <mergeCell ref="A267:B267"/>
    <mergeCell ref="A246:B246"/>
    <mergeCell ref="A247:B247"/>
    <mergeCell ref="A248:B248"/>
    <mergeCell ref="A249:B249"/>
    <mergeCell ref="A250:B250"/>
    <mergeCell ref="A251:B251"/>
    <mergeCell ref="A240:B240"/>
    <mergeCell ref="A241:B241"/>
    <mergeCell ref="A242:B242"/>
    <mergeCell ref="A243:B243"/>
    <mergeCell ref="A244:B244"/>
    <mergeCell ref="A245:B245"/>
    <mergeCell ref="A234:B234"/>
    <mergeCell ref="A235:B235"/>
    <mergeCell ref="A236:B236"/>
    <mergeCell ref="A237:B237"/>
    <mergeCell ref="A238:B238"/>
    <mergeCell ref="A239:B239"/>
    <mergeCell ref="A228:B228"/>
    <mergeCell ref="A229:B229"/>
    <mergeCell ref="A230:B230"/>
    <mergeCell ref="A231:B231"/>
    <mergeCell ref="A232:B232"/>
    <mergeCell ref="A233:B233"/>
    <mergeCell ref="A222:B222"/>
    <mergeCell ref="A223:B223"/>
    <mergeCell ref="A224:B224"/>
    <mergeCell ref="A225:B225"/>
    <mergeCell ref="A226:B226"/>
    <mergeCell ref="A227:B227"/>
    <mergeCell ref="A216:B216"/>
    <mergeCell ref="A217:B217"/>
    <mergeCell ref="A218:B218"/>
    <mergeCell ref="A219:B219"/>
    <mergeCell ref="A220:B220"/>
    <mergeCell ref="A221:B221"/>
    <mergeCell ref="A202:B202"/>
    <mergeCell ref="A213:B213"/>
    <mergeCell ref="A214:B214"/>
    <mergeCell ref="A207:I207"/>
    <mergeCell ref="A209:I209"/>
    <mergeCell ref="A215:B215"/>
    <mergeCell ref="A194:B194"/>
    <mergeCell ref="A195:B195"/>
    <mergeCell ref="A196:B196"/>
    <mergeCell ref="A197:B197"/>
    <mergeCell ref="A198:B198"/>
    <mergeCell ref="A201:B201"/>
    <mergeCell ref="A188:B188"/>
    <mergeCell ref="A189:B189"/>
    <mergeCell ref="A190:B190"/>
    <mergeCell ref="A191:B191"/>
    <mergeCell ref="A192:B192"/>
    <mergeCell ref="A193:B193"/>
    <mergeCell ref="A182:B182"/>
    <mergeCell ref="A183:B183"/>
    <mergeCell ref="A184:B184"/>
    <mergeCell ref="A185:B185"/>
    <mergeCell ref="A186:B186"/>
    <mergeCell ref="A187:B187"/>
    <mergeCell ref="A176:B176"/>
    <mergeCell ref="A177:B177"/>
    <mergeCell ref="A178:B178"/>
    <mergeCell ref="A179:B179"/>
    <mergeCell ref="A180:B180"/>
    <mergeCell ref="A181:B181"/>
    <mergeCell ref="A170:B170"/>
    <mergeCell ref="A171:B171"/>
    <mergeCell ref="A172:B172"/>
    <mergeCell ref="A173:B173"/>
    <mergeCell ref="A174:B174"/>
    <mergeCell ref="A175:B175"/>
    <mergeCell ref="A164:B164"/>
    <mergeCell ref="A165:B165"/>
    <mergeCell ref="A166:B166"/>
    <mergeCell ref="A167:B167"/>
    <mergeCell ref="A168:B168"/>
    <mergeCell ref="A169:B169"/>
    <mergeCell ref="A161:B161"/>
    <mergeCell ref="A162:B162"/>
    <mergeCell ref="A155:I155"/>
    <mergeCell ref="A156:I156"/>
    <mergeCell ref="A157:I157"/>
    <mergeCell ref="A163:B163"/>
    <mergeCell ref="A145:B145"/>
    <mergeCell ref="A146:B146"/>
    <mergeCell ref="A147:B147"/>
    <mergeCell ref="A148:B148"/>
    <mergeCell ref="A149:B149"/>
    <mergeCell ref="A150:B150"/>
    <mergeCell ref="A139:B139"/>
    <mergeCell ref="A140:B140"/>
    <mergeCell ref="A141:B141"/>
    <mergeCell ref="A142:B142"/>
    <mergeCell ref="A143:B143"/>
    <mergeCell ref="A144:B144"/>
    <mergeCell ref="A134:B134"/>
    <mergeCell ref="A135:B135"/>
    <mergeCell ref="A136:B136"/>
    <mergeCell ref="A137:B137"/>
    <mergeCell ref="A138:B138"/>
    <mergeCell ref="A127:B127"/>
    <mergeCell ref="A128:B128"/>
    <mergeCell ref="A129:B129"/>
    <mergeCell ref="A130:B130"/>
    <mergeCell ref="A131:B131"/>
    <mergeCell ref="A132:B132"/>
    <mergeCell ref="A100:B100"/>
    <mergeCell ref="A101:B101"/>
    <mergeCell ref="A102:B102"/>
    <mergeCell ref="A109:B109"/>
    <mergeCell ref="A110:B110"/>
    <mergeCell ref="A107:I107"/>
    <mergeCell ref="A104:B104"/>
    <mergeCell ref="A105:B105"/>
    <mergeCell ref="A106:B106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3:B53"/>
    <mergeCell ref="A54:B54"/>
    <mergeCell ref="A61:B61"/>
    <mergeCell ref="A62:B62"/>
    <mergeCell ref="A59:I59"/>
    <mergeCell ref="A63:B63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359:I359"/>
    <mergeCell ref="A360:I360"/>
    <mergeCell ref="A355:B355"/>
    <mergeCell ref="A307:B307"/>
    <mergeCell ref="A255:B255"/>
    <mergeCell ref="A203:B203"/>
    <mergeCell ref="A151:B151"/>
    <mergeCell ref="A103:B103"/>
    <mergeCell ref="A111:B111"/>
    <mergeCell ref="A112:B112"/>
    <mergeCell ref="A113:B113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33:B133"/>
    <mergeCell ref="A372:I372"/>
    <mergeCell ref="A369:I369"/>
    <mergeCell ref="A373:I373"/>
    <mergeCell ref="A368:I368"/>
    <mergeCell ref="A367:I367"/>
    <mergeCell ref="A370:I370"/>
    <mergeCell ref="A361:I361"/>
    <mergeCell ref="A363:I363"/>
    <mergeCell ref="A365:I365"/>
    <mergeCell ref="A362:I362"/>
    <mergeCell ref="A371:I371"/>
    <mergeCell ref="A364:I364"/>
    <mergeCell ref="A366:I366"/>
    <mergeCell ref="A114:B114"/>
    <mergeCell ref="A1:I1"/>
    <mergeCell ref="A2:I2"/>
    <mergeCell ref="A3:I3"/>
    <mergeCell ref="A4:I4"/>
    <mergeCell ref="A18:B18"/>
    <mergeCell ref="A19:B19"/>
    <mergeCell ref="A13:B13"/>
    <mergeCell ref="A14:B14"/>
    <mergeCell ref="A15:B15"/>
    <mergeCell ref="A16:B16"/>
    <mergeCell ref="A17:B17"/>
    <mergeCell ref="A23:B23"/>
    <mergeCell ref="A22:B22"/>
    <mergeCell ref="A20:B20"/>
    <mergeCell ref="A21:B21"/>
    <mergeCell ref="A28:B28"/>
    <mergeCell ref="A24:B24"/>
    <mergeCell ref="A25:B25"/>
    <mergeCell ref="A26:B26"/>
    <mergeCell ref="A27:B27"/>
    <mergeCell ref="A35:B35"/>
    <mergeCell ref="A36:B36"/>
    <mergeCell ref="A37:B3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EAE24-DC18-4728-8AF3-57475222DF05}">
  <dimension ref="A1:L374"/>
  <sheetViews>
    <sheetView zoomScaleNormal="100" workbookViewId="0">
      <pane ySplit="6" topLeftCell="A7" activePane="bottomLeft" state="frozen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9" width="12.5703125" style="12" customWidth="1"/>
    <col min="10" max="10" width="8.85546875" customWidth="1"/>
  </cols>
  <sheetData>
    <row r="1" spans="1:11" s="1" customFormat="1" ht="1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11" s="34" customFormat="1" ht="35.25" customHeight="1" x14ac:dyDescent="0.25">
      <c r="A2" s="62" t="s">
        <v>60</v>
      </c>
      <c r="B2" s="62"/>
      <c r="C2" s="62"/>
      <c r="D2" s="62"/>
      <c r="E2" s="62"/>
      <c r="F2" s="62"/>
      <c r="G2" s="62"/>
      <c r="H2" s="62"/>
      <c r="I2" s="62"/>
    </row>
    <row r="3" spans="1:11" s="2" customFormat="1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</row>
    <row r="4" spans="1:11" s="1" customFormat="1" ht="15" customHeight="1" x14ac:dyDescent="0.2">
      <c r="A4" s="64"/>
      <c r="B4" s="64"/>
      <c r="C4" s="64"/>
      <c r="D4" s="64"/>
      <c r="E4" s="64"/>
      <c r="F4" s="64"/>
      <c r="G4" s="64"/>
      <c r="H4" s="64"/>
      <c r="I4" s="64"/>
    </row>
    <row r="5" spans="1:11" s="3" customFormat="1" ht="27.6" customHeight="1" x14ac:dyDescent="0.25">
      <c r="A5" s="76"/>
      <c r="B5" s="77"/>
      <c r="C5" s="18" t="s">
        <v>0</v>
      </c>
      <c r="D5" s="22" t="s">
        <v>1</v>
      </c>
      <c r="E5" s="18" t="s">
        <v>2</v>
      </c>
      <c r="F5" s="18" t="s">
        <v>5</v>
      </c>
      <c r="G5" s="18" t="s">
        <v>6</v>
      </c>
      <c r="H5" s="23" t="s">
        <v>7</v>
      </c>
      <c r="I5" s="28" t="s">
        <v>8</v>
      </c>
    </row>
    <row r="6" spans="1:11" s="3" customFormat="1" ht="13.5" customHeight="1" x14ac:dyDescent="0.25">
      <c r="A6" s="78"/>
      <c r="B6" s="79"/>
      <c r="C6" s="24"/>
      <c r="D6" s="24"/>
      <c r="E6" s="24"/>
      <c r="F6" s="25"/>
      <c r="G6" s="26"/>
      <c r="H6" s="27"/>
      <c r="I6" s="29"/>
    </row>
    <row r="7" spans="1:11" s="3" customFormat="1" ht="13.5" customHeight="1" x14ac:dyDescent="0.25">
      <c r="A7" s="80"/>
      <c r="B7" s="81"/>
      <c r="C7" s="81"/>
      <c r="D7" s="81"/>
      <c r="E7" s="81"/>
      <c r="F7" s="81"/>
      <c r="G7" s="81"/>
      <c r="H7" s="81"/>
      <c r="I7" s="81"/>
    </row>
    <row r="8" spans="1:11" s="20" customFormat="1" ht="12" customHeight="1" x14ac:dyDescent="0.25">
      <c r="A8" s="82" t="s">
        <v>97</v>
      </c>
      <c r="B8" s="75"/>
      <c r="C8" s="75"/>
      <c r="D8" s="75"/>
      <c r="E8" s="75"/>
      <c r="F8" s="75"/>
      <c r="G8" s="75"/>
      <c r="H8" s="75"/>
      <c r="I8" s="75"/>
    </row>
    <row r="9" spans="1:11" s="36" customFormat="1" ht="10.35" customHeight="1" x14ac:dyDescent="0.2">
      <c r="A9" s="74" t="s">
        <v>25</v>
      </c>
      <c r="B9" s="75"/>
      <c r="C9" s="75"/>
      <c r="D9" s="75"/>
      <c r="E9" s="75"/>
      <c r="F9" s="75"/>
      <c r="G9" s="75"/>
      <c r="H9" s="75"/>
      <c r="I9" s="75"/>
      <c r="J9" s="35"/>
      <c r="K9" s="35"/>
    </row>
    <row r="10" spans="1:11" s="36" customFormat="1" ht="10.35" customHeight="1" x14ac:dyDescent="0.2">
      <c r="A10" s="45"/>
      <c r="B10" s="44" t="s">
        <v>22</v>
      </c>
      <c r="C10" s="47">
        <v>3.8</v>
      </c>
      <c r="D10" s="47">
        <v>3.8</v>
      </c>
      <c r="E10" s="47">
        <v>-0.7</v>
      </c>
      <c r="F10" s="47">
        <v>0.9</v>
      </c>
      <c r="G10" s="47" t="s">
        <v>9</v>
      </c>
      <c r="H10" s="47">
        <v>1.3</v>
      </c>
      <c r="I10" s="47">
        <v>2.2000000000000002</v>
      </c>
      <c r="J10" s="35"/>
      <c r="K10" s="35"/>
    </row>
    <row r="11" spans="1:11" s="36" customFormat="1" ht="10.35" customHeight="1" x14ac:dyDescent="0.2">
      <c r="A11" s="45"/>
      <c r="B11" s="44" t="s">
        <v>23</v>
      </c>
      <c r="C11" s="47">
        <v>4.3</v>
      </c>
      <c r="D11" s="47">
        <v>4.0999999999999996</v>
      </c>
      <c r="E11" s="47">
        <v>-0.5</v>
      </c>
      <c r="F11" s="47">
        <v>1.5</v>
      </c>
      <c r="G11" s="47" t="s">
        <v>9</v>
      </c>
      <c r="H11" s="47">
        <v>1.9</v>
      </c>
      <c r="I11" s="47">
        <v>2.2999999999999998</v>
      </c>
      <c r="J11" s="35"/>
      <c r="K11" s="35"/>
    </row>
    <row r="12" spans="1:11" s="36" customFormat="1" ht="10.35" customHeight="1" x14ac:dyDescent="0.2">
      <c r="A12" s="45"/>
      <c r="B12" s="44" t="s">
        <v>24</v>
      </c>
      <c r="C12" s="47">
        <v>4.5999999999999996</v>
      </c>
      <c r="D12" s="47">
        <v>4.4000000000000004</v>
      </c>
      <c r="E12" s="47">
        <v>-0.5</v>
      </c>
      <c r="F12" s="47">
        <v>1.8</v>
      </c>
      <c r="G12" s="47" t="s">
        <v>9</v>
      </c>
      <c r="H12" s="47">
        <v>2.2000000000000002</v>
      </c>
      <c r="I12" s="47">
        <v>2.5</v>
      </c>
      <c r="J12" s="35"/>
      <c r="K12" s="35"/>
    </row>
    <row r="13" spans="1:11" s="37" customFormat="1" ht="10.35" customHeight="1" x14ac:dyDescent="0.2">
      <c r="A13" s="58">
        <v>1981</v>
      </c>
      <c r="B13" s="59"/>
      <c r="C13" s="47">
        <v>3.1</v>
      </c>
      <c r="D13" s="47">
        <v>2.7</v>
      </c>
      <c r="E13" s="47">
        <v>-2.1</v>
      </c>
      <c r="F13" s="47">
        <v>0.5</v>
      </c>
      <c r="G13" s="47" t="s">
        <v>9</v>
      </c>
      <c r="H13" s="47">
        <v>1.4</v>
      </c>
      <c r="I13" s="47">
        <v>-0.1</v>
      </c>
    </row>
    <row r="14" spans="1:11" s="37" customFormat="1" ht="10.35" customHeight="1" x14ac:dyDescent="0.2">
      <c r="A14" s="58">
        <v>1982</v>
      </c>
      <c r="B14" s="59"/>
      <c r="C14" s="47">
        <v>5.2</v>
      </c>
      <c r="D14" s="47">
        <v>4.7</v>
      </c>
      <c r="E14" s="47">
        <v>0.6</v>
      </c>
      <c r="F14" s="47">
        <v>2.4</v>
      </c>
      <c r="G14" s="47" t="s">
        <v>9</v>
      </c>
      <c r="H14" s="47">
        <v>3</v>
      </c>
      <c r="I14" s="47">
        <v>2.9</v>
      </c>
    </row>
    <row r="15" spans="1:11" s="37" customFormat="1" ht="10.15" customHeight="1" x14ac:dyDescent="0.2">
      <c r="A15" s="58">
        <v>1983</v>
      </c>
      <c r="B15" s="59"/>
      <c r="C15" s="47">
        <v>3.4</v>
      </c>
      <c r="D15" s="47">
        <v>3.6</v>
      </c>
      <c r="E15" s="47">
        <v>-0.5</v>
      </c>
      <c r="F15" s="47">
        <v>0.3</v>
      </c>
      <c r="G15" s="47" t="s">
        <v>9</v>
      </c>
      <c r="H15" s="47">
        <v>0.5</v>
      </c>
      <c r="I15" s="47">
        <v>2.1</v>
      </c>
    </row>
    <row r="16" spans="1:11" s="37" customFormat="1" ht="10.15" customHeight="1" x14ac:dyDescent="0.2">
      <c r="A16" s="58">
        <v>1984</v>
      </c>
      <c r="B16" s="59"/>
      <c r="C16" s="47">
        <v>5.4</v>
      </c>
      <c r="D16" s="47">
        <v>5.0999999999999996</v>
      </c>
      <c r="E16" s="47">
        <v>0.1</v>
      </c>
      <c r="F16" s="47">
        <v>2.4</v>
      </c>
      <c r="G16" s="47" t="s">
        <v>9</v>
      </c>
      <c r="H16" s="47">
        <v>2.8</v>
      </c>
      <c r="I16" s="47">
        <v>3.3</v>
      </c>
    </row>
    <row r="17" spans="1:12" s="37" customFormat="1" ht="10.15" customHeight="1" x14ac:dyDescent="0.2">
      <c r="A17" s="58">
        <v>1985</v>
      </c>
      <c r="B17" s="59"/>
      <c r="C17" s="47">
        <v>5.5</v>
      </c>
      <c r="D17" s="47">
        <v>5.7</v>
      </c>
      <c r="E17" s="47">
        <v>1.9</v>
      </c>
      <c r="F17" s="47">
        <v>2.2999999999999998</v>
      </c>
      <c r="G17" s="47" t="s">
        <v>9</v>
      </c>
      <c r="H17" s="47">
        <v>3</v>
      </c>
      <c r="I17" s="47">
        <v>4.4000000000000004</v>
      </c>
      <c r="J17" s="38"/>
    </row>
    <row r="18" spans="1:12" s="37" customFormat="1" ht="10.15" customHeight="1" x14ac:dyDescent="0.2">
      <c r="A18" s="58">
        <v>1986</v>
      </c>
      <c r="B18" s="59"/>
      <c r="C18" s="47">
        <v>4.4000000000000004</v>
      </c>
      <c r="D18" s="47">
        <v>4.5</v>
      </c>
      <c r="E18" s="47">
        <v>-0.6</v>
      </c>
      <c r="F18" s="47">
        <v>1.1000000000000001</v>
      </c>
      <c r="G18" s="47" t="s">
        <v>9</v>
      </c>
      <c r="H18" s="47">
        <v>1.4</v>
      </c>
      <c r="I18" s="47">
        <v>2.7</v>
      </c>
    </row>
    <row r="19" spans="1:12" s="37" customFormat="1" ht="10.15" customHeight="1" x14ac:dyDescent="0.2">
      <c r="A19" s="58">
        <v>1987</v>
      </c>
      <c r="B19" s="59"/>
      <c r="C19" s="47">
        <v>4.9000000000000004</v>
      </c>
      <c r="D19" s="47">
        <v>4.8</v>
      </c>
      <c r="E19" s="47">
        <v>1.8</v>
      </c>
      <c r="F19" s="47">
        <v>1.9</v>
      </c>
      <c r="G19" s="47" t="s">
        <v>9</v>
      </c>
      <c r="H19" s="47">
        <v>2.7</v>
      </c>
      <c r="I19" s="47">
        <v>4.5999999999999996</v>
      </c>
      <c r="J19" s="39"/>
    </row>
    <row r="20" spans="1:12" s="37" customFormat="1" ht="10.15" customHeight="1" x14ac:dyDescent="0.2">
      <c r="A20" s="58">
        <v>1988</v>
      </c>
      <c r="B20" s="59"/>
      <c r="C20" s="47">
        <v>5.2</v>
      </c>
      <c r="D20" s="47">
        <v>5.8</v>
      </c>
      <c r="E20" s="47">
        <v>2.6</v>
      </c>
      <c r="F20" s="47">
        <v>2.4</v>
      </c>
      <c r="G20" s="47" t="s">
        <v>9</v>
      </c>
      <c r="H20" s="47">
        <v>2.2999999999999998</v>
      </c>
      <c r="I20" s="47">
        <v>5.0999999999999996</v>
      </c>
    </row>
    <row r="21" spans="1:12" s="37" customFormat="1" ht="10.15" customHeight="1" x14ac:dyDescent="0.2">
      <c r="A21" s="58">
        <v>1989</v>
      </c>
      <c r="B21" s="59"/>
      <c r="C21" s="47">
        <v>4.0999999999999996</v>
      </c>
      <c r="D21" s="47">
        <v>4</v>
      </c>
      <c r="E21" s="47">
        <v>-1</v>
      </c>
      <c r="F21" s="47">
        <v>1.3</v>
      </c>
      <c r="G21" s="47" t="s">
        <v>9</v>
      </c>
      <c r="H21" s="47">
        <v>1.2</v>
      </c>
      <c r="I21" s="47">
        <v>2.4</v>
      </c>
    </row>
    <row r="22" spans="1:12" s="37" customFormat="1" ht="10.15" customHeight="1" x14ac:dyDescent="0.2">
      <c r="A22" s="58">
        <v>1990</v>
      </c>
      <c r="B22" s="59"/>
      <c r="C22" s="47">
        <v>2.6</v>
      </c>
      <c r="D22" s="47">
        <v>2.1</v>
      </c>
      <c r="E22" s="47">
        <v>-3.2</v>
      </c>
      <c r="F22" s="47">
        <v>-1.3</v>
      </c>
      <c r="G22" s="47" t="s">
        <v>9</v>
      </c>
      <c r="H22" s="47">
        <v>0</v>
      </c>
      <c r="I22" s="47">
        <v>-0.2</v>
      </c>
      <c r="J22" s="40"/>
    </row>
    <row r="23" spans="1:12" s="37" customFormat="1" ht="10.15" customHeight="1" x14ac:dyDescent="0.2">
      <c r="A23" s="58">
        <v>1991</v>
      </c>
      <c r="B23" s="59"/>
      <c r="C23" s="47">
        <v>3.5</v>
      </c>
      <c r="D23" s="47">
        <v>4</v>
      </c>
      <c r="E23" s="47">
        <v>-1.1000000000000001</v>
      </c>
      <c r="F23" s="47">
        <v>0.9</v>
      </c>
      <c r="G23" s="47" t="s">
        <v>9</v>
      </c>
      <c r="H23" s="47">
        <v>0.7</v>
      </c>
      <c r="I23" s="47">
        <v>2.8</v>
      </c>
    </row>
    <row r="24" spans="1:12" s="37" customFormat="1" ht="10.15" customHeight="1" x14ac:dyDescent="0.2">
      <c r="A24" s="58">
        <v>1992</v>
      </c>
      <c r="B24" s="59"/>
      <c r="C24" s="47">
        <v>4.2</v>
      </c>
      <c r="D24" s="47">
        <v>4.0999999999999996</v>
      </c>
      <c r="E24" s="47">
        <v>-0.9</v>
      </c>
      <c r="F24" s="47">
        <v>2</v>
      </c>
      <c r="G24" s="47" t="s">
        <v>9</v>
      </c>
      <c r="H24" s="47">
        <v>2.2000000000000002</v>
      </c>
      <c r="I24" s="47">
        <v>2.2000000000000002</v>
      </c>
    </row>
    <row r="25" spans="1:12" s="37" customFormat="1" ht="10.15" customHeight="1" x14ac:dyDescent="0.2">
      <c r="A25" s="58">
        <v>1993</v>
      </c>
      <c r="B25" s="59"/>
      <c r="C25" s="47">
        <v>4.7</v>
      </c>
      <c r="D25" s="47">
        <v>4.8</v>
      </c>
      <c r="E25" s="47">
        <v>0.1</v>
      </c>
      <c r="F25" s="47">
        <v>1.7</v>
      </c>
      <c r="G25" s="47" t="s">
        <v>9</v>
      </c>
      <c r="H25" s="47">
        <v>2.5</v>
      </c>
      <c r="I25" s="47">
        <v>2.8</v>
      </c>
    </row>
    <row r="26" spans="1:12" s="37" customFormat="1" ht="10.15" customHeight="1" x14ac:dyDescent="0.2">
      <c r="A26" s="58">
        <v>1994</v>
      </c>
      <c r="B26" s="59"/>
      <c r="C26" s="47">
        <v>5.5</v>
      </c>
      <c r="D26" s="47">
        <v>5.5</v>
      </c>
      <c r="E26" s="47">
        <v>1.6</v>
      </c>
      <c r="F26" s="47">
        <v>2.4</v>
      </c>
      <c r="G26" s="47" t="s">
        <v>9</v>
      </c>
      <c r="H26" s="47">
        <v>3</v>
      </c>
      <c r="I26" s="47">
        <v>4</v>
      </c>
    </row>
    <row r="27" spans="1:12" s="37" customFormat="1" ht="10.15" customHeight="1" x14ac:dyDescent="0.2">
      <c r="A27" s="58">
        <v>1995</v>
      </c>
      <c r="B27" s="59"/>
      <c r="C27" s="47">
        <v>4.5</v>
      </c>
      <c r="D27" s="47">
        <v>3.8</v>
      </c>
      <c r="E27" s="47">
        <v>-0.8</v>
      </c>
      <c r="F27" s="47">
        <v>2.2000000000000002</v>
      </c>
      <c r="G27" s="47" t="s">
        <v>9</v>
      </c>
      <c r="H27" s="47">
        <v>2.5</v>
      </c>
      <c r="I27" s="47">
        <v>2</v>
      </c>
    </row>
    <row r="28" spans="1:12" s="37" customFormat="1" ht="10.15" customHeight="1" x14ac:dyDescent="0.2">
      <c r="A28" s="58">
        <v>1996</v>
      </c>
      <c r="B28" s="59"/>
      <c r="C28" s="47">
        <v>4.5</v>
      </c>
      <c r="D28" s="47">
        <v>4</v>
      </c>
      <c r="E28" s="47">
        <v>-0.8</v>
      </c>
      <c r="F28" s="47">
        <v>2.6</v>
      </c>
      <c r="G28" s="47" t="s">
        <v>9</v>
      </c>
      <c r="H28" s="47">
        <v>2.7</v>
      </c>
      <c r="I28" s="47">
        <v>2.2000000000000002</v>
      </c>
      <c r="L28" s="39"/>
    </row>
    <row r="29" spans="1:12" s="37" customFormat="1" ht="10.15" customHeight="1" x14ac:dyDescent="0.2">
      <c r="A29" s="58">
        <v>1997</v>
      </c>
      <c r="B29" s="59"/>
      <c r="C29" s="47">
        <v>5.3</v>
      </c>
      <c r="D29" s="47">
        <v>4.5999999999999996</v>
      </c>
      <c r="E29" s="47">
        <v>-0.3</v>
      </c>
      <c r="F29" s="47">
        <v>2.5</v>
      </c>
      <c r="G29" s="47" t="s">
        <v>9</v>
      </c>
      <c r="H29" s="47">
        <v>3.1</v>
      </c>
      <c r="I29" s="47">
        <v>2.2999999999999998</v>
      </c>
    </row>
    <row r="30" spans="1:12" s="37" customFormat="1" ht="10.15" customHeight="1" x14ac:dyDescent="0.2">
      <c r="A30" s="58">
        <v>1998</v>
      </c>
      <c r="B30" s="59"/>
      <c r="C30" s="47">
        <v>3.6</v>
      </c>
      <c r="D30" s="47">
        <v>3.7</v>
      </c>
      <c r="E30" s="47">
        <v>0.3</v>
      </c>
      <c r="F30" s="47">
        <v>1.1000000000000001</v>
      </c>
      <c r="G30" s="47" t="s">
        <v>9</v>
      </c>
      <c r="H30" s="47">
        <v>1</v>
      </c>
      <c r="I30" s="47">
        <v>2</v>
      </c>
    </row>
    <row r="31" spans="1:12" s="37" customFormat="1" ht="10.15" customHeight="1" x14ac:dyDescent="0.2">
      <c r="A31" s="58">
        <v>1999</v>
      </c>
      <c r="B31" s="59"/>
      <c r="C31" s="47">
        <v>3.5</v>
      </c>
      <c r="D31" s="47">
        <v>3.2</v>
      </c>
      <c r="E31" s="47">
        <v>-1.6</v>
      </c>
      <c r="F31" s="47">
        <v>1.1000000000000001</v>
      </c>
      <c r="G31" s="47" t="s">
        <v>9</v>
      </c>
      <c r="H31" s="47">
        <v>1.2</v>
      </c>
      <c r="I31" s="47">
        <v>1</v>
      </c>
    </row>
    <row r="32" spans="1:12" s="37" customFormat="1" ht="10.15" customHeight="1" x14ac:dyDescent="0.2">
      <c r="A32" s="58">
        <v>2000</v>
      </c>
      <c r="B32" s="59"/>
      <c r="C32" s="47">
        <v>5.6</v>
      </c>
      <c r="D32" s="47">
        <v>5.2</v>
      </c>
      <c r="E32" s="47">
        <v>0.4</v>
      </c>
      <c r="F32" s="47">
        <v>3.1</v>
      </c>
      <c r="G32" s="47" t="s">
        <v>9</v>
      </c>
      <c r="H32" s="47">
        <v>3.8</v>
      </c>
      <c r="I32" s="47">
        <v>3.2</v>
      </c>
    </row>
    <row r="33" spans="1:9" s="37" customFormat="1" ht="10.15" customHeight="1" x14ac:dyDescent="0.2">
      <c r="A33" s="58">
        <v>2001</v>
      </c>
      <c r="B33" s="59"/>
      <c r="C33" s="47">
        <v>3</v>
      </c>
      <c r="D33" s="47">
        <v>2.7</v>
      </c>
      <c r="E33" s="47">
        <v>-2.2000000000000002</v>
      </c>
      <c r="F33" s="47">
        <v>-0.1</v>
      </c>
      <c r="G33" s="47" t="s">
        <v>9</v>
      </c>
      <c r="H33" s="47">
        <v>-0.3</v>
      </c>
      <c r="I33" s="47">
        <v>0.7</v>
      </c>
    </row>
    <row r="34" spans="1:9" s="37" customFormat="1" ht="10.15" customHeight="1" x14ac:dyDescent="0.2">
      <c r="A34" s="58">
        <v>2002</v>
      </c>
      <c r="B34" s="59"/>
      <c r="C34" s="47">
        <v>5.7</v>
      </c>
      <c r="D34" s="47">
        <v>5</v>
      </c>
      <c r="E34" s="47">
        <v>0.9</v>
      </c>
      <c r="F34" s="47">
        <v>3.7</v>
      </c>
      <c r="G34" s="47" t="s">
        <v>9</v>
      </c>
      <c r="H34" s="47">
        <v>4.2</v>
      </c>
      <c r="I34" s="47">
        <v>3.2</v>
      </c>
    </row>
    <row r="35" spans="1:9" s="37" customFormat="1" ht="10.15" customHeight="1" x14ac:dyDescent="0.2">
      <c r="A35" s="58">
        <v>2003</v>
      </c>
      <c r="B35" s="59"/>
      <c r="C35" s="47">
        <v>4.5</v>
      </c>
      <c r="D35" s="47">
        <v>4.5</v>
      </c>
      <c r="E35" s="47">
        <v>0.2</v>
      </c>
      <c r="F35" s="47">
        <v>2.5</v>
      </c>
      <c r="G35" s="47" t="s">
        <v>9</v>
      </c>
      <c r="H35" s="47">
        <v>3.1</v>
      </c>
      <c r="I35" s="47">
        <v>2.6</v>
      </c>
    </row>
    <row r="36" spans="1:9" s="36" customFormat="1" ht="10.15" customHeight="1" x14ac:dyDescent="0.2">
      <c r="A36" s="58">
        <v>2004</v>
      </c>
      <c r="B36" s="59"/>
      <c r="C36" s="47">
        <v>4.4000000000000004</v>
      </c>
      <c r="D36" s="47">
        <v>4.4000000000000004</v>
      </c>
      <c r="E36" s="47">
        <v>-1.3</v>
      </c>
      <c r="F36" s="47">
        <v>1.5</v>
      </c>
      <c r="G36" s="47" t="s">
        <v>9</v>
      </c>
      <c r="H36" s="47">
        <v>2.5</v>
      </c>
      <c r="I36" s="47">
        <v>2.1</v>
      </c>
    </row>
    <row r="37" spans="1:9" s="37" customFormat="1" ht="10.15" customHeight="1" x14ac:dyDescent="0.2">
      <c r="A37" s="58">
        <v>2005</v>
      </c>
      <c r="B37" s="59"/>
      <c r="C37" s="47">
        <v>2.4</v>
      </c>
      <c r="D37" s="47">
        <v>1.9</v>
      </c>
      <c r="E37" s="47">
        <v>-2.6</v>
      </c>
      <c r="F37" s="47">
        <v>-1.3</v>
      </c>
      <c r="G37" s="47" t="s">
        <v>9</v>
      </c>
      <c r="H37" s="47">
        <v>-0.3</v>
      </c>
      <c r="I37" s="47">
        <v>-0.3</v>
      </c>
    </row>
    <row r="38" spans="1:9" s="37" customFormat="1" ht="10.15" customHeight="1" x14ac:dyDescent="0.2">
      <c r="A38" s="58">
        <v>2006</v>
      </c>
      <c r="B38" s="59"/>
      <c r="C38" s="47">
        <v>5.4</v>
      </c>
      <c r="D38" s="47">
        <v>5</v>
      </c>
      <c r="E38" s="47">
        <v>-0.5</v>
      </c>
      <c r="F38" s="47">
        <v>2.1</v>
      </c>
      <c r="G38" s="47" t="s">
        <v>9</v>
      </c>
      <c r="H38" s="47">
        <v>3.3</v>
      </c>
      <c r="I38" s="47">
        <v>3.1</v>
      </c>
    </row>
    <row r="39" spans="1:9" s="37" customFormat="1" ht="10.15" customHeight="1" x14ac:dyDescent="0.2">
      <c r="A39" s="58">
        <v>2007</v>
      </c>
      <c r="B39" s="59"/>
      <c r="C39" s="47">
        <v>4.3</v>
      </c>
      <c r="D39" s="47">
        <v>4.5999999999999996</v>
      </c>
      <c r="E39" s="47">
        <v>-0.7</v>
      </c>
      <c r="F39" s="47">
        <v>1.2</v>
      </c>
      <c r="G39" s="47" t="s">
        <v>9</v>
      </c>
      <c r="H39" s="47">
        <v>1.1000000000000001</v>
      </c>
      <c r="I39" s="47">
        <v>2.6</v>
      </c>
    </row>
    <row r="40" spans="1:9" s="37" customFormat="1" ht="10.15" customHeight="1" x14ac:dyDescent="0.2">
      <c r="A40" s="58">
        <v>2008</v>
      </c>
      <c r="B40" s="59"/>
      <c r="C40" s="47">
        <v>4</v>
      </c>
      <c r="D40" s="47">
        <v>3.8</v>
      </c>
      <c r="E40" s="47">
        <v>-0.5</v>
      </c>
      <c r="F40" s="47">
        <v>1.5</v>
      </c>
      <c r="G40" s="47" t="s">
        <v>9</v>
      </c>
      <c r="H40" s="47">
        <v>1.6</v>
      </c>
      <c r="I40" s="47">
        <v>1.6</v>
      </c>
    </row>
    <row r="41" spans="1:9" s="37" customFormat="1" ht="10.15" customHeight="1" x14ac:dyDescent="0.2">
      <c r="A41" s="58">
        <v>2009</v>
      </c>
      <c r="B41" s="59"/>
      <c r="C41" s="47">
        <v>3.5</v>
      </c>
      <c r="D41" s="47">
        <v>3.1</v>
      </c>
      <c r="E41" s="47">
        <v>-2.2000000000000002</v>
      </c>
      <c r="F41" s="47">
        <v>1.4</v>
      </c>
      <c r="G41" s="47" t="s">
        <v>9</v>
      </c>
      <c r="H41" s="47">
        <v>1</v>
      </c>
      <c r="I41" s="47">
        <v>0.8</v>
      </c>
    </row>
    <row r="42" spans="1:9" s="37" customFormat="1" ht="10.15" customHeight="1" x14ac:dyDescent="0.2">
      <c r="A42" s="58">
        <v>2010</v>
      </c>
      <c r="B42" s="59"/>
      <c r="C42" s="47">
        <v>2.6</v>
      </c>
      <c r="D42" s="47">
        <v>2</v>
      </c>
      <c r="E42" s="47">
        <v>-3</v>
      </c>
      <c r="F42" s="47">
        <v>0.8</v>
      </c>
      <c r="G42" s="47" t="s">
        <v>9</v>
      </c>
      <c r="H42" s="47">
        <v>0.3</v>
      </c>
      <c r="I42" s="47">
        <v>-0.4</v>
      </c>
    </row>
    <row r="43" spans="1:9" s="37" customFormat="1" ht="10.15" customHeight="1" x14ac:dyDescent="0.2">
      <c r="A43" s="58">
        <v>2011</v>
      </c>
      <c r="B43" s="59"/>
      <c r="C43" s="47">
        <v>5.9</v>
      </c>
      <c r="D43" s="47">
        <v>5.5</v>
      </c>
      <c r="E43" s="47">
        <v>-0.1</v>
      </c>
      <c r="F43" s="47">
        <v>3</v>
      </c>
      <c r="G43" s="47" t="s">
        <v>9</v>
      </c>
      <c r="H43" s="47">
        <v>3.2</v>
      </c>
      <c r="I43" s="47">
        <v>3.7</v>
      </c>
    </row>
    <row r="44" spans="1:9" s="37" customFormat="1" ht="10.15" customHeight="1" x14ac:dyDescent="0.2">
      <c r="A44" s="58">
        <v>2012</v>
      </c>
      <c r="B44" s="59"/>
      <c r="C44" s="47">
        <v>3.7</v>
      </c>
      <c r="D44" s="47">
        <v>3.6</v>
      </c>
      <c r="E44" s="47">
        <v>-1.5</v>
      </c>
      <c r="F44" s="47">
        <v>0.7</v>
      </c>
      <c r="G44" s="47" t="s">
        <v>9</v>
      </c>
      <c r="H44" s="47">
        <v>0.8</v>
      </c>
      <c r="I44" s="47">
        <v>1.7</v>
      </c>
    </row>
    <row r="45" spans="1:9" s="37" customFormat="1" ht="10.15" customHeight="1" x14ac:dyDescent="0.2">
      <c r="A45" s="58">
        <v>2013</v>
      </c>
      <c r="B45" s="59"/>
      <c r="C45" s="47">
        <v>5.3</v>
      </c>
      <c r="D45" s="47">
        <v>5.6</v>
      </c>
      <c r="E45" s="47">
        <v>-0.2</v>
      </c>
      <c r="F45" s="47">
        <v>1.8</v>
      </c>
      <c r="G45" s="47">
        <v>2.7</v>
      </c>
      <c r="H45" s="47">
        <v>2.6</v>
      </c>
      <c r="I45" s="47">
        <v>3.5</v>
      </c>
    </row>
    <row r="46" spans="1:9" s="37" customFormat="1" ht="10.15" customHeight="1" x14ac:dyDescent="0.2">
      <c r="A46" s="58">
        <v>2014</v>
      </c>
      <c r="B46" s="59"/>
      <c r="C46" s="47">
        <v>6.9</v>
      </c>
      <c r="D46" s="47">
        <v>6.6</v>
      </c>
      <c r="E46" s="47">
        <v>2.2999999999999998</v>
      </c>
      <c r="F46" s="47">
        <v>4.5999999999999996</v>
      </c>
      <c r="G46" s="47">
        <v>5</v>
      </c>
      <c r="H46" s="47">
        <v>4.5999999999999996</v>
      </c>
      <c r="I46" s="47">
        <v>4.9000000000000004</v>
      </c>
    </row>
    <row r="47" spans="1:9" s="37" customFormat="1" ht="10.15" customHeight="1" x14ac:dyDescent="0.2">
      <c r="A47" s="58">
        <v>2015</v>
      </c>
      <c r="B47" s="59"/>
      <c r="C47" s="47">
        <v>6.2</v>
      </c>
      <c r="D47" s="47">
        <v>6.7</v>
      </c>
      <c r="E47" s="47">
        <v>-0.1</v>
      </c>
      <c r="F47" s="47">
        <v>1.5</v>
      </c>
      <c r="G47" s="47">
        <v>3.1</v>
      </c>
      <c r="H47" s="47">
        <v>3</v>
      </c>
      <c r="I47" s="47">
        <v>4.7</v>
      </c>
    </row>
    <row r="48" spans="1:9" s="37" customFormat="1" ht="10.15" customHeight="1" x14ac:dyDescent="0.2">
      <c r="A48" s="58">
        <v>2016</v>
      </c>
      <c r="B48" s="59"/>
      <c r="C48" s="47">
        <v>5.6</v>
      </c>
      <c r="D48" s="47">
        <v>6.4</v>
      </c>
      <c r="E48" s="47">
        <v>0.9</v>
      </c>
      <c r="F48" s="47">
        <v>1.8</v>
      </c>
      <c r="G48" s="47">
        <v>3.6</v>
      </c>
      <c r="H48" s="47">
        <v>2.6</v>
      </c>
      <c r="I48" s="47">
        <v>5.2</v>
      </c>
    </row>
    <row r="49" spans="1:11" s="37" customFormat="1" ht="10.15" customHeight="1" x14ac:dyDescent="0.2">
      <c r="A49" s="58">
        <v>2017</v>
      </c>
      <c r="B49" s="59"/>
      <c r="C49" s="47">
        <v>3.3</v>
      </c>
      <c r="D49" s="47">
        <v>3.2</v>
      </c>
      <c r="E49" s="47">
        <v>-1.9</v>
      </c>
      <c r="F49" s="47">
        <v>-0.4</v>
      </c>
      <c r="G49" s="47">
        <v>0.8</v>
      </c>
      <c r="H49" s="47">
        <v>0.9</v>
      </c>
      <c r="I49" s="47">
        <v>0.9</v>
      </c>
    </row>
    <row r="50" spans="1:11" s="37" customFormat="1" ht="10.15" customHeight="1" x14ac:dyDescent="0.2">
      <c r="A50" s="58">
        <v>2018</v>
      </c>
      <c r="B50" s="59"/>
      <c r="C50" s="47">
        <v>5.5</v>
      </c>
      <c r="D50" s="47">
        <v>5.6</v>
      </c>
      <c r="E50" s="47">
        <v>0.4</v>
      </c>
      <c r="F50" s="47">
        <v>2.5</v>
      </c>
      <c r="G50" s="47">
        <v>3.6</v>
      </c>
      <c r="H50" s="47">
        <v>2.6</v>
      </c>
      <c r="I50" s="47">
        <v>3.9</v>
      </c>
    </row>
    <row r="51" spans="1:11" s="37" customFormat="1" ht="10.15" customHeight="1" x14ac:dyDescent="0.2">
      <c r="A51" s="58">
        <v>2019</v>
      </c>
      <c r="B51" s="59"/>
      <c r="C51" s="48">
        <v>6.3</v>
      </c>
      <c r="D51" s="48">
        <v>6</v>
      </c>
      <c r="E51" s="48">
        <v>0.9</v>
      </c>
      <c r="F51" s="48">
        <v>3.6</v>
      </c>
      <c r="G51" s="48">
        <v>3.9</v>
      </c>
      <c r="H51" s="48">
        <v>4.3</v>
      </c>
      <c r="I51" s="48">
        <v>4.0999999999999996</v>
      </c>
    </row>
    <row r="52" spans="1:11" s="37" customFormat="1" ht="10.15" customHeight="1" x14ac:dyDescent="0.2">
      <c r="A52" s="58">
        <v>2020</v>
      </c>
      <c r="B52" s="59"/>
      <c r="C52" s="32">
        <v>4.9000000000000004</v>
      </c>
      <c r="D52" s="32">
        <v>4.0999999999999996</v>
      </c>
      <c r="E52" s="32">
        <v>-0.9</v>
      </c>
      <c r="F52" s="32">
        <v>2.6</v>
      </c>
      <c r="G52" s="32">
        <v>2.5</v>
      </c>
      <c r="H52" s="32">
        <v>3.1</v>
      </c>
      <c r="I52" s="32">
        <v>2</v>
      </c>
    </row>
    <row r="53" spans="1:11" s="37" customFormat="1" ht="10.15" customHeight="1" x14ac:dyDescent="0.2">
      <c r="A53" s="58">
        <v>2021</v>
      </c>
      <c r="B53" s="59"/>
      <c r="C53" s="47">
        <v>5.0999999999999996</v>
      </c>
      <c r="D53" s="47">
        <v>5.4</v>
      </c>
      <c r="E53" s="47">
        <v>1</v>
      </c>
      <c r="F53" s="47">
        <v>2</v>
      </c>
      <c r="G53" s="47">
        <v>2.9</v>
      </c>
      <c r="H53" s="47">
        <v>2.4</v>
      </c>
      <c r="I53" s="47">
        <v>4</v>
      </c>
    </row>
    <row r="54" spans="1:11" s="37" customFormat="1" ht="10.15" customHeight="1" x14ac:dyDescent="0.2">
      <c r="A54" s="68">
        <v>2022</v>
      </c>
      <c r="B54" s="69"/>
      <c r="C54" s="47">
        <v>5.4</v>
      </c>
      <c r="D54" s="47">
        <v>4.9000000000000004</v>
      </c>
      <c r="E54" s="47">
        <v>-0.7</v>
      </c>
      <c r="F54" s="47">
        <v>2.7</v>
      </c>
      <c r="G54" s="47">
        <v>3</v>
      </c>
      <c r="H54" s="47">
        <v>3.6</v>
      </c>
      <c r="I54" s="47">
        <v>2.7</v>
      </c>
    </row>
    <row r="55" spans="1:11" s="37" customFormat="1" ht="10.15" customHeight="1" x14ac:dyDescent="0.2">
      <c r="A55" s="68">
        <v>2023</v>
      </c>
      <c r="B55" s="69"/>
      <c r="C55" s="47">
        <v>7</v>
      </c>
      <c r="D55" s="47">
        <v>7.2</v>
      </c>
      <c r="E55" s="47">
        <v>1.5</v>
      </c>
      <c r="F55" s="47">
        <v>4.4000000000000004</v>
      </c>
      <c r="G55" s="47">
        <v>5.3</v>
      </c>
      <c r="H55" s="47">
        <v>4.8</v>
      </c>
      <c r="I55" s="47">
        <v>5</v>
      </c>
    </row>
    <row r="56" spans="1:11" s="37" customFormat="1" ht="10.15" customHeight="1" x14ac:dyDescent="0.2">
      <c r="A56" s="68">
        <v>2024</v>
      </c>
      <c r="B56" s="69"/>
      <c r="C56" s="47">
        <v>5.5</v>
      </c>
      <c r="D56" s="47">
        <v>5.8</v>
      </c>
      <c r="E56" s="47">
        <v>-0.5</v>
      </c>
      <c r="F56" s="47">
        <v>2</v>
      </c>
      <c r="G56" s="47">
        <v>3.2</v>
      </c>
      <c r="H56" s="47">
        <v>2.8</v>
      </c>
      <c r="I56" s="47">
        <v>4</v>
      </c>
    </row>
    <row r="57" spans="1:11" s="37" customFormat="1" ht="10.15" customHeight="1" x14ac:dyDescent="0.2">
      <c r="A57" s="68">
        <v>2025</v>
      </c>
      <c r="B57" s="69"/>
      <c r="C57" s="47">
        <v>6.6</v>
      </c>
      <c r="D57" s="47">
        <v>6.8</v>
      </c>
      <c r="E57" s="47">
        <v>1.6</v>
      </c>
      <c r="F57" s="47">
        <v>4</v>
      </c>
      <c r="G57" s="47">
        <v>4.7</v>
      </c>
      <c r="H57" s="47">
        <v>4.4000000000000004</v>
      </c>
      <c r="I57" s="47">
        <v>5.0999999999999996</v>
      </c>
    </row>
    <row r="58" spans="1:11" s="37" customFormat="1" ht="10.15" customHeight="1" x14ac:dyDescent="0.2">
      <c r="A58" s="68">
        <v>2026</v>
      </c>
      <c r="B58" s="69"/>
      <c r="C58" s="47" t="s">
        <v>9</v>
      </c>
      <c r="D58" s="47" t="s">
        <v>9</v>
      </c>
      <c r="E58" s="47" t="s">
        <v>9</v>
      </c>
      <c r="F58" s="47" t="s">
        <v>9</v>
      </c>
      <c r="G58" s="47" t="s">
        <v>9</v>
      </c>
      <c r="H58" s="47" t="s">
        <v>9</v>
      </c>
      <c r="I58" s="47" t="s">
        <v>9</v>
      </c>
    </row>
    <row r="59" spans="1:11" s="37" customFormat="1" ht="10.15" customHeight="1" x14ac:dyDescent="0.2">
      <c r="A59" s="65"/>
      <c r="B59" s="66"/>
      <c r="C59" s="66"/>
      <c r="D59" s="66"/>
      <c r="E59" s="66"/>
      <c r="F59" s="66"/>
      <c r="G59" s="66"/>
      <c r="H59" s="66"/>
      <c r="I59" s="66"/>
    </row>
    <row r="60" spans="1:11" s="36" customFormat="1" ht="10.15" customHeight="1" x14ac:dyDescent="0.2">
      <c r="A60" s="72" t="s">
        <v>26</v>
      </c>
      <c r="B60" s="73"/>
      <c r="C60" s="73"/>
      <c r="D60" s="73"/>
      <c r="E60" s="73"/>
      <c r="F60" s="73"/>
      <c r="G60" s="73"/>
      <c r="H60" s="73"/>
      <c r="I60" s="73"/>
      <c r="J60" s="35"/>
      <c r="K60" s="35"/>
    </row>
    <row r="61" spans="1:11" s="37" customFormat="1" ht="10.15" customHeight="1" x14ac:dyDescent="0.2">
      <c r="A61" s="58">
        <v>1981</v>
      </c>
      <c r="B61" s="59"/>
      <c r="C61" s="47">
        <v>-3.1</v>
      </c>
      <c r="D61" s="47">
        <v>-3.1</v>
      </c>
      <c r="E61" s="47">
        <v>-11.6</v>
      </c>
      <c r="F61" s="47">
        <v>-10.7</v>
      </c>
      <c r="G61" s="47" t="s">
        <v>10</v>
      </c>
      <c r="H61" s="47">
        <v>-14.3</v>
      </c>
      <c r="I61" s="47" t="s">
        <v>10</v>
      </c>
    </row>
    <row r="62" spans="1:11" s="37" customFormat="1" ht="10.15" customHeight="1" x14ac:dyDescent="0.2">
      <c r="A62" s="58">
        <v>1982</v>
      </c>
      <c r="B62" s="59"/>
      <c r="C62" s="47">
        <v>-1.5</v>
      </c>
      <c r="D62" s="47">
        <v>-0.8</v>
      </c>
      <c r="E62" s="47">
        <v>-7.6</v>
      </c>
      <c r="F62" s="47">
        <v>-5.2</v>
      </c>
      <c r="G62" s="47" t="s">
        <v>10</v>
      </c>
      <c r="H62" s="47">
        <v>-6.4</v>
      </c>
      <c r="I62" s="47" t="s">
        <v>10</v>
      </c>
    </row>
    <row r="63" spans="1:11" s="37" customFormat="1" ht="10.15" customHeight="1" x14ac:dyDescent="0.2">
      <c r="A63" s="58">
        <v>1983</v>
      </c>
      <c r="B63" s="59"/>
      <c r="C63" s="47">
        <v>-2.6</v>
      </c>
      <c r="D63" s="47">
        <v>-2.8</v>
      </c>
      <c r="E63" s="47">
        <v>-8.1999999999999993</v>
      </c>
      <c r="F63" s="47">
        <v>-7.1</v>
      </c>
      <c r="G63" s="47" t="s">
        <v>10</v>
      </c>
      <c r="H63" s="47">
        <v>-9.4</v>
      </c>
      <c r="I63" s="47" t="s">
        <v>10</v>
      </c>
    </row>
    <row r="64" spans="1:11" s="37" customFormat="1" ht="10.15" customHeight="1" x14ac:dyDescent="0.2">
      <c r="A64" s="58">
        <v>1984</v>
      </c>
      <c r="B64" s="59"/>
      <c r="C64" s="47">
        <v>-1.5</v>
      </c>
      <c r="D64" s="47">
        <v>-1.9</v>
      </c>
      <c r="E64" s="47">
        <v>-8.6999999999999993</v>
      </c>
      <c r="F64" s="47">
        <v>-7.6</v>
      </c>
      <c r="G64" s="47" t="s">
        <v>10</v>
      </c>
      <c r="H64" s="47">
        <v>-10.8</v>
      </c>
      <c r="I64" s="47" t="s">
        <v>10</v>
      </c>
    </row>
    <row r="65" spans="1:12" s="37" customFormat="1" ht="10.15" customHeight="1" x14ac:dyDescent="0.2">
      <c r="A65" s="58">
        <v>1985</v>
      </c>
      <c r="B65" s="59"/>
      <c r="C65" s="47">
        <v>0.3</v>
      </c>
      <c r="D65" s="47">
        <v>-0.5</v>
      </c>
      <c r="E65" s="47">
        <v>-4.4000000000000004</v>
      </c>
      <c r="F65" s="47">
        <v>-5.5</v>
      </c>
      <c r="G65" s="47" t="s">
        <v>10</v>
      </c>
      <c r="H65" s="47">
        <v>-6.3</v>
      </c>
      <c r="I65" s="47" t="s">
        <v>10</v>
      </c>
      <c r="J65" s="38"/>
    </row>
    <row r="66" spans="1:12" s="37" customFormat="1" ht="10.15" customHeight="1" x14ac:dyDescent="0.2">
      <c r="A66" s="58">
        <v>1986</v>
      </c>
      <c r="B66" s="59"/>
      <c r="C66" s="47">
        <v>-2.8</v>
      </c>
      <c r="D66" s="47">
        <v>-3.1</v>
      </c>
      <c r="E66" s="47">
        <v>-8.1</v>
      </c>
      <c r="F66" s="47">
        <v>-7.1</v>
      </c>
      <c r="G66" s="47" t="s">
        <v>10</v>
      </c>
      <c r="H66" s="47">
        <v>-11.2</v>
      </c>
      <c r="I66" s="47" t="s">
        <v>10</v>
      </c>
    </row>
    <row r="67" spans="1:12" s="37" customFormat="1" ht="10.15" customHeight="1" x14ac:dyDescent="0.2">
      <c r="A67" s="58">
        <v>1987</v>
      </c>
      <c r="B67" s="59"/>
      <c r="C67" s="47">
        <v>-1</v>
      </c>
      <c r="D67" s="47">
        <v>-1.7</v>
      </c>
      <c r="E67" s="47">
        <v>-8.4</v>
      </c>
      <c r="F67" s="47">
        <v>-5.2</v>
      </c>
      <c r="G67" s="47" t="s">
        <v>10</v>
      </c>
      <c r="H67" s="47">
        <v>-5.8</v>
      </c>
      <c r="I67" s="47" t="s">
        <v>10</v>
      </c>
      <c r="J67" s="39"/>
    </row>
    <row r="68" spans="1:12" s="37" customFormat="1" ht="10.15" customHeight="1" x14ac:dyDescent="0.2">
      <c r="A68" s="58">
        <v>1988</v>
      </c>
      <c r="B68" s="59"/>
      <c r="C68" s="47">
        <v>-0.9</v>
      </c>
      <c r="D68" s="47">
        <v>-1.4</v>
      </c>
      <c r="E68" s="47">
        <v>-7.1</v>
      </c>
      <c r="F68" s="47">
        <v>-4.5</v>
      </c>
      <c r="G68" s="47" t="s">
        <v>10</v>
      </c>
      <c r="H68" s="47">
        <v>-8</v>
      </c>
      <c r="I68" s="47">
        <v>-5.8</v>
      </c>
    </row>
    <row r="69" spans="1:12" s="37" customFormat="1" ht="10.15" customHeight="1" x14ac:dyDescent="0.2">
      <c r="A69" s="58">
        <v>1989</v>
      </c>
      <c r="B69" s="59"/>
      <c r="C69" s="47">
        <v>-2.8</v>
      </c>
      <c r="D69" s="47">
        <v>-2</v>
      </c>
      <c r="E69" s="47">
        <v>-9.4</v>
      </c>
      <c r="F69" s="47">
        <v>-7</v>
      </c>
      <c r="G69" s="47" t="s">
        <v>10</v>
      </c>
      <c r="H69" s="47">
        <v>-8.9</v>
      </c>
      <c r="I69" s="47">
        <v>-4.5</v>
      </c>
    </row>
    <row r="70" spans="1:12" s="37" customFormat="1" ht="10.15" customHeight="1" x14ac:dyDescent="0.2">
      <c r="A70" s="58">
        <v>1990</v>
      </c>
      <c r="B70" s="59"/>
      <c r="C70" s="47">
        <v>-3</v>
      </c>
      <c r="D70" s="47">
        <v>-3.6</v>
      </c>
      <c r="E70" s="47">
        <v>-11.2</v>
      </c>
      <c r="F70" s="47">
        <v>-12.1</v>
      </c>
      <c r="G70" s="47" t="s">
        <v>10</v>
      </c>
      <c r="H70" s="47">
        <v>-9.6</v>
      </c>
      <c r="I70" s="47">
        <v>-7.9</v>
      </c>
      <c r="J70" s="40"/>
    </row>
    <row r="71" spans="1:12" s="37" customFormat="1" ht="10.15" customHeight="1" x14ac:dyDescent="0.2">
      <c r="A71" s="58">
        <v>1991</v>
      </c>
      <c r="B71" s="59"/>
      <c r="C71" s="47">
        <v>-4</v>
      </c>
      <c r="D71" s="47">
        <v>-3.7</v>
      </c>
      <c r="E71" s="47">
        <v>-10.9</v>
      </c>
      <c r="F71" s="47">
        <v>-8.4</v>
      </c>
      <c r="G71" s="47" t="s">
        <v>10</v>
      </c>
      <c r="H71" s="47">
        <v>-10.1</v>
      </c>
      <c r="I71" s="47">
        <v>-7.6</v>
      </c>
    </row>
    <row r="72" spans="1:12" s="37" customFormat="1" ht="10.15" customHeight="1" x14ac:dyDescent="0.2">
      <c r="A72" s="58">
        <v>1992</v>
      </c>
      <c r="B72" s="59"/>
      <c r="C72" s="47">
        <v>-2.9</v>
      </c>
      <c r="D72" s="47">
        <v>-2.6</v>
      </c>
      <c r="E72" s="47">
        <v>-8.9</v>
      </c>
      <c r="F72" s="47">
        <v>-6</v>
      </c>
      <c r="G72" s="47" t="s">
        <v>10</v>
      </c>
      <c r="H72" s="47">
        <v>-8.5</v>
      </c>
      <c r="I72" s="47">
        <v>-6</v>
      </c>
    </row>
    <row r="73" spans="1:12" s="37" customFormat="1" ht="10.15" customHeight="1" x14ac:dyDescent="0.2">
      <c r="A73" s="58">
        <v>1993</v>
      </c>
      <c r="B73" s="59"/>
      <c r="C73" s="47">
        <v>-1.1000000000000001</v>
      </c>
      <c r="D73" s="47">
        <v>-1.1000000000000001</v>
      </c>
      <c r="E73" s="47">
        <v>-7.6</v>
      </c>
      <c r="F73" s="47">
        <v>-6.2</v>
      </c>
      <c r="G73" s="47" t="s">
        <v>10</v>
      </c>
      <c r="H73" s="47">
        <v>-7.1</v>
      </c>
      <c r="I73" s="47">
        <v>-5.0999999999999996</v>
      </c>
    </row>
    <row r="74" spans="1:12" s="37" customFormat="1" ht="10.15" customHeight="1" x14ac:dyDescent="0.2">
      <c r="A74" s="58">
        <v>1994</v>
      </c>
      <c r="B74" s="59"/>
      <c r="C74" s="47">
        <v>-0.4</v>
      </c>
      <c r="D74" s="47">
        <v>-1</v>
      </c>
      <c r="E74" s="47">
        <v>-6.7</v>
      </c>
      <c r="F74" s="47">
        <v>-4.7</v>
      </c>
      <c r="G74" s="47" t="s">
        <v>10</v>
      </c>
      <c r="H74" s="47">
        <v>-5.6</v>
      </c>
      <c r="I74" s="47">
        <v>-3.9</v>
      </c>
    </row>
    <row r="75" spans="1:12" s="37" customFormat="1" ht="10.15" customHeight="1" x14ac:dyDescent="0.2">
      <c r="A75" s="58">
        <v>1995</v>
      </c>
      <c r="B75" s="59"/>
      <c r="C75" s="47">
        <v>-0.7</v>
      </c>
      <c r="D75" s="47">
        <v>-1.5</v>
      </c>
      <c r="E75" s="47">
        <v>-8.1999999999999993</v>
      </c>
      <c r="F75" s="47">
        <v>-3.5</v>
      </c>
      <c r="G75" s="47" t="s">
        <v>10</v>
      </c>
      <c r="H75" s="47">
        <v>-5.7</v>
      </c>
      <c r="I75" s="47">
        <v>-5.0999999999999996</v>
      </c>
    </row>
    <row r="76" spans="1:12" s="37" customFormat="1" ht="10.15" customHeight="1" x14ac:dyDescent="0.2">
      <c r="A76" s="58">
        <v>1996</v>
      </c>
      <c r="B76" s="59"/>
      <c r="C76" s="47">
        <v>-6.2</v>
      </c>
      <c r="D76" s="47">
        <v>-7.3</v>
      </c>
      <c r="E76" s="47">
        <v>-12.6</v>
      </c>
      <c r="F76" s="47">
        <v>-8.6</v>
      </c>
      <c r="G76" s="47" t="s">
        <v>10</v>
      </c>
      <c r="H76" s="47">
        <v>-10.7</v>
      </c>
      <c r="I76" s="47">
        <v>-9.8000000000000007</v>
      </c>
      <c r="L76" s="39"/>
    </row>
    <row r="77" spans="1:12" s="37" customFormat="1" ht="10.15" customHeight="1" x14ac:dyDescent="0.2">
      <c r="A77" s="58">
        <v>1997</v>
      </c>
      <c r="B77" s="59"/>
      <c r="C77" s="47">
        <v>-0.1</v>
      </c>
      <c r="D77" s="47">
        <v>-0.5</v>
      </c>
      <c r="E77" s="47">
        <v>-6.9</v>
      </c>
      <c r="F77" s="47">
        <v>-4.8</v>
      </c>
      <c r="G77" s="47" t="s">
        <v>10</v>
      </c>
      <c r="H77" s="47">
        <v>-5.0999999999999996</v>
      </c>
      <c r="I77" s="47">
        <v>-3.4</v>
      </c>
    </row>
    <row r="78" spans="1:12" s="37" customFormat="1" ht="10.15" customHeight="1" x14ac:dyDescent="0.2">
      <c r="A78" s="58">
        <v>1998</v>
      </c>
      <c r="B78" s="59"/>
      <c r="C78" s="47">
        <v>-2.4</v>
      </c>
      <c r="D78" s="47">
        <v>-2.9</v>
      </c>
      <c r="E78" s="47">
        <v>-7.5</v>
      </c>
      <c r="F78" s="47">
        <v>-7.6</v>
      </c>
      <c r="G78" s="47" t="s">
        <v>10</v>
      </c>
      <c r="H78" s="47">
        <v>-9</v>
      </c>
      <c r="I78" s="47">
        <v>-6.4</v>
      </c>
    </row>
    <row r="79" spans="1:12" s="37" customFormat="1" ht="10.15" customHeight="1" x14ac:dyDescent="0.2">
      <c r="A79" s="58">
        <v>1999</v>
      </c>
      <c r="B79" s="59"/>
      <c r="C79" s="47">
        <v>-3.2</v>
      </c>
      <c r="D79" s="47">
        <v>-3.9</v>
      </c>
      <c r="E79" s="47">
        <v>-10.8</v>
      </c>
      <c r="F79" s="47">
        <v>-8.5</v>
      </c>
      <c r="G79" s="47" t="s">
        <v>10</v>
      </c>
      <c r="H79" s="47">
        <v>-9.6999999999999993</v>
      </c>
      <c r="I79" s="47">
        <v>-6.5</v>
      </c>
    </row>
    <row r="80" spans="1:12" s="37" customFormat="1" ht="10.15" customHeight="1" x14ac:dyDescent="0.2">
      <c r="A80" s="58">
        <v>2000</v>
      </c>
      <c r="B80" s="59"/>
      <c r="C80" s="47">
        <v>-2</v>
      </c>
      <c r="D80" s="47">
        <v>-2.4</v>
      </c>
      <c r="E80" s="47">
        <v>-8.6999999999999993</v>
      </c>
      <c r="F80" s="47">
        <v>-6.7</v>
      </c>
      <c r="G80" s="47" t="s">
        <v>10</v>
      </c>
      <c r="H80" s="47">
        <v>-7.2</v>
      </c>
      <c r="I80" s="47">
        <v>-5.4</v>
      </c>
    </row>
    <row r="81" spans="1:9" s="37" customFormat="1" ht="10.15" customHeight="1" x14ac:dyDescent="0.2">
      <c r="A81" s="58">
        <v>2001</v>
      </c>
      <c r="B81" s="59"/>
      <c r="C81" s="47">
        <v>-4.4000000000000004</v>
      </c>
      <c r="D81" s="47">
        <v>-4.9000000000000004</v>
      </c>
      <c r="E81" s="47">
        <v>-11.4</v>
      </c>
      <c r="F81" s="47">
        <v>-10.5</v>
      </c>
      <c r="G81" s="47" t="s">
        <v>10</v>
      </c>
      <c r="H81" s="47">
        <v>-10.6</v>
      </c>
      <c r="I81" s="47">
        <v>-9.6999999999999993</v>
      </c>
    </row>
    <row r="82" spans="1:9" s="37" customFormat="1" ht="10.15" customHeight="1" x14ac:dyDescent="0.2">
      <c r="A82" s="58">
        <v>2002</v>
      </c>
      <c r="B82" s="59"/>
      <c r="C82" s="47">
        <v>-0.8</v>
      </c>
      <c r="D82" s="47">
        <v>-1</v>
      </c>
      <c r="E82" s="47">
        <v>-7.2</v>
      </c>
      <c r="F82" s="47">
        <v>-3.4</v>
      </c>
      <c r="G82" s="47" t="s">
        <v>10</v>
      </c>
      <c r="H82" s="47">
        <v>-3.2</v>
      </c>
      <c r="I82" s="47">
        <v>-4.4000000000000004</v>
      </c>
    </row>
    <row r="83" spans="1:9" s="37" customFormat="1" ht="10.15" customHeight="1" x14ac:dyDescent="0.2">
      <c r="A83" s="58">
        <v>2003</v>
      </c>
      <c r="B83" s="59"/>
      <c r="C83" s="47">
        <v>-3.6</v>
      </c>
      <c r="D83" s="47">
        <v>-3</v>
      </c>
      <c r="E83" s="47">
        <v>-6.4</v>
      </c>
      <c r="F83" s="47">
        <v>-7.8</v>
      </c>
      <c r="G83" s="47" t="s">
        <v>10</v>
      </c>
      <c r="H83" s="47">
        <v>-10.7</v>
      </c>
      <c r="I83" s="47">
        <v>-6.5</v>
      </c>
    </row>
    <row r="84" spans="1:9" s="36" customFormat="1" ht="10.15" customHeight="1" x14ac:dyDescent="0.2">
      <c r="A84" s="58">
        <v>2004</v>
      </c>
      <c r="B84" s="59"/>
      <c r="C84" s="47">
        <v>-2.2999999999999998</v>
      </c>
      <c r="D84" s="47">
        <v>-2.8</v>
      </c>
      <c r="E84" s="47">
        <v>-11.9</v>
      </c>
      <c r="F84" s="47">
        <v>-7.6</v>
      </c>
      <c r="G84" s="47" t="s">
        <v>10</v>
      </c>
      <c r="H84" s="47">
        <v>-8.1999999999999993</v>
      </c>
      <c r="I84" s="47">
        <v>-6</v>
      </c>
    </row>
    <row r="85" spans="1:9" s="37" customFormat="1" ht="10.15" customHeight="1" x14ac:dyDescent="0.2">
      <c r="A85" s="58">
        <v>2005</v>
      </c>
      <c r="B85" s="59"/>
      <c r="C85" s="47">
        <v>-5.5</v>
      </c>
      <c r="D85" s="47">
        <v>-6.3</v>
      </c>
      <c r="E85" s="47">
        <v>-11.1</v>
      </c>
      <c r="F85" s="47">
        <v>-14.4</v>
      </c>
      <c r="G85" s="47" t="s">
        <v>10</v>
      </c>
      <c r="H85" s="47">
        <v>-14.4</v>
      </c>
      <c r="I85" s="47">
        <v>-10.4</v>
      </c>
    </row>
    <row r="86" spans="1:9" s="37" customFormat="1" ht="10.15" customHeight="1" x14ac:dyDescent="0.2">
      <c r="A86" s="58">
        <v>2006</v>
      </c>
      <c r="B86" s="59"/>
      <c r="C86" s="47">
        <v>-1.1000000000000001</v>
      </c>
      <c r="D86" s="47">
        <v>-1</v>
      </c>
      <c r="E86" s="47">
        <v>-6.3</v>
      </c>
      <c r="F86" s="47">
        <v>-6.3</v>
      </c>
      <c r="G86" s="47" t="s">
        <v>10</v>
      </c>
      <c r="H86" s="47">
        <v>-5.6</v>
      </c>
      <c r="I86" s="47">
        <v>-3.7</v>
      </c>
    </row>
    <row r="87" spans="1:9" s="37" customFormat="1" ht="10.15" customHeight="1" x14ac:dyDescent="0.2">
      <c r="A87" s="58">
        <v>2007</v>
      </c>
      <c r="B87" s="59"/>
      <c r="C87" s="47">
        <v>-2.6</v>
      </c>
      <c r="D87" s="47">
        <v>-3.3</v>
      </c>
      <c r="E87" s="47">
        <v>-9.5</v>
      </c>
      <c r="F87" s="47">
        <v>-7.8</v>
      </c>
      <c r="G87" s="47" t="s">
        <v>10</v>
      </c>
      <c r="H87" s="47">
        <v>-8.8000000000000007</v>
      </c>
      <c r="I87" s="47">
        <v>-5.6</v>
      </c>
    </row>
    <row r="88" spans="1:9" s="37" customFormat="1" ht="10.15" customHeight="1" x14ac:dyDescent="0.2">
      <c r="A88" s="58">
        <v>2008</v>
      </c>
      <c r="B88" s="59"/>
      <c r="C88" s="47">
        <v>-4</v>
      </c>
      <c r="D88" s="47">
        <v>-5.2</v>
      </c>
      <c r="E88" s="47">
        <v>-12.5</v>
      </c>
      <c r="F88" s="47">
        <v>-11.4</v>
      </c>
      <c r="G88" s="47" t="s">
        <v>10</v>
      </c>
      <c r="H88" s="47">
        <v>-10.9</v>
      </c>
      <c r="I88" s="47">
        <v>-8</v>
      </c>
    </row>
    <row r="89" spans="1:9" s="37" customFormat="1" ht="10.15" customHeight="1" x14ac:dyDescent="0.2">
      <c r="A89" s="58">
        <v>2009</v>
      </c>
      <c r="B89" s="59"/>
      <c r="C89" s="47">
        <v>-5.2</v>
      </c>
      <c r="D89" s="47">
        <v>-5.6</v>
      </c>
      <c r="E89" s="47">
        <v>-15.9</v>
      </c>
      <c r="F89" s="47">
        <v>-9.5</v>
      </c>
      <c r="G89" s="47" t="s">
        <v>10</v>
      </c>
      <c r="H89" s="47">
        <v>-15.4</v>
      </c>
      <c r="I89" s="47">
        <v>-8.3000000000000007</v>
      </c>
    </row>
    <row r="90" spans="1:9" s="37" customFormat="1" ht="10.15" customHeight="1" x14ac:dyDescent="0.2">
      <c r="A90" s="58">
        <v>2010</v>
      </c>
      <c r="B90" s="59"/>
      <c r="C90" s="47">
        <v>-5</v>
      </c>
      <c r="D90" s="47">
        <v>-5.4</v>
      </c>
      <c r="E90" s="47">
        <v>-12.2</v>
      </c>
      <c r="F90" s="47">
        <v>-11.1</v>
      </c>
      <c r="G90" s="47" t="s">
        <v>10</v>
      </c>
      <c r="H90" s="47">
        <v>-12.3</v>
      </c>
      <c r="I90" s="47">
        <v>-9.1999999999999993</v>
      </c>
    </row>
    <row r="91" spans="1:9" s="37" customFormat="1" ht="10.15" customHeight="1" x14ac:dyDescent="0.2">
      <c r="A91" s="58">
        <v>2011</v>
      </c>
      <c r="B91" s="59"/>
      <c r="C91" s="47">
        <v>-0.4</v>
      </c>
      <c r="D91" s="47">
        <v>-0.9</v>
      </c>
      <c r="E91" s="47">
        <v>-10.1</v>
      </c>
      <c r="F91" s="47">
        <v>-4.5</v>
      </c>
      <c r="G91" s="47" t="s">
        <v>10</v>
      </c>
      <c r="H91" s="47">
        <v>-6.5</v>
      </c>
      <c r="I91" s="47">
        <v>-5.3</v>
      </c>
    </row>
    <row r="92" spans="1:9" s="37" customFormat="1" ht="10.15" customHeight="1" x14ac:dyDescent="0.2">
      <c r="A92" s="58">
        <v>2012</v>
      </c>
      <c r="B92" s="59"/>
      <c r="C92" s="47">
        <v>-2.2999999999999998</v>
      </c>
      <c r="D92" s="47">
        <v>-2.9</v>
      </c>
      <c r="E92" s="47">
        <v>-11.4</v>
      </c>
      <c r="F92" s="47">
        <v>-8.5</v>
      </c>
      <c r="G92" s="47" t="s">
        <v>10</v>
      </c>
      <c r="H92" s="47">
        <v>-7.5</v>
      </c>
      <c r="I92" s="47">
        <v>-5.9</v>
      </c>
    </row>
    <row r="93" spans="1:9" s="37" customFormat="1" ht="10.15" customHeight="1" x14ac:dyDescent="0.2">
      <c r="A93" s="58">
        <v>2013</v>
      </c>
      <c r="B93" s="59"/>
      <c r="C93" s="47">
        <v>-0.3</v>
      </c>
      <c r="D93" s="47">
        <v>-0.8</v>
      </c>
      <c r="E93" s="47">
        <v>-8.6999999999999993</v>
      </c>
      <c r="F93" s="47">
        <v>-5.8</v>
      </c>
      <c r="G93" s="47">
        <v>-3.5</v>
      </c>
      <c r="H93" s="47">
        <v>-5.6</v>
      </c>
      <c r="I93" s="47">
        <v>-3.7</v>
      </c>
    </row>
    <row r="94" spans="1:9" s="37" customFormat="1" ht="10.15" customHeight="1" x14ac:dyDescent="0.2">
      <c r="A94" s="58">
        <v>2014</v>
      </c>
      <c r="B94" s="59"/>
      <c r="C94" s="47">
        <v>-1.7</v>
      </c>
      <c r="D94" s="47">
        <v>-1.3</v>
      </c>
      <c r="E94" s="47">
        <v>-7.9</v>
      </c>
      <c r="F94" s="47">
        <v>-4.3</v>
      </c>
      <c r="G94" s="47">
        <v>-2.9</v>
      </c>
      <c r="H94" s="47">
        <v>-7.4</v>
      </c>
      <c r="I94" s="47">
        <v>-3.8</v>
      </c>
    </row>
    <row r="95" spans="1:9" s="37" customFormat="1" ht="10.15" customHeight="1" x14ac:dyDescent="0.2">
      <c r="A95" s="58">
        <v>2015</v>
      </c>
      <c r="B95" s="59"/>
      <c r="C95" s="47">
        <v>1.1000000000000001</v>
      </c>
      <c r="D95" s="47">
        <v>1.9</v>
      </c>
      <c r="E95" s="47">
        <v>-6.9</v>
      </c>
      <c r="F95" s="47">
        <v>-5.4</v>
      </c>
      <c r="G95" s="47">
        <v>-2.5</v>
      </c>
      <c r="H95" s="47">
        <v>-5</v>
      </c>
      <c r="I95" s="47">
        <v>-0.6</v>
      </c>
    </row>
    <row r="96" spans="1:9" s="37" customFormat="1" ht="10.15" customHeight="1" x14ac:dyDescent="0.2">
      <c r="A96" s="58">
        <v>2016</v>
      </c>
      <c r="B96" s="59"/>
      <c r="C96" s="47">
        <v>-0.3</v>
      </c>
      <c r="D96" s="47">
        <v>-0.2</v>
      </c>
      <c r="E96" s="47">
        <v>-8.4</v>
      </c>
      <c r="F96" s="47">
        <v>-6</v>
      </c>
      <c r="G96" s="47">
        <v>-4</v>
      </c>
      <c r="H96" s="47">
        <v>-5.9</v>
      </c>
      <c r="I96" s="47">
        <v>-2.7</v>
      </c>
    </row>
    <row r="97" spans="1:11" s="37" customFormat="1" ht="10.15" customHeight="1" x14ac:dyDescent="0.2">
      <c r="A97" s="58">
        <v>2017</v>
      </c>
      <c r="B97" s="59"/>
      <c r="C97" s="47">
        <v>-1.5</v>
      </c>
      <c r="D97" s="47">
        <v>-2.4</v>
      </c>
      <c r="E97" s="47">
        <v>-12.9</v>
      </c>
      <c r="F97" s="47">
        <v>-9.6</v>
      </c>
      <c r="G97" s="47">
        <v>-5.3</v>
      </c>
      <c r="H97" s="47">
        <v>-7.6</v>
      </c>
      <c r="I97" s="47">
        <v>-6.4</v>
      </c>
    </row>
    <row r="98" spans="1:11" s="37" customFormat="1" ht="10.15" customHeight="1" x14ac:dyDescent="0.2">
      <c r="A98" s="58">
        <v>2018</v>
      </c>
      <c r="B98" s="59"/>
      <c r="C98" s="47">
        <v>-1.6</v>
      </c>
      <c r="D98" s="47">
        <v>-2</v>
      </c>
      <c r="E98" s="47">
        <v>-9.1999999999999993</v>
      </c>
      <c r="F98" s="47">
        <v>-6.5</v>
      </c>
      <c r="G98" s="47">
        <v>-4.9000000000000004</v>
      </c>
      <c r="H98" s="47">
        <v>-7.4</v>
      </c>
      <c r="I98" s="47">
        <v>-4.4000000000000004</v>
      </c>
    </row>
    <row r="99" spans="1:11" s="37" customFormat="1" ht="10.15" customHeight="1" x14ac:dyDescent="0.2">
      <c r="A99" s="58">
        <v>2019</v>
      </c>
      <c r="B99" s="59"/>
      <c r="C99" s="48">
        <v>0.3</v>
      </c>
      <c r="D99" s="48">
        <v>-0.3</v>
      </c>
      <c r="E99" s="48">
        <v>-6.5</v>
      </c>
      <c r="F99" s="48">
        <v>-4.4000000000000004</v>
      </c>
      <c r="G99" s="48">
        <v>-2.5</v>
      </c>
      <c r="H99" s="48">
        <v>-4.5</v>
      </c>
      <c r="I99" s="48">
        <v>-2.9</v>
      </c>
    </row>
    <row r="100" spans="1:11" s="37" customFormat="1" ht="10.15" customHeight="1" x14ac:dyDescent="0.2">
      <c r="A100" s="58">
        <v>2020</v>
      </c>
      <c r="B100" s="59"/>
      <c r="C100" s="32">
        <v>-1.5</v>
      </c>
      <c r="D100" s="32">
        <v>-1.8</v>
      </c>
      <c r="E100" s="32">
        <v>-10.1</v>
      </c>
      <c r="F100" s="32">
        <v>-11.2</v>
      </c>
      <c r="G100" s="32">
        <v>-3.9</v>
      </c>
      <c r="H100" s="32">
        <v>-8.6999999999999993</v>
      </c>
      <c r="I100" s="32">
        <v>-5.5</v>
      </c>
    </row>
    <row r="101" spans="1:11" s="37" customFormat="1" ht="10.15" customHeight="1" x14ac:dyDescent="0.2">
      <c r="A101" s="58">
        <v>2021</v>
      </c>
      <c r="B101" s="59"/>
      <c r="C101" s="47">
        <v>-0.2</v>
      </c>
      <c r="D101" s="47">
        <v>-0.6</v>
      </c>
      <c r="E101" s="47">
        <v>-8.1</v>
      </c>
      <c r="F101" s="47">
        <v>-4.8</v>
      </c>
      <c r="G101" s="47">
        <v>-3.3</v>
      </c>
      <c r="H101" s="47">
        <v>-5.3</v>
      </c>
      <c r="I101" s="47">
        <v>-4</v>
      </c>
    </row>
    <row r="102" spans="1:11" s="37" customFormat="1" ht="10.15" customHeight="1" x14ac:dyDescent="0.2">
      <c r="A102" s="68">
        <v>2022</v>
      </c>
      <c r="B102" s="69"/>
      <c r="C102" s="47">
        <v>-1.7</v>
      </c>
      <c r="D102" s="47">
        <v>-2.2000000000000002</v>
      </c>
      <c r="E102" s="47">
        <v>-11.8</v>
      </c>
      <c r="F102" s="47">
        <v>-5.7</v>
      </c>
      <c r="G102" s="47">
        <v>-5.0999999999999996</v>
      </c>
      <c r="H102" s="47">
        <v>-7.2</v>
      </c>
      <c r="I102" s="47">
        <v>-5.2</v>
      </c>
    </row>
    <row r="103" spans="1:11" s="37" customFormat="1" ht="10.15" customHeight="1" x14ac:dyDescent="0.2">
      <c r="A103" s="68">
        <v>2023</v>
      </c>
      <c r="B103" s="69"/>
      <c r="C103" s="47">
        <v>0.1</v>
      </c>
      <c r="D103" s="47">
        <v>-0.8</v>
      </c>
      <c r="E103" s="47">
        <v>-8.1</v>
      </c>
      <c r="F103" s="47">
        <v>-3.8</v>
      </c>
      <c r="G103" s="47">
        <v>-2.9</v>
      </c>
      <c r="H103" s="47">
        <v>-4.2</v>
      </c>
      <c r="I103" s="47">
        <v>-3.6</v>
      </c>
    </row>
    <row r="104" spans="1:11" s="37" customFormat="1" ht="10.15" customHeight="1" x14ac:dyDescent="0.2">
      <c r="A104" s="68">
        <v>2024</v>
      </c>
      <c r="B104" s="69"/>
      <c r="C104" s="47">
        <v>0.3</v>
      </c>
      <c r="D104" s="47">
        <v>0.4</v>
      </c>
      <c r="E104" s="47">
        <v>-8.1999999999999993</v>
      </c>
      <c r="F104" s="47">
        <v>-5.3</v>
      </c>
      <c r="G104" s="47">
        <v>-2.6</v>
      </c>
      <c r="H104" s="47">
        <v>-6.5</v>
      </c>
      <c r="I104" s="47">
        <v>-1.7</v>
      </c>
    </row>
    <row r="105" spans="1:11" s="37" customFormat="1" ht="10.15" customHeight="1" x14ac:dyDescent="0.2">
      <c r="A105" s="68">
        <v>2025</v>
      </c>
      <c r="B105" s="69"/>
      <c r="C105" s="47">
        <v>0.8</v>
      </c>
      <c r="D105" s="47">
        <v>0</v>
      </c>
      <c r="E105" s="47">
        <v>-8.5</v>
      </c>
      <c r="F105" s="47">
        <v>-4.8</v>
      </c>
      <c r="G105" s="47">
        <v>-3.1</v>
      </c>
      <c r="H105" s="47">
        <v>-4.5</v>
      </c>
      <c r="I105" s="47">
        <v>-3.2</v>
      </c>
    </row>
    <row r="106" spans="1:11" s="37" customFormat="1" ht="10.15" customHeight="1" x14ac:dyDescent="0.2">
      <c r="A106" s="68">
        <v>2026</v>
      </c>
      <c r="B106" s="69"/>
      <c r="C106" s="47" t="s">
        <v>9</v>
      </c>
      <c r="D106" s="47" t="s">
        <v>9</v>
      </c>
      <c r="E106" s="47" t="s">
        <v>9</v>
      </c>
      <c r="F106" s="47" t="s">
        <v>9</v>
      </c>
      <c r="G106" s="47" t="s">
        <v>9</v>
      </c>
      <c r="H106" s="47" t="s">
        <v>9</v>
      </c>
      <c r="I106" s="47" t="s">
        <v>9</v>
      </c>
    </row>
    <row r="107" spans="1:11" s="37" customFormat="1" ht="10.15" customHeight="1" x14ac:dyDescent="0.2">
      <c r="A107" s="65"/>
      <c r="B107" s="66"/>
      <c r="C107" s="66"/>
      <c r="D107" s="66"/>
      <c r="E107" s="66"/>
      <c r="F107" s="66"/>
      <c r="G107" s="66"/>
      <c r="H107" s="66"/>
      <c r="I107" s="66"/>
    </row>
    <row r="108" spans="1:11" s="36" customFormat="1" ht="10.15" customHeight="1" x14ac:dyDescent="0.2">
      <c r="A108" s="72" t="s">
        <v>27</v>
      </c>
      <c r="B108" s="73"/>
      <c r="C108" s="73"/>
      <c r="D108" s="73"/>
      <c r="E108" s="73"/>
      <c r="F108" s="73"/>
      <c r="G108" s="73"/>
      <c r="H108" s="73"/>
      <c r="I108" s="73"/>
      <c r="J108" s="35"/>
      <c r="K108" s="35"/>
    </row>
    <row r="109" spans="1:11" s="37" customFormat="1" ht="10.15" customHeight="1" x14ac:dyDescent="0.2">
      <c r="A109" s="58">
        <v>1981</v>
      </c>
      <c r="B109" s="59"/>
      <c r="C109" s="47">
        <v>11.9</v>
      </c>
      <c r="D109" s="47">
        <v>13.1</v>
      </c>
      <c r="E109" s="47">
        <v>11.3</v>
      </c>
      <c r="F109" s="47">
        <v>12.6</v>
      </c>
      <c r="G109" s="47" t="s">
        <v>10</v>
      </c>
      <c r="H109" s="47">
        <v>11.9</v>
      </c>
      <c r="I109" s="47" t="s">
        <v>10</v>
      </c>
    </row>
    <row r="110" spans="1:11" s="37" customFormat="1" ht="10.15" customHeight="1" x14ac:dyDescent="0.2">
      <c r="A110" s="58">
        <v>1982</v>
      </c>
      <c r="B110" s="59"/>
      <c r="C110" s="47">
        <v>15.3</v>
      </c>
      <c r="D110" s="47">
        <v>14.8</v>
      </c>
      <c r="E110" s="47">
        <v>8.6999999999999993</v>
      </c>
      <c r="F110" s="47">
        <v>15.6</v>
      </c>
      <c r="G110" s="47" t="s">
        <v>10</v>
      </c>
      <c r="H110" s="47">
        <v>14.6</v>
      </c>
      <c r="I110" s="47" t="s">
        <v>10</v>
      </c>
    </row>
    <row r="111" spans="1:11" s="37" customFormat="1" ht="10.15" customHeight="1" x14ac:dyDescent="0.2">
      <c r="A111" s="58">
        <v>1983</v>
      </c>
      <c r="B111" s="59"/>
      <c r="C111" s="47">
        <v>14</v>
      </c>
      <c r="D111" s="47">
        <v>16.3</v>
      </c>
      <c r="E111" s="47">
        <v>15.1</v>
      </c>
      <c r="F111" s="47">
        <v>12.3</v>
      </c>
      <c r="G111" s="47" t="s">
        <v>10</v>
      </c>
      <c r="H111" s="47">
        <v>13.2</v>
      </c>
      <c r="I111" s="47" t="s">
        <v>10</v>
      </c>
    </row>
    <row r="112" spans="1:11" s="37" customFormat="1" ht="10.15" customHeight="1" x14ac:dyDescent="0.2">
      <c r="A112" s="58">
        <v>1984</v>
      </c>
      <c r="B112" s="59"/>
      <c r="C112" s="47">
        <v>21.2</v>
      </c>
      <c r="D112" s="47">
        <v>20.3</v>
      </c>
      <c r="E112" s="47">
        <v>11.3</v>
      </c>
      <c r="F112" s="47">
        <v>16.600000000000001</v>
      </c>
      <c r="G112" s="47" t="s">
        <v>10</v>
      </c>
      <c r="H112" s="47">
        <v>20.3</v>
      </c>
      <c r="I112" s="47" t="s">
        <v>10</v>
      </c>
    </row>
    <row r="113" spans="1:12" s="37" customFormat="1" ht="10.15" customHeight="1" x14ac:dyDescent="0.2">
      <c r="A113" s="58">
        <v>1985</v>
      </c>
      <c r="B113" s="59"/>
      <c r="C113" s="47">
        <v>16.2</v>
      </c>
      <c r="D113" s="47">
        <v>19.899999999999999</v>
      </c>
      <c r="E113" s="47">
        <v>12.1</v>
      </c>
      <c r="F113" s="47">
        <v>15.7</v>
      </c>
      <c r="G113" s="47" t="s">
        <v>10</v>
      </c>
      <c r="H113" s="47">
        <v>15.7</v>
      </c>
      <c r="I113" s="47" t="s">
        <v>10</v>
      </c>
      <c r="J113" s="38"/>
    </row>
    <row r="114" spans="1:12" s="37" customFormat="1" ht="10.15" customHeight="1" x14ac:dyDescent="0.2">
      <c r="A114" s="58">
        <v>1986</v>
      </c>
      <c r="B114" s="59"/>
      <c r="C114" s="47">
        <v>13.8</v>
      </c>
      <c r="D114" s="47">
        <v>15.2</v>
      </c>
      <c r="E114" s="47">
        <v>12.2</v>
      </c>
      <c r="F114" s="47">
        <v>12.8</v>
      </c>
      <c r="G114" s="47" t="s">
        <v>10</v>
      </c>
      <c r="H114" s="47">
        <v>13.4</v>
      </c>
      <c r="I114" s="47" t="s">
        <v>10</v>
      </c>
    </row>
    <row r="115" spans="1:12" s="37" customFormat="1" ht="10.15" customHeight="1" x14ac:dyDescent="0.2">
      <c r="A115" s="58">
        <v>1987</v>
      </c>
      <c r="B115" s="59"/>
      <c r="C115" s="47">
        <v>18.100000000000001</v>
      </c>
      <c r="D115" s="47">
        <v>16.5</v>
      </c>
      <c r="E115" s="47">
        <v>15.3</v>
      </c>
      <c r="F115" s="47">
        <v>13.9</v>
      </c>
      <c r="G115" s="47" t="s">
        <v>10</v>
      </c>
      <c r="H115" s="47">
        <v>17.100000000000001</v>
      </c>
      <c r="I115" s="47" t="s">
        <v>10</v>
      </c>
      <c r="J115" s="39"/>
    </row>
    <row r="116" spans="1:12" s="37" customFormat="1" ht="10.15" customHeight="1" x14ac:dyDescent="0.2">
      <c r="A116" s="58">
        <v>1988</v>
      </c>
      <c r="B116" s="59"/>
      <c r="C116" s="47">
        <v>19.100000000000001</v>
      </c>
      <c r="D116" s="47">
        <v>19</v>
      </c>
      <c r="E116" s="47">
        <v>11.4</v>
      </c>
      <c r="F116" s="47">
        <v>18.7</v>
      </c>
      <c r="G116" s="47" t="s">
        <v>10</v>
      </c>
      <c r="H116" s="47">
        <v>19</v>
      </c>
      <c r="I116" s="47">
        <v>16.3</v>
      </c>
    </row>
    <row r="117" spans="1:12" s="37" customFormat="1" ht="10.15" customHeight="1" x14ac:dyDescent="0.2">
      <c r="A117" s="58">
        <v>1989</v>
      </c>
      <c r="B117" s="59"/>
      <c r="C117" s="47">
        <v>16.2</v>
      </c>
      <c r="D117" s="47">
        <v>13.7</v>
      </c>
      <c r="E117" s="47">
        <v>9.8000000000000007</v>
      </c>
      <c r="F117" s="47">
        <v>14.2</v>
      </c>
      <c r="G117" s="47" t="s">
        <v>10</v>
      </c>
      <c r="H117" s="47">
        <v>14.3</v>
      </c>
      <c r="I117" s="47">
        <v>15.8</v>
      </c>
    </row>
    <row r="118" spans="1:12" s="37" customFormat="1" ht="10.15" customHeight="1" x14ac:dyDescent="0.2">
      <c r="A118" s="58">
        <v>1990</v>
      </c>
      <c r="B118" s="59"/>
      <c r="C118" s="47">
        <v>10.9</v>
      </c>
      <c r="D118" s="47">
        <v>11</v>
      </c>
      <c r="E118" s="47">
        <v>6.4</v>
      </c>
      <c r="F118" s="47">
        <v>10</v>
      </c>
      <c r="G118" s="47" t="s">
        <v>10</v>
      </c>
      <c r="H118" s="47">
        <v>9.6999999999999993</v>
      </c>
      <c r="I118" s="47">
        <v>12.1</v>
      </c>
      <c r="J118" s="40"/>
    </row>
    <row r="119" spans="1:12" s="37" customFormat="1" ht="10.15" customHeight="1" x14ac:dyDescent="0.2">
      <c r="A119" s="58">
        <v>1991</v>
      </c>
      <c r="B119" s="59"/>
      <c r="C119" s="47">
        <v>19.600000000000001</v>
      </c>
      <c r="D119" s="47">
        <v>15.8</v>
      </c>
      <c r="E119" s="47">
        <v>11.3</v>
      </c>
      <c r="F119" s="47">
        <v>16.399999999999999</v>
      </c>
      <c r="G119" s="47" t="s">
        <v>10</v>
      </c>
      <c r="H119" s="47">
        <v>18.2</v>
      </c>
      <c r="I119" s="47">
        <v>17.100000000000001</v>
      </c>
    </row>
    <row r="120" spans="1:12" s="37" customFormat="1" ht="10.15" customHeight="1" x14ac:dyDescent="0.2">
      <c r="A120" s="58">
        <v>1992</v>
      </c>
      <c r="B120" s="59"/>
      <c r="C120" s="47">
        <v>11.4</v>
      </c>
      <c r="D120" s="47">
        <v>12.5</v>
      </c>
      <c r="E120" s="47">
        <v>8.4</v>
      </c>
      <c r="F120" s="47">
        <v>11.8</v>
      </c>
      <c r="G120" s="47" t="s">
        <v>10</v>
      </c>
      <c r="H120" s="47">
        <v>13.8</v>
      </c>
      <c r="I120" s="47">
        <v>12</v>
      </c>
    </row>
    <row r="121" spans="1:12" s="37" customFormat="1" ht="10.15" customHeight="1" x14ac:dyDescent="0.2">
      <c r="A121" s="58">
        <v>1993</v>
      </c>
      <c r="B121" s="59"/>
      <c r="C121" s="47">
        <v>13.2</v>
      </c>
      <c r="D121" s="47">
        <v>11.5</v>
      </c>
      <c r="E121" s="47">
        <v>11.1</v>
      </c>
      <c r="F121" s="47">
        <v>12</v>
      </c>
      <c r="G121" s="47" t="s">
        <v>10</v>
      </c>
      <c r="H121" s="47">
        <v>12.6</v>
      </c>
      <c r="I121" s="47">
        <v>16</v>
      </c>
    </row>
    <row r="122" spans="1:12" s="37" customFormat="1" ht="10.15" customHeight="1" x14ac:dyDescent="0.2">
      <c r="A122" s="58">
        <v>1994</v>
      </c>
      <c r="B122" s="59"/>
      <c r="C122" s="47">
        <v>18.8</v>
      </c>
      <c r="D122" s="47">
        <v>19.399999999999999</v>
      </c>
      <c r="E122" s="47">
        <v>17.100000000000001</v>
      </c>
      <c r="F122" s="47">
        <v>19.899999999999999</v>
      </c>
      <c r="G122" s="47" t="s">
        <v>10</v>
      </c>
      <c r="H122" s="47">
        <v>18.399999999999999</v>
      </c>
      <c r="I122" s="47">
        <v>18.2</v>
      </c>
    </row>
    <row r="123" spans="1:12" s="37" customFormat="1" ht="10.15" customHeight="1" x14ac:dyDescent="0.2">
      <c r="A123" s="58">
        <v>1995</v>
      </c>
      <c r="B123" s="59"/>
      <c r="C123" s="47">
        <v>9.3000000000000007</v>
      </c>
      <c r="D123" s="47">
        <v>10.6</v>
      </c>
      <c r="E123" s="47">
        <v>8.4</v>
      </c>
      <c r="F123" s="47">
        <v>10.199999999999999</v>
      </c>
      <c r="G123" s="47" t="s">
        <v>10</v>
      </c>
      <c r="H123" s="47">
        <v>10.7</v>
      </c>
      <c r="I123" s="47">
        <v>12.5</v>
      </c>
    </row>
    <row r="124" spans="1:12" s="37" customFormat="1" ht="10.15" customHeight="1" x14ac:dyDescent="0.2">
      <c r="A124" s="58">
        <v>1996</v>
      </c>
      <c r="B124" s="59"/>
      <c r="C124" s="47">
        <v>12.8</v>
      </c>
      <c r="D124" s="47">
        <v>11.5</v>
      </c>
      <c r="E124" s="47">
        <v>7.3</v>
      </c>
      <c r="F124" s="47">
        <v>12.4</v>
      </c>
      <c r="G124" s="47" t="s">
        <v>10</v>
      </c>
      <c r="H124" s="47">
        <v>13.4</v>
      </c>
      <c r="I124" s="47">
        <v>9.6</v>
      </c>
      <c r="L124" s="39"/>
    </row>
    <row r="125" spans="1:12" s="37" customFormat="1" ht="10.15" customHeight="1" x14ac:dyDescent="0.2">
      <c r="A125" s="58">
        <v>1997</v>
      </c>
      <c r="B125" s="59"/>
      <c r="C125" s="47">
        <v>16.100000000000001</v>
      </c>
      <c r="D125" s="47">
        <v>17.100000000000001</v>
      </c>
      <c r="E125" s="47">
        <v>7.2</v>
      </c>
      <c r="F125" s="47">
        <v>16.899999999999999</v>
      </c>
      <c r="G125" s="47" t="s">
        <v>10</v>
      </c>
      <c r="H125" s="47">
        <v>15.6</v>
      </c>
      <c r="I125" s="47">
        <v>13.3</v>
      </c>
    </row>
    <row r="126" spans="1:12" s="37" customFormat="1" ht="10.15" customHeight="1" x14ac:dyDescent="0.2">
      <c r="A126" s="58">
        <v>1998</v>
      </c>
      <c r="B126" s="59"/>
      <c r="C126" s="47">
        <v>16.100000000000001</v>
      </c>
      <c r="D126" s="47">
        <v>18.600000000000001</v>
      </c>
      <c r="E126" s="47">
        <v>16.600000000000001</v>
      </c>
      <c r="F126" s="47">
        <v>17.600000000000001</v>
      </c>
      <c r="G126" s="47" t="s">
        <v>10</v>
      </c>
      <c r="H126" s="47">
        <v>16.100000000000001</v>
      </c>
      <c r="I126" s="47">
        <v>18.100000000000001</v>
      </c>
    </row>
    <row r="127" spans="1:12" s="37" customFormat="1" ht="10.15" customHeight="1" x14ac:dyDescent="0.2">
      <c r="A127" s="58">
        <v>1999</v>
      </c>
      <c r="B127" s="59"/>
      <c r="C127" s="47">
        <v>11.8</v>
      </c>
      <c r="D127" s="47">
        <v>11.3</v>
      </c>
      <c r="E127" s="47">
        <v>10.4</v>
      </c>
      <c r="F127" s="47">
        <v>10.199999999999999</v>
      </c>
      <c r="G127" s="47" t="s">
        <v>10</v>
      </c>
      <c r="H127" s="47">
        <v>11.4</v>
      </c>
      <c r="I127" s="47">
        <v>13.2</v>
      </c>
    </row>
    <row r="128" spans="1:12" s="37" customFormat="1" ht="10.15" customHeight="1" x14ac:dyDescent="0.2">
      <c r="A128" s="58">
        <v>2000</v>
      </c>
      <c r="B128" s="59"/>
      <c r="C128" s="47">
        <v>11.7</v>
      </c>
      <c r="D128" s="47">
        <v>13</v>
      </c>
      <c r="E128" s="47">
        <v>7</v>
      </c>
      <c r="F128" s="47">
        <v>11.1</v>
      </c>
      <c r="G128" s="47" t="s">
        <v>10</v>
      </c>
      <c r="H128" s="47">
        <v>12.3</v>
      </c>
      <c r="I128" s="47">
        <v>12.1</v>
      </c>
    </row>
    <row r="129" spans="1:9" s="37" customFormat="1" ht="10.15" customHeight="1" x14ac:dyDescent="0.2">
      <c r="A129" s="58">
        <v>2001</v>
      </c>
      <c r="B129" s="59"/>
      <c r="C129" s="47">
        <v>18.2</v>
      </c>
      <c r="D129" s="47">
        <v>19.399999999999999</v>
      </c>
      <c r="E129" s="47">
        <v>10.4</v>
      </c>
      <c r="F129" s="47">
        <v>19.600000000000001</v>
      </c>
      <c r="G129" s="47" t="s">
        <v>10</v>
      </c>
      <c r="H129" s="47">
        <v>18</v>
      </c>
      <c r="I129" s="47">
        <v>14.9</v>
      </c>
    </row>
    <row r="130" spans="1:9" s="37" customFormat="1" ht="10.15" customHeight="1" x14ac:dyDescent="0.2">
      <c r="A130" s="58">
        <v>2002</v>
      </c>
      <c r="B130" s="59"/>
      <c r="C130" s="47">
        <v>11.7</v>
      </c>
      <c r="D130" s="47">
        <v>13.8</v>
      </c>
      <c r="E130" s="47">
        <v>8.5</v>
      </c>
      <c r="F130" s="47">
        <v>12.2</v>
      </c>
      <c r="G130" s="47" t="s">
        <v>10</v>
      </c>
      <c r="H130" s="47">
        <v>15.1</v>
      </c>
      <c r="I130" s="47">
        <v>13.2</v>
      </c>
    </row>
    <row r="131" spans="1:9" s="37" customFormat="1" ht="10.15" customHeight="1" x14ac:dyDescent="0.2">
      <c r="A131" s="58">
        <v>2003</v>
      </c>
      <c r="B131" s="59"/>
      <c r="C131" s="47">
        <v>16.5</v>
      </c>
      <c r="D131" s="47">
        <v>16.7</v>
      </c>
      <c r="E131" s="47">
        <v>11.3</v>
      </c>
      <c r="F131" s="47">
        <v>16.899999999999999</v>
      </c>
      <c r="G131" s="47" t="s">
        <v>10</v>
      </c>
      <c r="H131" s="47">
        <v>16.100000000000001</v>
      </c>
      <c r="I131" s="47">
        <v>16.899999999999999</v>
      </c>
    </row>
    <row r="132" spans="1:9" s="36" customFormat="1" ht="10.15" customHeight="1" x14ac:dyDescent="0.2">
      <c r="A132" s="58">
        <v>2004</v>
      </c>
      <c r="B132" s="59"/>
      <c r="C132" s="47">
        <v>10.3</v>
      </c>
      <c r="D132" s="47">
        <v>12.1</v>
      </c>
      <c r="E132" s="47">
        <v>6.7</v>
      </c>
      <c r="F132" s="47">
        <v>11.4</v>
      </c>
      <c r="G132" s="47" t="s">
        <v>10</v>
      </c>
      <c r="H132" s="47">
        <v>13.9</v>
      </c>
      <c r="I132" s="47">
        <v>11.2</v>
      </c>
    </row>
    <row r="133" spans="1:9" s="37" customFormat="1" ht="10.15" customHeight="1" x14ac:dyDescent="0.2">
      <c r="A133" s="58">
        <v>2005</v>
      </c>
      <c r="B133" s="59"/>
      <c r="C133" s="47">
        <v>12</v>
      </c>
      <c r="D133" s="47">
        <v>12.1</v>
      </c>
      <c r="E133" s="47">
        <v>7.8</v>
      </c>
      <c r="F133" s="47">
        <v>10.4</v>
      </c>
      <c r="G133" s="47" t="s">
        <v>10</v>
      </c>
      <c r="H133" s="47">
        <v>11.4</v>
      </c>
      <c r="I133" s="47">
        <v>10.3</v>
      </c>
    </row>
    <row r="134" spans="1:9" s="37" customFormat="1" ht="10.15" customHeight="1" x14ac:dyDescent="0.2">
      <c r="A134" s="58">
        <v>2006</v>
      </c>
      <c r="B134" s="59"/>
      <c r="C134" s="47">
        <v>11.9</v>
      </c>
      <c r="D134" s="47">
        <v>12.4</v>
      </c>
      <c r="E134" s="47">
        <v>8.3000000000000007</v>
      </c>
      <c r="F134" s="47">
        <v>12.2</v>
      </c>
      <c r="G134" s="47" t="s">
        <v>10</v>
      </c>
      <c r="H134" s="47">
        <v>12</v>
      </c>
      <c r="I134" s="47">
        <v>9.9</v>
      </c>
    </row>
    <row r="135" spans="1:9" s="37" customFormat="1" ht="10.15" customHeight="1" x14ac:dyDescent="0.2">
      <c r="A135" s="58">
        <v>2007</v>
      </c>
      <c r="B135" s="59"/>
      <c r="C135" s="47">
        <v>13.7</v>
      </c>
      <c r="D135" s="47">
        <v>14.5</v>
      </c>
      <c r="E135" s="47">
        <v>9</v>
      </c>
      <c r="F135" s="47">
        <v>14.1</v>
      </c>
      <c r="G135" s="47" t="s">
        <v>10</v>
      </c>
      <c r="H135" s="47">
        <v>13.8</v>
      </c>
      <c r="I135" s="47">
        <v>13</v>
      </c>
    </row>
    <row r="136" spans="1:9" s="37" customFormat="1" ht="10.15" customHeight="1" x14ac:dyDescent="0.2">
      <c r="A136" s="58">
        <v>2008</v>
      </c>
      <c r="B136" s="59"/>
      <c r="C136" s="47">
        <v>19.5</v>
      </c>
      <c r="D136" s="47">
        <v>20.5</v>
      </c>
      <c r="E136" s="47">
        <v>11</v>
      </c>
      <c r="F136" s="47">
        <v>20</v>
      </c>
      <c r="G136" s="47" t="s">
        <v>10</v>
      </c>
      <c r="H136" s="47">
        <v>19.7</v>
      </c>
      <c r="I136" s="47">
        <v>18.2</v>
      </c>
    </row>
    <row r="137" spans="1:9" s="37" customFormat="1" ht="10.15" customHeight="1" x14ac:dyDescent="0.2">
      <c r="A137" s="58">
        <v>2009</v>
      </c>
      <c r="B137" s="59"/>
      <c r="C137" s="47">
        <v>14.9</v>
      </c>
      <c r="D137" s="47">
        <v>14.7</v>
      </c>
      <c r="E137" s="47">
        <v>9.5</v>
      </c>
      <c r="F137" s="47">
        <v>15.3</v>
      </c>
      <c r="G137" s="47" t="s">
        <v>10</v>
      </c>
      <c r="H137" s="47">
        <v>14.8</v>
      </c>
      <c r="I137" s="47">
        <v>12.5</v>
      </c>
    </row>
    <row r="138" spans="1:9" s="37" customFormat="1" ht="10.15" customHeight="1" x14ac:dyDescent="0.2">
      <c r="A138" s="58">
        <v>2010</v>
      </c>
      <c r="B138" s="59"/>
      <c r="C138" s="47">
        <v>13</v>
      </c>
      <c r="D138" s="47">
        <v>13.6</v>
      </c>
      <c r="E138" s="47">
        <v>9.9</v>
      </c>
      <c r="F138" s="47">
        <v>13.4</v>
      </c>
      <c r="G138" s="47" t="s">
        <v>10</v>
      </c>
      <c r="H138" s="47">
        <v>11.7</v>
      </c>
      <c r="I138" s="47">
        <v>15.2</v>
      </c>
    </row>
    <row r="139" spans="1:9" s="37" customFormat="1" ht="10.15" customHeight="1" x14ac:dyDescent="0.2">
      <c r="A139" s="58">
        <v>2011</v>
      </c>
      <c r="B139" s="59"/>
      <c r="C139" s="47">
        <v>16.399999999999999</v>
      </c>
      <c r="D139" s="47">
        <v>15.5</v>
      </c>
      <c r="E139" s="47">
        <v>7.4</v>
      </c>
      <c r="F139" s="47">
        <v>15.9</v>
      </c>
      <c r="G139" s="47" t="s">
        <v>10</v>
      </c>
      <c r="H139" s="47">
        <v>16.899999999999999</v>
      </c>
      <c r="I139" s="47">
        <v>13.3</v>
      </c>
    </row>
    <row r="140" spans="1:9" s="37" customFormat="1" ht="10.15" customHeight="1" x14ac:dyDescent="0.2">
      <c r="A140" s="58">
        <v>2012</v>
      </c>
      <c r="B140" s="59"/>
      <c r="C140" s="47">
        <v>14.5</v>
      </c>
      <c r="D140" s="47">
        <v>13.4</v>
      </c>
      <c r="E140" s="47">
        <v>5.7</v>
      </c>
      <c r="F140" s="47">
        <v>13.6</v>
      </c>
      <c r="G140" s="47" t="s">
        <v>10</v>
      </c>
      <c r="H140" s="47">
        <v>14.2</v>
      </c>
      <c r="I140" s="47">
        <v>11.1</v>
      </c>
    </row>
    <row r="141" spans="1:9" s="37" customFormat="1" ht="10.15" customHeight="1" x14ac:dyDescent="0.2">
      <c r="A141" s="58">
        <v>2013</v>
      </c>
      <c r="B141" s="59"/>
      <c r="C141" s="47">
        <v>17</v>
      </c>
      <c r="D141" s="47">
        <v>17</v>
      </c>
      <c r="E141" s="47">
        <v>12.1</v>
      </c>
      <c r="F141" s="47">
        <v>17</v>
      </c>
      <c r="G141" s="47">
        <v>14.6</v>
      </c>
      <c r="H141" s="47">
        <v>16.8</v>
      </c>
      <c r="I141" s="47">
        <v>13.6</v>
      </c>
    </row>
    <row r="142" spans="1:9" s="37" customFormat="1" ht="10.15" customHeight="1" x14ac:dyDescent="0.2">
      <c r="A142" s="58">
        <v>2014</v>
      </c>
      <c r="B142" s="59"/>
      <c r="C142" s="47">
        <v>13.1</v>
      </c>
      <c r="D142" s="47">
        <v>14.1</v>
      </c>
      <c r="E142" s="47">
        <v>10.7</v>
      </c>
      <c r="F142" s="47">
        <v>13.3</v>
      </c>
      <c r="G142" s="47">
        <v>15.6</v>
      </c>
      <c r="H142" s="47">
        <v>13.1</v>
      </c>
      <c r="I142" s="47">
        <v>15</v>
      </c>
    </row>
    <row r="143" spans="1:9" s="37" customFormat="1" ht="10.15" customHeight="1" x14ac:dyDescent="0.2">
      <c r="A143" s="58">
        <v>2015</v>
      </c>
      <c r="B143" s="59"/>
      <c r="C143" s="47">
        <v>13.8</v>
      </c>
      <c r="D143" s="47">
        <v>19.5</v>
      </c>
      <c r="E143" s="47">
        <v>12</v>
      </c>
      <c r="F143" s="47">
        <v>19</v>
      </c>
      <c r="G143" s="47">
        <v>19.8</v>
      </c>
      <c r="H143" s="47">
        <v>14.4</v>
      </c>
      <c r="I143" s="47">
        <v>17.5</v>
      </c>
    </row>
    <row r="144" spans="1:9" s="37" customFormat="1" ht="10.15" customHeight="1" x14ac:dyDescent="0.2">
      <c r="A144" s="58">
        <v>2016</v>
      </c>
      <c r="B144" s="59"/>
      <c r="C144" s="47">
        <v>18.399999999999999</v>
      </c>
      <c r="D144" s="47">
        <v>18.600000000000001</v>
      </c>
      <c r="E144" s="47">
        <v>13.9</v>
      </c>
      <c r="F144" s="47">
        <v>18.2</v>
      </c>
      <c r="G144" s="47">
        <v>20.9</v>
      </c>
      <c r="H144" s="47">
        <v>17.7</v>
      </c>
      <c r="I144" s="47">
        <v>19.600000000000001</v>
      </c>
    </row>
    <row r="145" spans="1:11" s="37" customFormat="1" ht="10.15" customHeight="1" x14ac:dyDescent="0.2">
      <c r="A145" s="58">
        <v>2017</v>
      </c>
      <c r="B145" s="59"/>
      <c r="C145" s="47">
        <v>10.3</v>
      </c>
      <c r="D145" s="47">
        <v>13.9</v>
      </c>
      <c r="E145" s="47">
        <v>8.9</v>
      </c>
      <c r="F145" s="47">
        <v>9.4</v>
      </c>
      <c r="G145" s="47">
        <v>12.7</v>
      </c>
      <c r="H145" s="47">
        <v>11.6</v>
      </c>
      <c r="I145" s="47">
        <v>12.3</v>
      </c>
    </row>
    <row r="146" spans="1:11" s="37" customFormat="1" ht="10.15" customHeight="1" x14ac:dyDescent="0.2">
      <c r="A146" s="58">
        <v>2018</v>
      </c>
      <c r="B146" s="59"/>
      <c r="C146" s="47">
        <v>18.399999999999999</v>
      </c>
      <c r="D146" s="47">
        <v>18.2</v>
      </c>
      <c r="E146" s="47">
        <v>12.1</v>
      </c>
      <c r="F146" s="47">
        <v>16.899999999999999</v>
      </c>
      <c r="G146" s="47">
        <v>18.5</v>
      </c>
      <c r="H146" s="47">
        <v>18.3</v>
      </c>
      <c r="I146" s="47">
        <v>16.7</v>
      </c>
    </row>
    <row r="147" spans="1:11" s="37" customFormat="1" ht="10.15" customHeight="1" x14ac:dyDescent="0.2">
      <c r="A147" s="58">
        <v>2019</v>
      </c>
      <c r="B147" s="59"/>
      <c r="C147" s="48">
        <v>16.7</v>
      </c>
      <c r="D147" s="48">
        <v>15.9</v>
      </c>
      <c r="E147" s="48">
        <v>10.4</v>
      </c>
      <c r="F147" s="48">
        <v>15.4</v>
      </c>
      <c r="G147" s="48">
        <v>15.2</v>
      </c>
      <c r="H147" s="48">
        <v>14.9</v>
      </c>
      <c r="I147" s="48">
        <v>13.6</v>
      </c>
    </row>
    <row r="148" spans="1:11" s="37" customFormat="1" ht="10.15" customHeight="1" x14ac:dyDescent="0.2">
      <c r="A148" s="58">
        <v>2020</v>
      </c>
      <c r="B148" s="59"/>
      <c r="C148" s="32">
        <v>10.1</v>
      </c>
      <c r="D148" s="32">
        <v>10.8</v>
      </c>
      <c r="E148" s="32">
        <v>4.2</v>
      </c>
      <c r="F148" s="32">
        <v>10.8</v>
      </c>
      <c r="G148" s="32">
        <v>9.1</v>
      </c>
      <c r="H148" s="32">
        <v>10.9</v>
      </c>
      <c r="I148" s="32">
        <v>8.4</v>
      </c>
    </row>
    <row r="149" spans="1:11" s="37" customFormat="1" ht="10.15" customHeight="1" x14ac:dyDescent="0.2">
      <c r="A149" s="58">
        <v>2021</v>
      </c>
      <c r="B149" s="59"/>
      <c r="C149" s="47">
        <v>15.5</v>
      </c>
      <c r="D149" s="47">
        <v>16</v>
      </c>
      <c r="E149" s="47">
        <v>13.9</v>
      </c>
      <c r="F149" s="47">
        <v>13.2</v>
      </c>
      <c r="G149" s="47">
        <v>12.3</v>
      </c>
      <c r="H149" s="47">
        <v>16.100000000000001</v>
      </c>
      <c r="I149" s="47">
        <v>18.8</v>
      </c>
    </row>
    <row r="150" spans="1:11" s="37" customFormat="1" ht="10.15" customHeight="1" x14ac:dyDescent="0.2">
      <c r="A150" s="68">
        <v>2022</v>
      </c>
      <c r="B150" s="69"/>
      <c r="C150" s="47">
        <v>11.2</v>
      </c>
      <c r="D150" s="47">
        <v>13.9</v>
      </c>
      <c r="E150" s="47">
        <v>8.9</v>
      </c>
      <c r="F150" s="47">
        <v>12.9</v>
      </c>
      <c r="G150" s="47">
        <v>10.8</v>
      </c>
      <c r="H150" s="47">
        <v>13.4</v>
      </c>
      <c r="I150" s="47">
        <v>13.3</v>
      </c>
    </row>
    <row r="151" spans="1:11" s="37" customFormat="1" ht="10.15" customHeight="1" x14ac:dyDescent="0.2">
      <c r="A151" s="68">
        <v>2023</v>
      </c>
      <c r="B151" s="69"/>
      <c r="C151" s="47">
        <v>21.3</v>
      </c>
      <c r="D151" s="47">
        <v>22.3</v>
      </c>
      <c r="E151" s="47">
        <v>14.8</v>
      </c>
      <c r="F151" s="47">
        <v>21.9</v>
      </c>
      <c r="G151" s="47">
        <v>20.8</v>
      </c>
      <c r="H151" s="47">
        <v>20.6</v>
      </c>
      <c r="I151" s="47">
        <v>18.600000000000001</v>
      </c>
    </row>
    <row r="152" spans="1:11" s="37" customFormat="1" ht="10.15" customHeight="1" x14ac:dyDescent="0.2">
      <c r="A152" s="68">
        <v>2024</v>
      </c>
      <c r="B152" s="69"/>
      <c r="C152" s="47">
        <v>13.6</v>
      </c>
      <c r="D152" s="47">
        <v>14</v>
      </c>
      <c r="E152" s="47">
        <v>8.4</v>
      </c>
      <c r="F152" s="47">
        <v>14</v>
      </c>
      <c r="G152" s="47">
        <v>13.3</v>
      </c>
      <c r="H152" s="47">
        <v>14.7</v>
      </c>
      <c r="I152" s="47">
        <v>15.6</v>
      </c>
    </row>
    <row r="153" spans="1:11" s="37" customFormat="1" ht="10.15" customHeight="1" x14ac:dyDescent="0.2">
      <c r="A153" s="68">
        <v>2025</v>
      </c>
      <c r="B153" s="69"/>
      <c r="C153" s="47">
        <v>11.8</v>
      </c>
      <c r="D153" s="47">
        <v>13.2</v>
      </c>
      <c r="E153" s="47">
        <v>9.6</v>
      </c>
      <c r="F153" s="47">
        <v>12.1</v>
      </c>
      <c r="G153" s="47">
        <v>12.1</v>
      </c>
      <c r="H153" s="47">
        <v>13.7</v>
      </c>
      <c r="I153" s="47">
        <v>15.1</v>
      </c>
    </row>
    <row r="154" spans="1:11" s="37" customFormat="1" ht="10.15" customHeight="1" x14ac:dyDescent="0.2">
      <c r="A154" s="68">
        <v>2026</v>
      </c>
      <c r="B154" s="69"/>
      <c r="C154" s="47" t="s">
        <v>9</v>
      </c>
      <c r="D154" s="47" t="s">
        <v>9</v>
      </c>
      <c r="E154" s="47" t="s">
        <v>9</v>
      </c>
      <c r="F154" s="47" t="s">
        <v>9</v>
      </c>
      <c r="G154" s="47" t="s">
        <v>9</v>
      </c>
      <c r="H154" s="47" t="s">
        <v>9</v>
      </c>
      <c r="I154" s="47" t="s">
        <v>9</v>
      </c>
    </row>
    <row r="155" spans="1:11" s="5" customFormat="1" ht="11.45" customHeight="1" x14ac:dyDescent="0.15">
      <c r="A155" s="71"/>
      <c r="B155" s="70"/>
      <c r="C155" s="70"/>
      <c r="D155" s="70"/>
      <c r="E155" s="70"/>
      <c r="F155" s="70"/>
      <c r="G155" s="70"/>
      <c r="H155" s="70"/>
      <c r="I155" s="70"/>
    </row>
    <row r="156" spans="1:11" s="36" customFormat="1" ht="10.35" customHeight="1" x14ac:dyDescent="0.2">
      <c r="A156" s="72" t="s">
        <v>11</v>
      </c>
      <c r="B156" s="73"/>
      <c r="C156" s="73"/>
      <c r="D156" s="73"/>
      <c r="E156" s="73"/>
      <c r="F156" s="73"/>
      <c r="G156" s="73"/>
      <c r="H156" s="73"/>
      <c r="I156" s="73"/>
      <c r="J156" s="35"/>
      <c r="K156" s="35"/>
    </row>
    <row r="157" spans="1:11" s="36" customFormat="1" ht="10.35" customHeight="1" x14ac:dyDescent="0.2">
      <c r="A157" s="74" t="s">
        <v>28</v>
      </c>
      <c r="B157" s="75"/>
      <c r="C157" s="75"/>
      <c r="D157" s="75"/>
      <c r="E157" s="75"/>
      <c r="F157" s="75"/>
      <c r="G157" s="75"/>
      <c r="H157" s="75"/>
      <c r="I157" s="75"/>
      <c r="J157" s="35"/>
      <c r="K157" s="35"/>
    </row>
    <row r="158" spans="1:11" s="36" customFormat="1" ht="10.35" customHeight="1" x14ac:dyDescent="0.2">
      <c r="A158" s="49"/>
      <c r="B158" s="44" t="s">
        <v>22</v>
      </c>
      <c r="C158" s="47">
        <v>10.5</v>
      </c>
      <c r="D158" s="47">
        <v>10.3</v>
      </c>
      <c r="E158" s="47">
        <v>27.2</v>
      </c>
      <c r="F158" s="47">
        <v>25.3</v>
      </c>
      <c r="G158" s="47" t="s">
        <v>9</v>
      </c>
      <c r="H158" s="47" t="s">
        <v>9</v>
      </c>
      <c r="I158" s="47" t="s">
        <v>9</v>
      </c>
      <c r="J158" s="35"/>
      <c r="K158" s="35"/>
    </row>
    <row r="159" spans="1:11" s="36" customFormat="1" ht="10.35" customHeight="1" x14ac:dyDescent="0.2">
      <c r="A159" s="21"/>
      <c r="B159" s="44" t="s">
        <v>23</v>
      </c>
      <c r="C159" s="47">
        <v>8</v>
      </c>
      <c r="D159" s="47">
        <v>8.4</v>
      </c>
      <c r="E159" s="47">
        <v>27.2</v>
      </c>
      <c r="F159" s="47">
        <v>23.6</v>
      </c>
      <c r="G159" s="47" t="s">
        <v>9</v>
      </c>
      <c r="H159" s="47">
        <v>23.1</v>
      </c>
      <c r="I159" s="47">
        <v>17</v>
      </c>
      <c r="J159" s="35"/>
      <c r="K159" s="35"/>
    </row>
    <row r="160" spans="1:11" s="36" customFormat="1" ht="10.35" customHeight="1" x14ac:dyDescent="0.2">
      <c r="A160" s="50"/>
      <c r="B160" s="44" t="s">
        <v>24</v>
      </c>
      <c r="C160" s="47">
        <v>6.5</v>
      </c>
      <c r="D160" s="47">
        <v>6.7</v>
      </c>
      <c r="E160" s="47">
        <v>26.8</v>
      </c>
      <c r="F160" s="47">
        <v>23.6</v>
      </c>
      <c r="G160" s="47" t="s">
        <v>9</v>
      </c>
      <c r="H160" s="47">
        <v>22.8</v>
      </c>
      <c r="I160" s="47">
        <v>15.9</v>
      </c>
      <c r="J160" s="35"/>
      <c r="K160" s="35"/>
    </row>
    <row r="161" spans="1:12" s="37" customFormat="1" ht="10.15" customHeight="1" x14ac:dyDescent="0.2">
      <c r="A161" s="58">
        <v>1981</v>
      </c>
      <c r="B161" s="59"/>
      <c r="C161" s="47">
        <v>15</v>
      </c>
      <c r="D161" s="47">
        <v>16</v>
      </c>
      <c r="E161" s="47">
        <v>30</v>
      </c>
      <c r="F161" s="47">
        <v>25</v>
      </c>
      <c r="G161" s="47" t="s">
        <v>10</v>
      </c>
      <c r="H161" s="47">
        <v>26</v>
      </c>
      <c r="I161" s="47" t="s">
        <v>10</v>
      </c>
    </row>
    <row r="162" spans="1:12" s="37" customFormat="1" ht="10.15" customHeight="1" x14ac:dyDescent="0.2">
      <c r="A162" s="58">
        <v>1982</v>
      </c>
      <c r="B162" s="59"/>
      <c r="C162" s="47">
        <v>4</v>
      </c>
      <c r="D162" s="47">
        <v>4</v>
      </c>
      <c r="E162" s="47">
        <v>21</v>
      </c>
      <c r="F162" s="47">
        <v>21</v>
      </c>
      <c r="G162" s="47" t="s">
        <v>10</v>
      </c>
      <c r="H162" s="47">
        <v>21</v>
      </c>
      <c r="I162" s="47" t="s">
        <v>10</v>
      </c>
    </row>
    <row r="163" spans="1:12" s="37" customFormat="1" ht="10.15" customHeight="1" x14ac:dyDescent="0.2">
      <c r="A163" s="58">
        <v>1983</v>
      </c>
      <c r="B163" s="59"/>
      <c r="C163" s="47">
        <v>11</v>
      </c>
      <c r="D163" s="47">
        <v>14</v>
      </c>
      <c r="E163" s="47">
        <v>25</v>
      </c>
      <c r="F163" s="47">
        <v>26</v>
      </c>
      <c r="G163" s="47" t="s">
        <v>10</v>
      </c>
      <c r="H163" s="47">
        <v>26</v>
      </c>
      <c r="I163" s="47" t="s">
        <v>10</v>
      </c>
    </row>
    <row r="164" spans="1:12" s="37" customFormat="1" ht="10.15" customHeight="1" x14ac:dyDescent="0.2">
      <c r="A164" s="58">
        <v>1984</v>
      </c>
      <c r="B164" s="59"/>
      <c r="C164" s="47">
        <v>5</v>
      </c>
      <c r="D164" s="47">
        <v>7</v>
      </c>
      <c r="E164" s="47">
        <v>22</v>
      </c>
      <c r="F164" s="47">
        <v>21</v>
      </c>
      <c r="G164" s="47" t="s">
        <v>10</v>
      </c>
      <c r="H164" s="47">
        <v>21</v>
      </c>
      <c r="I164" s="47" t="s">
        <v>10</v>
      </c>
    </row>
    <row r="165" spans="1:12" s="37" customFormat="1" ht="10.15" customHeight="1" x14ac:dyDescent="0.2">
      <c r="A165" s="58">
        <v>1985</v>
      </c>
      <c r="B165" s="59"/>
      <c r="C165" s="47">
        <v>0</v>
      </c>
      <c r="D165" s="47">
        <v>2</v>
      </c>
      <c r="E165" s="47">
        <v>20</v>
      </c>
      <c r="F165" s="47">
        <v>20</v>
      </c>
      <c r="G165" s="47" t="s">
        <v>10</v>
      </c>
      <c r="H165" s="47">
        <v>20</v>
      </c>
      <c r="I165" s="47" t="s">
        <v>10</v>
      </c>
      <c r="J165" s="38"/>
    </row>
    <row r="166" spans="1:12" s="37" customFormat="1" ht="10.15" customHeight="1" x14ac:dyDescent="0.2">
      <c r="A166" s="58">
        <v>1986</v>
      </c>
      <c r="B166" s="59"/>
      <c r="C166" s="47">
        <v>5</v>
      </c>
      <c r="D166" s="47">
        <v>7</v>
      </c>
      <c r="E166" s="47">
        <v>29</v>
      </c>
      <c r="F166" s="47">
        <v>25</v>
      </c>
      <c r="G166" s="47" t="s">
        <v>10</v>
      </c>
      <c r="H166" s="47">
        <v>29</v>
      </c>
      <c r="I166" s="47" t="s">
        <v>10</v>
      </c>
    </row>
    <row r="167" spans="1:12" s="37" customFormat="1" ht="10.15" customHeight="1" x14ac:dyDescent="0.2">
      <c r="A167" s="58">
        <v>1987</v>
      </c>
      <c r="B167" s="59"/>
      <c r="C167" s="47">
        <v>2</v>
      </c>
      <c r="D167" s="47">
        <v>5</v>
      </c>
      <c r="E167" s="47">
        <v>21</v>
      </c>
      <c r="F167" s="47">
        <v>22</v>
      </c>
      <c r="G167" s="47" t="s">
        <v>10</v>
      </c>
      <c r="H167" s="47">
        <v>20</v>
      </c>
      <c r="I167" s="47" t="s">
        <v>10</v>
      </c>
      <c r="J167" s="39"/>
    </row>
    <row r="168" spans="1:12" s="37" customFormat="1" ht="10.15" customHeight="1" x14ac:dyDescent="0.2">
      <c r="A168" s="58">
        <v>1988</v>
      </c>
      <c r="B168" s="59"/>
      <c r="C168" s="47">
        <v>5</v>
      </c>
      <c r="D168" s="47">
        <v>2</v>
      </c>
      <c r="E168" s="47">
        <v>20</v>
      </c>
      <c r="F168" s="47">
        <v>26</v>
      </c>
      <c r="G168" s="47" t="s">
        <v>10</v>
      </c>
      <c r="H168" s="47">
        <v>25</v>
      </c>
      <c r="I168" s="47">
        <v>11</v>
      </c>
    </row>
    <row r="169" spans="1:12" s="37" customFormat="1" ht="10.15" customHeight="1" x14ac:dyDescent="0.2">
      <c r="A169" s="58">
        <v>1989</v>
      </c>
      <c r="B169" s="59"/>
      <c r="C169" s="47">
        <v>15</v>
      </c>
      <c r="D169" s="47">
        <v>13</v>
      </c>
      <c r="E169" s="47">
        <v>25</v>
      </c>
      <c r="F169" s="47">
        <v>21</v>
      </c>
      <c r="G169" s="47" t="s">
        <v>10</v>
      </c>
      <c r="H169" s="47">
        <v>24</v>
      </c>
      <c r="I169" s="47">
        <v>21</v>
      </c>
    </row>
    <row r="170" spans="1:12" s="37" customFormat="1" ht="10.15" customHeight="1" x14ac:dyDescent="0.2">
      <c r="A170" s="58">
        <v>1990</v>
      </c>
      <c r="B170" s="59"/>
      <c r="C170" s="47">
        <v>17</v>
      </c>
      <c r="D170" s="47">
        <v>17</v>
      </c>
      <c r="E170" s="47">
        <v>31</v>
      </c>
      <c r="F170" s="47">
        <v>28</v>
      </c>
      <c r="G170" s="47" t="s">
        <v>10</v>
      </c>
      <c r="H170" s="47">
        <v>28</v>
      </c>
      <c r="I170" s="47">
        <v>29</v>
      </c>
      <c r="J170" s="40"/>
    </row>
    <row r="171" spans="1:12" s="37" customFormat="1" ht="10.15" customHeight="1" x14ac:dyDescent="0.2">
      <c r="A171" s="58">
        <v>1991</v>
      </c>
      <c r="B171" s="59"/>
      <c r="C171" s="47">
        <v>16</v>
      </c>
      <c r="D171" s="47">
        <v>8</v>
      </c>
      <c r="E171" s="47">
        <v>27</v>
      </c>
      <c r="F171" s="47">
        <v>29</v>
      </c>
      <c r="G171" s="47" t="s">
        <v>10</v>
      </c>
      <c r="H171" s="47">
        <v>30</v>
      </c>
      <c r="I171" s="47">
        <v>24</v>
      </c>
    </row>
    <row r="172" spans="1:12" s="37" customFormat="1" ht="10.15" customHeight="1" x14ac:dyDescent="0.2">
      <c r="A172" s="58">
        <v>1992</v>
      </c>
      <c r="B172" s="59"/>
      <c r="C172" s="47">
        <v>8</v>
      </c>
      <c r="D172" s="47">
        <v>7</v>
      </c>
      <c r="E172" s="47">
        <v>28</v>
      </c>
      <c r="F172" s="47">
        <v>20</v>
      </c>
      <c r="G172" s="47" t="s">
        <v>10</v>
      </c>
      <c r="H172" s="47">
        <v>21</v>
      </c>
      <c r="I172" s="47">
        <v>24</v>
      </c>
    </row>
    <row r="173" spans="1:12" s="37" customFormat="1" ht="10.15" customHeight="1" x14ac:dyDescent="0.2">
      <c r="A173" s="58">
        <v>1993</v>
      </c>
      <c r="B173" s="59"/>
      <c r="C173" s="47">
        <v>5</v>
      </c>
      <c r="D173" s="47">
        <v>3</v>
      </c>
      <c r="E173" s="47">
        <v>26</v>
      </c>
      <c r="F173" s="47">
        <v>25</v>
      </c>
      <c r="G173" s="47" t="s">
        <v>10</v>
      </c>
      <c r="H173" s="47">
        <v>23</v>
      </c>
      <c r="I173" s="47">
        <v>17</v>
      </c>
    </row>
    <row r="174" spans="1:12" s="37" customFormat="1" ht="10.15" customHeight="1" x14ac:dyDescent="0.2">
      <c r="A174" s="58">
        <v>1994</v>
      </c>
      <c r="B174" s="59"/>
      <c r="C174" s="47">
        <v>3</v>
      </c>
      <c r="D174" s="47">
        <v>3</v>
      </c>
      <c r="E174" s="47">
        <v>22</v>
      </c>
      <c r="F174" s="47">
        <v>22</v>
      </c>
      <c r="G174" s="47" t="s">
        <v>10</v>
      </c>
      <c r="H174" s="47">
        <v>22</v>
      </c>
      <c r="I174" s="47">
        <v>16</v>
      </c>
    </row>
    <row r="175" spans="1:12" s="37" customFormat="1" ht="10.15" customHeight="1" x14ac:dyDescent="0.2">
      <c r="A175" s="58">
        <v>1995</v>
      </c>
      <c r="B175" s="59"/>
      <c r="C175" s="47">
        <v>2</v>
      </c>
      <c r="D175" s="47">
        <v>8</v>
      </c>
      <c r="E175" s="47">
        <v>23</v>
      </c>
      <c r="F175" s="47">
        <v>17</v>
      </c>
      <c r="G175" s="47" t="s">
        <v>10</v>
      </c>
      <c r="H175" s="47">
        <v>21</v>
      </c>
      <c r="I175" s="47">
        <v>21</v>
      </c>
    </row>
    <row r="176" spans="1:12" s="37" customFormat="1" ht="10.15" customHeight="1" x14ac:dyDescent="0.2">
      <c r="A176" s="58">
        <v>1996</v>
      </c>
      <c r="B176" s="59"/>
      <c r="C176" s="47">
        <v>6</v>
      </c>
      <c r="D176" s="47">
        <v>6</v>
      </c>
      <c r="E176" s="47">
        <v>23</v>
      </c>
      <c r="F176" s="47">
        <v>21</v>
      </c>
      <c r="G176" s="47" t="s">
        <v>10</v>
      </c>
      <c r="H176" s="47">
        <v>18</v>
      </c>
      <c r="I176" s="47">
        <v>14</v>
      </c>
      <c r="L176" s="39"/>
    </row>
    <row r="177" spans="1:9" s="37" customFormat="1" ht="10.15" customHeight="1" x14ac:dyDescent="0.2">
      <c r="A177" s="58">
        <v>1997</v>
      </c>
      <c r="B177" s="59"/>
      <c r="C177" s="47">
        <v>1</v>
      </c>
      <c r="D177" s="47">
        <v>1</v>
      </c>
      <c r="E177" s="47">
        <v>27</v>
      </c>
      <c r="F177" s="47">
        <v>19</v>
      </c>
      <c r="G177" s="47" t="s">
        <v>10</v>
      </c>
      <c r="H177" s="47">
        <v>21</v>
      </c>
      <c r="I177" s="47">
        <v>23</v>
      </c>
    </row>
    <row r="178" spans="1:9" s="37" customFormat="1" ht="10.15" customHeight="1" x14ac:dyDescent="0.2">
      <c r="A178" s="58">
        <v>1998</v>
      </c>
      <c r="B178" s="59"/>
      <c r="C178" s="47">
        <v>10</v>
      </c>
      <c r="D178" s="47">
        <v>9</v>
      </c>
      <c r="E178" s="47">
        <v>25</v>
      </c>
      <c r="F178" s="47">
        <v>26</v>
      </c>
      <c r="G178" s="47" t="s">
        <v>10</v>
      </c>
      <c r="H178" s="47">
        <v>25</v>
      </c>
      <c r="I178" s="47">
        <v>19</v>
      </c>
    </row>
    <row r="179" spans="1:9" s="37" customFormat="1" ht="10.15" customHeight="1" x14ac:dyDescent="0.2">
      <c r="A179" s="58">
        <v>1999</v>
      </c>
      <c r="B179" s="59"/>
      <c r="C179" s="47">
        <v>9</v>
      </c>
      <c r="D179" s="47">
        <v>8</v>
      </c>
      <c r="E179" s="47">
        <v>29</v>
      </c>
      <c r="F179" s="47">
        <v>28</v>
      </c>
      <c r="G179" s="47" t="s">
        <v>10</v>
      </c>
      <c r="H179" s="47">
        <v>28</v>
      </c>
      <c r="I179" s="47">
        <v>23</v>
      </c>
    </row>
    <row r="180" spans="1:9" s="37" customFormat="1" ht="10.15" customHeight="1" x14ac:dyDescent="0.2">
      <c r="A180" s="58">
        <v>2000</v>
      </c>
      <c r="B180" s="59"/>
      <c r="C180" s="47">
        <v>4</v>
      </c>
      <c r="D180" s="47">
        <v>5</v>
      </c>
      <c r="E180" s="47">
        <v>23</v>
      </c>
      <c r="F180" s="47">
        <v>17</v>
      </c>
      <c r="G180" s="47" t="s">
        <v>10</v>
      </c>
      <c r="H180" s="47">
        <v>15</v>
      </c>
      <c r="I180" s="47">
        <v>12</v>
      </c>
    </row>
    <row r="181" spans="1:9" s="37" customFormat="1" ht="10.15" customHeight="1" x14ac:dyDescent="0.2">
      <c r="A181" s="58">
        <v>2001</v>
      </c>
      <c r="B181" s="59"/>
      <c r="C181" s="47">
        <v>19</v>
      </c>
      <c r="D181" s="47">
        <v>20</v>
      </c>
      <c r="E181" s="47">
        <v>28</v>
      </c>
      <c r="F181" s="47">
        <v>31</v>
      </c>
      <c r="G181" s="47" t="s">
        <v>10</v>
      </c>
      <c r="H181" s="47">
        <v>31</v>
      </c>
      <c r="I181" s="47">
        <v>25</v>
      </c>
    </row>
    <row r="182" spans="1:9" s="37" customFormat="1" ht="10.15" customHeight="1" x14ac:dyDescent="0.2">
      <c r="A182" s="58">
        <v>2002</v>
      </c>
      <c r="B182" s="59"/>
      <c r="C182" s="47">
        <v>1</v>
      </c>
      <c r="D182" s="47">
        <v>1</v>
      </c>
      <c r="E182" s="47">
        <v>25</v>
      </c>
      <c r="F182" s="47">
        <v>16</v>
      </c>
      <c r="G182" s="47" t="s">
        <v>10</v>
      </c>
      <c r="H182" s="47">
        <v>13</v>
      </c>
      <c r="I182" s="47">
        <v>14</v>
      </c>
    </row>
    <row r="183" spans="1:9" s="37" customFormat="1" ht="10.15" customHeight="1" x14ac:dyDescent="0.2">
      <c r="A183" s="58">
        <v>2003</v>
      </c>
      <c r="B183" s="59"/>
      <c r="C183" s="47">
        <v>9</v>
      </c>
      <c r="D183" s="47">
        <v>7</v>
      </c>
      <c r="E183" s="47">
        <v>26</v>
      </c>
      <c r="F183" s="47">
        <v>22</v>
      </c>
      <c r="G183" s="47" t="s">
        <v>10</v>
      </c>
      <c r="H183" s="47">
        <v>21</v>
      </c>
      <c r="I183" s="47">
        <v>20</v>
      </c>
    </row>
    <row r="184" spans="1:9" s="36" customFormat="1" ht="10.15" customHeight="1" x14ac:dyDescent="0.2">
      <c r="A184" s="58">
        <v>2004</v>
      </c>
      <c r="B184" s="59"/>
      <c r="C184" s="47">
        <v>5</v>
      </c>
      <c r="D184" s="47">
        <v>8</v>
      </c>
      <c r="E184" s="47">
        <v>31</v>
      </c>
      <c r="F184" s="47">
        <v>23</v>
      </c>
      <c r="G184" s="47" t="s">
        <v>10</v>
      </c>
      <c r="H184" s="47">
        <v>19</v>
      </c>
      <c r="I184" s="47">
        <v>17</v>
      </c>
    </row>
    <row r="185" spans="1:9" s="37" customFormat="1" ht="10.15" customHeight="1" x14ac:dyDescent="0.2">
      <c r="A185" s="58">
        <v>2005</v>
      </c>
      <c r="B185" s="59"/>
      <c r="C185" s="47">
        <v>16</v>
      </c>
      <c r="D185" s="47">
        <v>20</v>
      </c>
      <c r="E185" s="47">
        <v>30</v>
      </c>
      <c r="F185" s="47">
        <v>30</v>
      </c>
      <c r="G185" s="47" t="s">
        <v>10</v>
      </c>
      <c r="H185" s="47">
        <v>29</v>
      </c>
      <c r="I185" s="47">
        <v>29</v>
      </c>
    </row>
    <row r="186" spans="1:9" s="37" customFormat="1" ht="10.15" customHeight="1" x14ac:dyDescent="0.2">
      <c r="A186" s="58">
        <v>2006</v>
      </c>
      <c r="B186" s="59"/>
      <c r="C186" s="47">
        <v>4</v>
      </c>
      <c r="D186" s="47">
        <v>6</v>
      </c>
      <c r="E186" s="47">
        <v>26</v>
      </c>
      <c r="F186" s="47">
        <v>21</v>
      </c>
      <c r="G186" s="47" t="s">
        <v>10</v>
      </c>
      <c r="H186" s="47">
        <v>18</v>
      </c>
      <c r="I186" s="47">
        <v>16</v>
      </c>
    </row>
    <row r="187" spans="1:9" s="37" customFormat="1" ht="10.15" customHeight="1" x14ac:dyDescent="0.2">
      <c r="A187" s="58">
        <v>2007</v>
      </c>
      <c r="B187" s="59"/>
      <c r="C187" s="47">
        <v>11</v>
      </c>
      <c r="D187" s="47">
        <v>6</v>
      </c>
      <c r="E187" s="47">
        <v>27</v>
      </c>
      <c r="F187" s="47">
        <v>27</v>
      </c>
      <c r="G187" s="47" t="s">
        <v>10</v>
      </c>
      <c r="H187" s="47">
        <v>25</v>
      </c>
      <c r="I187" s="47">
        <v>18</v>
      </c>
    </row>
    <row r="188" spans="1:9" s="37" customFormat="1" ht="10.15" customHeight="1" x14ac:dyDescent="0.2">
      <c r="A188" s="58">
        <v>2008</v>
      </c>
      <c r="B188" s="59"/>
      <c r="C188" s="47">
        <v>7</v>
      </c>
      <c r="D188" s="47">
        <v>9</v>
      </c>
      <c r="E188" s="47">
        <v>22</v>
      </c>
      <c r="F188" s="47">
        <v>22</v>
      </c>
      <c r="G188" s="47" t="s">
        <v>10</v>
      </c>
      <c r="H188" s="47">
        <v>23</v>
      </c>
      <c r="I188" s="47">
        <v>16</v>
      </c>
    </row>
    <row r="189" spans="1:9" s="37" customFormat="1" ht="10.15" customHeight="1" x14ac:dyDescent="0.2">
      <c r="A189" s="58">
        <v>2009</v>
      </c>
      <c r="B189" s="59"/>
      <c r="C189" s="47">
        <v>11</v>
      </c>
      <c r="D189" s="47">
        <v>11</v>
      </c>
      <c r="E189" s="47">
        <v>28</v>
      </c>
      <c r="F189" s="47">
        <v>23</v>
      </c>
      <c r="G189" s="47" t="s">
        <v>10</v>
      </c>
      <c r="H189" s="47">
        <v>26</v>
      </c>
      <c r="I189" s="47">
        <v>19</v>
      </c>
    </row>
    <row r="190" spans="1:9" s="37" customFormat="1" ht="10.15" customHeight="1" x14ac:dyDescent="0.2">
      <c r="A190" s="58">
        <v>2010</v>
      </c>
      <c r="B190" s="59"/>
      <c r="C190" s="47">
        <v>14</v>
      </c>
      <c r="D190" s="47">
        <v>19</v>
      </c>
      <c r="E190" s="47">
        <v>28</v>
      </c>
      <c r="F190" s="47">
        <v>21</v>
      </c>
      <c r="G190" s="47" t="s">
        <v>10</v>
      </c>
      <c r="H190" s="47">
        <v>24</v>
      </c>
      <c r="I190" s="47">
        <v>23</v>
      </c>
    </row>
    <row r="191" spans="1:9" s="37" customFormat="1" ht="10.15" customHeight="1" x14ac:dyDescent="0.2">
      <c r="A191" s="58">
        <v>2011</v>
      </c>
      <c r="B191" s="59"/>
      <c r="C191" s="47">
        <v>1</v>
      </c>
      <c r="D191" s="47">
        <v>2</v>
      </c>
      <c r="E191" s="47">
        <v>29</v>
      </c>
      <c r="F191" s="47">
        <v>26</v>
      </c>
      <c r="G191" s="47" t="s">
        <v>10</v>
      </c>
      <c r="H191" s="47">
        <v>25</v>
      </c>
      <c r="I191" s="47">
        <v>12</v>
      </c>
    </row>
    <row r="192" spans="1:9" s="37" customFormat="1" ht="10.15" customHeight="1" x14ac:dyDescent="0.2">
      <c r="A192" s="58">
        <v>2012</v>
      </c>
      <c r="B192" s="59"/>
      <c r="C192" s="47">
        <v>8</v>
      </c>
      <c r="D192" s="47">
        <v>7</v>
      </c>
      <c r="E192" s="47">
        <v>30</v>
      </c>
      <c r="F192" s="47">
        <v>29</v>
      </c>
      <c r="G192" s="47" t="s">
        <v>10</v>
      </c>
      <c r="H192" s="47">
        <v>29</v>
      </c>
      <c r="I192" s="47">
        <v>21</v>
      </c>
    </row>
    <row r="193" spans="1:11" s="37" customFormat="1" ht="10.15" customHeight="1" x14ac:dyDescent="0.2">
      <c r="A193" s="58">
        <v>2013</v>
      </c>
      <c r="B193" s="59"/>
      <c r="C193" s="47">
        <v>2</v>
      </c>
      <c r="D193" s="47">
        <v>2</v>
      </c>
      <c r="E193" s="47">
        <v>26</v>
      </c>
      <c r="F193" s="47">
        <v>23</v>
      </c>
      <c r="G193" s="47">
        <v>19</v>
      </c>
      <c r="H193" s="47">
        <v>23</v>
      </c>
      <c r="I193" s="47">
        <v>11</v>
      </c>
    </row>
    <row r="194" spans="1:11" s="37" customFormat="1" ht="10.15" customHeight="1" x14ac:dyDescent="0.2">
      <c r="A194" s="58">
        <v>2014</v>
      </c>
      <c r="B194" s="59"/>
      <c r="C194" s="47">
        <v>4</v>
      </c>
      <c r="D194" s="47">
        <v>3</v>
      </c>
      <c r="E194" s="47">
        <v>17</v>
      </c>
      <c r="F194" s="47">
        <v>14</v>
      </c>
      <c r="G194" s="47">
        <v>11</v>
      </c>
      <c r="H194" s="47">
        <v>19</v>
      </c>
      <c r="I194" s="47">
        <v>7</v>
      </c>
    </row>
    <row r="195" spans="1:11" s="37" customFormat="1" ht="10.15" customHeight="1" x14ac:dyDescent="0.2">
      <c r="A195" s="58">
        <v>2015</v>
      </c>
      <c r="B195" s="59"/>
      <c r="C195" s="47">
        <v>0</v>
      </c>
      <c r="D195" s="47">
        <v>0</v>
      </c>
      <c r="E195" s="47">
        <v>29</v>
      </c>
      <c r="F195" s="47">
        <v>29</v>
      </c>
      <c r="G195" s="47">
        <v>17</v>
      </c>
      <c r="H195" s="47">
        <v>25</v>
      </c>
      <c r="I195" s="47">
        <v>4</v>
      </c>
    </row>
    <row r="196" spans="1:11" s="37" customFormat="1" ht="10.15" customHeight="1" x14ac:dyDescent="0.2">
      <c r="A196" s="58">
        <v>2016</v>
      </c>
      <c r="B196" s="59"/>
      <c r="C196" s="47">
        <v>1</v>
      </c>
      <c r="D196" s="47">
        <v>1</v>
      </c>
      <c r="E196" s="47">
        <v>26</v>
      </c>
      <c r="F196" s="47">
        <v>26</v>
      </c>
      <c r="G196" s="47">
        <v>15</v>
      </c>
      <c r="H196" s="47">
        <v>26</v>
      </c>
      <c r="I196" s="47">
        <v>10</v>
      </c>
    </row>
    <row r="197" spans="1:11" s="37" customFormat="1" ht="10.15" customHeight="1" x14ac:dyDescent="0.2">
      <c r="A197" s="58">
        <v>2017</v>
      </c>
      <c r="B197" s="59"/>
      <c r="C197" s="47">
        <v>10</v>
      </c>
      <c r="D197" s="47">
        <v>11</v>
      </c>
      <c r="E197" s="47">
        <v>28</v>
      </c>
      <c r="F197" s="47">
        <v>30</v>
      </c>
      <c r="G197" s="47">
        <v>27</v>
      </c>
      <c r="H197" s="47">
        <v>27</v>
      </c>
      <c r="I197" s="47">
        <v>23</v>
      </c>
    </row>
    <row r="198" spans="1:11" s="37" customFormat="1" ht="10.15" customHeight="1" x14ac:dyDescent="0.2">
      <c r="A198" s="58">
        <v>2018</v>
      </c>
      <c r="B198" s="59"/>
      <c r="C198" s="47">
        <v>3</v>
      </c>
      <c r="D198" s="47">
        <v>4</v>
      </c>
      <c r="E198" s="47">
        <v>21</v>
      </c>
      <c r="F198" s="47">
        <v>24</v>
      </c>
      <c r="G198" s="47">
        <v>18</v>
      </c>
      <c r="H198" s="47">
        <v>26</v>
      </c>
      <c r="I198" s="47">
        <v>14</v>
      </c>
    </row>
    <row r="199" spans="1:11" s="37" customFormat="1" ht="10.15" customHeight="1" x14ac:dyDescent="0.2">
      <c r="A199" s="58">
        <v>2019</v>
      </c>
      <c r="B199" s="59"/>
      <c r="C199" s="48">
        <v>0</v>
      </c>
      <c r="D199" s="48">
        <v>1</v>
      </c>
      <c r="E199" s="48">
        <v>21</v>
      </c>
      <c r="F199" s="48">
        <v>21</v>
      </c>
      <c r="G199" s="48">
        <v>14</v>
      </c>
      <c r="H199" s="48">
        <v>18</v>
      </c>
      <c r="I199" s="48">
        <v>14</v>
      </c>
    </row>
    <row r="200" spans="1:11" s="37" customFormat="1" ht="10.15" customHeight="1" x14ac:dyDescent="0.2">
      <c r="A200" s="58">
        <v>2020</v>
      </c>
      <c r="B200" s="59"/>
      <c r="C200" s="32">
        <v>5</v>
      </c>
      <c r="D200" s="32">
        <v>6</v>
      </c>
      <c r="E200" s="32">
        <v>27</v>
      </c>
      <c r="F200" s="32">
        <v>20</v>
      </c>
      <c r="G200" s="32">
        <v>11</v>
      </c>
      <c r="H200" s="32">
        <v>14</v>
      </c>
      <c r="I200" s="32">
        <v>16</v>
      </c>
    </row>
    <row r="201" spans="1:11" s="37" customFormat="1" ht="10.15" customHeight="1" x14ac:dyDescent="0.2">
      <c r="A201" s="58">
        <v>2021</v>
      </c>
      <c r="B201" s="59"/>
      <c r="C201" s="47">
        <v>1</v>
      </c>
      <c r="D201" s="47">
        <v>2</v>
      </c>
      <c r="E201" s="47">
        <v>26</v>
      </c>
      <c r="F201" s="47">
        <v>28</v>
      </c>
      <c r="G201" s="47">
        <v>21</v>
      </c>
      <c r="H201" s="47">
        <v>29</v>
      </c>
      <c r="I201" s="47">
        <v>16</v>
      </c>
    </row>
    <row r="202" spans="1:11" s="37" customFormat="1" ht="10.15" customHeight="1" x14ac:dyDescent="0.2">
      <c r="A202" s="68">
        <v>2022</v>
      </c>
      <c r="B202" s="69"/>
      <c r="C202" s="47">
        <v>3</v>
      </c>
      <c r="D202" s="47">
        <v>4</v>
      </c>
      <c r="E202" s="47">
        <v>25</v>
      </c>
      <c r="F202" s="47">
        <v>23</v>
      </c>
      <c r="G202" s="47">
        <v>15</v>
      </c>
      <c r="H202" s="47">
        <v>17</v>
      </c>
      <c r="I202" s="47">
        <v>15</v>
      </c>
    </row>
    <row r="203" spans="1:11" s="37" customFormat="1" ht="10.15" customHeight="1" x14ac:dyDescent="0.2">
      <c r="A203" s="68">
        <v>2023</v>
      </c>
      <c r="B203" s="69"/>
      <c r="C203" s="47">
        <v>0</v>
      </c>
      <c r="D203" s="47">
        <v>1</v>
      </c>
      <c r="E203" s="47">
        <v>21</v>
      </c>
      <c r="F203" s="47">
        <v>18</v>
      </c>
      <c r="G203" s="47">
        <v>10</v>
      </c>
      <c r="H203" s="47">
        <v>20</v>
      </c>
      <c r="I203" s="47">
        <v>8</v>
      </c>
    </row>
    <row r="204" spans="1:11" s="37" customFormat="1" ht="10.15" customHeight="1" x14ac:dyDescent="0.2">
      <c r="A204" s="68">
        <v>2024</v>
      </c>
      <c r="B204" s="69"/>
      <c r="C204" s="47">
        <v>0</v>
      </c>
      <c r="D204" s="47">
        <v>0</v>
      </c>
      <c r="E204" s="47">
        <v>28</v>
      </c>
      <c r="F204" s="47">
        <v>29</v>
      </c>
      <c r="G204" s="47">
        <v>17</v>
      </c>
      <c r="H204" s="47">
        <v>24</v>
      </c>
      <c r="I204" s="47">
        <v>12</v>
      </c>
    </row>
    <row r="205" spans="1:11" s="37" customFormat="1" ht="10.15" customHeight="1" x14ac:dyDescent="0.2">
      <c r="A205" s="68">
        <v>2025</v>
      </c>
      <c r="B205" s="69"/>
      <c r="C205" s="47">
        <v>0</v>
      </c>
      <c r="D205" s="47">
        <v>0</v>
      </c>
      <c r="E205" s="47">
        <v>21</v>
      </c>
      <c r="F205" s="47">
        <v>18</v>
      </c>
      <c r="G205" s="47">
        <v>6</v>
      </c>
      <c r="H205" s="47">
        <v>17</v>
      </c>
      <c r="I205" s="47">
        <v>2</v>
      </c>
    </row>
    <row r="206" spans="1:11" s="37" customFormat="1" ht="10.15" customHeight="1" x14ac:dyDescent="0.2">
      <c r="A206" s="68">
        <v>2026</v>
      </c>
      <c r="B206" s="69"/>
      <c r="C206" s="47" t="s">
        <v>9</v>
      </c>
      <c r="D206" s="47" t="s">
        <v>9</v>
      </c>
      <c r="E206" s="47" t="s">
        <v>9</v>
      </c>
      <c r="F206" s="47" t="s">
        <v>9</v>
      </c>
      <c r="G206" s="47" t="s">
        <v>9</v>
      </c>
      <c r="H206" s="47" t="s">
        <v>9</v>
      </c>
      <c r="I206" s="47" t="s">
        <v>9</v>
      </c>
    </row>
    <row r="207" spans="1:11" s="37" customFormat="1" ht="10.15" customHeight="1" x14ac:dyDescent="0.2">
      <c r="A207" s="65"/>
      <c r="B207" s="66"/>
      <c r="C207" s="66"/>
      <c r="D207" s="66"/>
      <c r="E207" s="66"/>
      <c r="F207" s="66"/>
      <c r="G207" s="66"/>
      <c r="H207" s="66"/>
      <c r="I207" s="66"/>
    </row>
    <row r="208" spans="1:11" s="36" customFormat="1" ht="10.35" customHeight="1" x14ac:dyDescent="0.2">
      <c r="A208" s="72" t="s">
        <v>12</v>
      </c>
      <c r="B208" s="73"/>
      <c r="C208" s="73"/>
      <c r="D208" s="73"/>
      <c r="E208" s="73"/>
      <c r="F208" s="73"/>
      <c r="G208" s="73"/>
      <c r="H208" s="73"/>
      <c r="I208" s="73"/>
      <c r="J208" s="35"/>
      <c r="K208" s="35"/>
    </row>
    <row r="209" spans="1:11" s="36" customFormat="1" ht="10.35" customHeight="1" x14ac:dyDescent="0.2">
      <c r="A209" s="74" t="s">
        <v>29</v>
      </c>
      <c r="B209" s="75"/>
      <c r="C209" s="75"/>
      <c r="D209" s="75"/>
      <c r="E209" s="75"/>
      <c r="F209" s="75"/>
      <c r="G209" s="75"/>
      <c r="H209" s="75"/>
      <c r="I209" s="75"/>
      <c r="J209" s="35"/>
      <c r="K209" s="35"/>
    </row>
    <row r="210" spans="1:11" s="36" customFormat="1" ht="10.35" customHeight="1" x14ac:dyDescent="0.2">
      <c r="A210" s="49"/>
      <c r="B210" s="44" t="s">
        <v>22</v>
      </c>
      <c r="C210" s="47">
        <v>0</v>
      </c>
      <c r="D210" s="47">
        <v>0</v>
      </c>
      <c r="E210" s="47"/>
      <c r="F210" s="47">
        <v>0</v>
      </c>
      <c r="G210" s="47" t="s">
        <v>9</v>
      </c>
      <c r="H210" s="47" t="s">
        <v>9</v>
      </c>
      <c r="I210" s="47" t="s">
        <v>9</v>
      </c>
      <c r="J210" s="35"/>
      <c r="K210" s="35"/>
    </row>
    <row r="211" spans="1:11" s="36" customFormat="1" ht="10.35" customHeight="1" x14ac:dyDescent="0.2">
      <c r="A211" s="21"/>
      <c r="B211" s="44" t="s">
        <v>23</v>
      </c>
      <c r="C211" s="47">
        <v>0</v>
      </c>
      <c r="D211" s="47">
        <v>0</v>
      </c>
      <c r="E211" s="47">
        <v>0</v>
      </c>
      <c r="F211" s="47">
        <v>0</v>
      </c>
      <c r="G211" s="47" t="s">
        <v>9</v>
      </c>
      <c r="H211" s="47">
        <v>0</v>
      </c>
      <c r="I211" s="47">
        <v>0</v>
      </c>
      <c r="J211" s="35"/>
      <c r="K211" s="35"/>
    </row>
    <row r="212" spans="1:11" s="36" customFormat="1" ht="10.35" customHeight="1" x14ac:dyDescent="0.2">
      <c r="A212" s="50"/>
      <c r="B212" s="44" t="s">
        <v>24</v>
      </c>
      <c r="C212" s="47">
        <v>0</v>
      </c>
      <c r="D212" s="47">
        <v>0</v>
      </c>
      <c r="E212" s="47">
        <v>0</v>
      </c>
      <c r="F212" s="47">
        <v>0</v>
      </c>
      <c r="G212" s="47" t="s">
        <v>9</v>
      </c>
      <c r="H212" s="47">
        <v>0</v>
      </c>
      <c r="I212" s="47">
        <v>0</v>
      </c>
      <c r="J212" s="35"/>
      <c r="K212" s="35"/>
    </row>
    <row r="213" spans="1:11" s="37" customFormat="1" ht="10.15" customHeight="1" x14ac:dyDescent="0.2">
      <c r="A213" s="58">
        <v>1981</v>
      </c>
      <c r="B213" s="59"/>
      <c r="C213" s="47">
        <v>0</v>
      </c>
      <c r="D213" s="47">
        <v>0</v>
      </c>
      <c r="E213" s="47">
        <v>0</v>
      </c>
      <c r="F213" s="47">
        <v>0</v>
      </c>
      <c r="G213" s="47" t="s">
        <v>10</v>
      </c>
      <c r="H213" s="47">
        <v>0</v>
      </c>
      <c r="I213" s="47" t="s">
        <v>10</v>
      </c>
    </row>
    <row r="214" spans="1:11" s="37" customFormat="1" ht="10.15" customHeight="1" x14ac:dyDescent="0.2">
      <c r="A214" s="58">
        <v>1982</v>
      </c>
      <c r="B214" s="59"/>
      <c r="C214" s="47">
        <v>0</v>
      </c>
      <c r="D214" s="47">
        <v>0</v>
      </c>
      <c r="E214" s="47">
        <v>0</v>
      </c>
      <c r="F214" s="47">
        <v>0</v>
      </c>
      <c r="G214" s="47" t="s">
        <v>10</v>
      </c>
      <c r="H214" s="47">
        <v>0</v>
      </c>
      <c r="I214" s="47" t="s">
        <v>10</v>
      </c>
    </row>
    <row r="215" spans="1:11" s="37" customFormat="1" ht="10.15" customHeight="1" x14ac:dyDescent="0.2">
      <c r="A215" s="58">
        <v>1983</v>
      </c>
      <c r="B215" s="59"/>
      <c r="C215" s="47">
        <v>0</v>
      </c>
      <c r="D215" s="47">
        <v>0</v>
      </c>
      <c r="E215" s="47">
        <v>0</v>
      </c>
      <c r="F215" s="47">
        <v>0</v>
      </c>
      <c r="G215" s="47" t="s">
        <v>10</v>
      </c>
      <c r="H215" s="47">
        <v>0</v>
      </c>
      <c r="I215" s="47" t="s">
        <v>10</v>
      </c>
    </row>
    <row r="216" spans="1:11" s="37" customFormat="1" ht="10.15" customHeight="1" x14ac:dyDescent="0.2">
      <c r="A216" s="58">
        <v>1984</v>
      </c>
      <c r="B216" s="59"/>
      <c r="C216" s="47">
        <v>0</v>
      </c>
      <c r="D216" s="47">
        <v>0</v>
      </c>
      <c r="E216" s="47">
        <v>0</v>
      </c>
      <c r="F216" s="47">
        <v>0</v>
      </c>
      <c r="G216" s="47" t="s">
        <v>10</v>
      </c>
      <c r="H216" s="47">
        <v>0</v>
      </c>
      <c r="I216" s="47" t="s">
        <v>10</v>
      </c>
    </row>
    <row r="217" spans="1:11" s="37" customFormat="1" ht="10.15" customHeight="1" x14ac:dyDescent="0.2">
      <c r="A217" s="58">
        <v>1985</v>
      </c>
      <c r="B217" s="59"/>
      <c r="C217" s="47">
        <v>0</v>
      </c>
      <c r="D217" s="47">
        <v>0</v>
      </c>
      <c r="E217" s="47">
        <v>0</v>
      </c>
      <c r="F217" s="47">
        <v>0</v>
      </c>
      <c r="G217" s="47" t="s">
        <v>10</v>
      </c>
      <c r="H217" s="47">
        <v>0</v>
      </c>
      <c r="I217" s="47" t="s">
        <v>10</v>
      </c>
      <c r="J217" s="38"/>
    </row>
    <row r="218" spans="1:11" s="37" customFormat="1" ht="10.15" customHeight="1" x14ac:dyDescent="0.2">
      <c r="A218" s="58">
        <v>1986</v>
      </c>
      <c r="B218" s="59"/>
      <c r="C218" s="47">
        <v>0</v>
      </c>
      <c r="D218" s="47">
        <v>0</v>
      </c>
      <c r="E218" s="47">
        <v>0</v>
      </c>
      <c r="F218" s="47">
        <v>0</v>
      </c>
      <c r="G218" s="47" t="s">
        <v>10</v>
      </c>
      <c r="H218" s="47">
        <v>0</v>
      </c>
      <c r="I218" s="47" t="s">
        <v>10</v>
      </c>
    </row>
    <row r="219" spans="1:11" s="37" customFormat="1" ht="10.15" customHeight="1" x14ac:dyDescent="0.2">
      <c r="A219" s="58">
        <v>1987</v>
      </c>
      <c r="B219" s="59"/>
      <c r="C219" s="47">
        <v>0</v>
      </c>
      <c r="D219" s="47">
        <v>0</v>
      </c>
      <c r="E219" s="47">
        <v>0</v>
      </c>
      <c r="F219" s="47">
        <v>0</v>
      </c>
      <c r="G219" s="47" t="s">
        <v>10</v>
      </c>
      <c r="H219" s="47">
        <v>0</v>
      </c>
      <c r="I219" s="47" t="s">
        <v>10</v>
      </c>
      <c r="J219" s="39"/>
    </row>
    <row r="220" spans="1:11" s="37" customFormat="1" ht="10.15" customHeight="1" x14ac:dyDescent="0.2">
      <c r="A220" s="58">
        <v>1988</v>
      </c>
      <c r="B220" s="59"/>
      <c r="C220" s="47">
        <v>0</v>
      </c>
      <c r="D220" s="47">
        <v>0</v>
      </c>
      <c r="E220" s="47">
        <v>0</v>
      </c>
      <c r="F220" s="47">
        <v>0</v>
      </c>
      <c r="G220" s="47" t="s">
        <v>10</v>
      </c>
      <c r="H220" s="47">
        <v>0</v>
      </c>
      <c r="I220" s="47">
        <v>0</v>
      </c>
    </row>
    <row r="221" spans="1:11" s="37" customFormat="1" ht="10.15" customHeight="1" x14ac:dyDescent="0.2">
      <c r="A221" s="58">
        <v>1989</v>
      </c>
      <c r="B221" s="59"/>
      <c r="C221" s="47">
        <v>0</v>
      </c>
      <c r="D221" s="47">
        <v>0</v>
      </c>
      <c r="E221" s="47">
        <v>0</v>
      </c>
      <c r="F221" s="47">
        <v>0</v>
      </c>
      <c r="G221" s="47" t="s">
        <v>10</v>
      </c>
      <c r="H221" s="47">
        <v>0</v>
      </c>
      <c r="I221" s="47">
        <v>0</v>
      </c>
    </row>
    <row r="222" spans="1:11" s="37" customFormat="1" ht="10.15" customHeight="1" x14ac:dyDescent="0.2">
      <c r="A222" s="58">
        <v>1990</v>
      </c>
      <c r="B222" s="59"/>
      <c r="C222" s="47">
        <v>0</v>
      </c>
      <c r="D222" s="47">
        <v>0</v>
      </c>
      <c r="E222" s="47">
        <v>0</v>
      </c>
      <c r="F222" s="47">
        <v>0</v>
      </c>
      <c r="G222" s="47" t="s">
        <v>10</v>
      </c>
      <c r="H222" s="47">
        <v>0</v>
      </c>
      <c r="I222" s="47">
        <v>0</v>
      </c>
      <c r="J222" s="40"/>
    </row>
    <row r="223" spans="1:11" s="37" customFormat="1" ht="10.15" customHeight="1" x14ac:dyDescent="0.2">
      <c r="A223" s="58">
        <v>1991</v>
      </c>
      <c r="B223" s="59"/>
      <c r="C223" s="47">
        <v>0</v>
      </c>
      <c r="D223" s="47">
        <v>0</v>
      </c>
      <c r="E223" s="47">
        <v>0</v>
      </c>
      <c r="F223" s="47">
        <v>0</v>
      </c>
      <c r="G223" s="47" t="s">
        <v>10</v>
      </c>
      <c r="H223" s="47">
        <v>0</v>
      </c>
      <c r="I223" s="47">
        <v>0</v>
      </c>
    </row>
    <row r="224" spans="1:11" s="37" customFormat="1" ht="10.15" customHeight="1" x14ac:dyDescent="0.2">
      <c r="A224" s="58">
        <v>1992</v>
      </c>
      <c r="B224" s="59"/>
      <c r="C224" s="47">
        <v>0</v>
      </c>
      <c r="D224" s="47">
        <v>0</v>
      </c>
      <c r="E224" s="47">
        <v>0</v>
      </c>
      <c r="F224" s="47">
        <v>0</v>
      </c>
      <c r="G224" s="47" t="s">
        <v>10</v>
      </c>
      <c r="H224" s="47">
        <v>0</v>
      </c>
      <c r="I224" s="47">
        <v>0</v>
      </c>
    </row>
    <row r="225" spans="1:12" s="37" customFormat="1" ht="10.15" customHeight="1" x14ac:dyDescent="0.2">
      <c r="A225" s="58">
        <v>1993</v>
      </c>
      <c r="B225" s="59"/>
      <c r="C225" s="47">
        <v>0</v>
      </c>
      <c r="D225" s="47">
        <v>0</v>
      </c>
      <c r="E225" s="47">
        <v>0</v>
      </c>
      <c r="F225" s="47">
        <v>0</v>
      </c>
      <c r="G225" s="47" t="s">
        <v>10</v>
      </c>
      <c r="H225" s="47">
        <v>0</v>
      </c>
      <c r="I225" s="47">
        <v>0</v>
      </c>
    </row>
    <row r="226" spans="1:12" s="37" customFormat="1" ht="10.15" customHeight="1" x14ac:dyDescent="0.2">
      <c r="A226" s="58">
        <v>1994</v>
      </c>
      <c r="B226" s="59"/>
      <c r="C226" s="47">
        <v>0</v>
      </c>
      <c r="D226" s="47">
        <v>0</v>
      </c>
      <c r="E226" s="47">
        <v>0</v>
      </c>
      <c r="F226" s="47">
        <v>0</v>
      </c>
      <c r="G226" s="47" t="s">
        <v>10</v>
      </c>
      <c r="H226" s="47">
        <v>0</v>
      </c>
      <c r="I226" s="47">
        <v>0</v>
      </c>
    </row>
    <row r="227" spans="1:12" s="37" customFormat="1" ht="10.15" customHeight="1" x14ac:dyDescent="0.2">
      <c r="A227" s="58">
        <v>1995</v>
      </c>
      <c r="B227" s="59"/>
      <c r="C227" s="47">
        <v>0</v>
      </c>
      <c r="D227" s="47">
        <v>0</v>
      </c>
      <c r="E227" s="47">
        <v>0</v>
      </c>
      <c r="F227" s="47">
        <v>0</v>
      </c>
      <c r="G227" s="47" t="s">
        <v>10</v>
      </c>
      <c r="H227" s="47">
        <v>0</v>
      </c>
      <c r="I227" s="47">
        <v>0</v>
      </c>
    </row>
    <row r="228" spans="1:12" s="37" customFormat="1" ht="10.15" customHeight="1" x14ac:dyDescent="0.2">
      <c r="A228" s="58">
        <v>1996</v>
      </c>
      <c r="B228" s="59"/>
      <c r="C228" s="47">
        <v>0</v>
      </c>
      <c r="D228" s="47">
        <v>0</v>
      </c>
      <c r="E228" s="47">
        <v>0</v>
      </c>
      <c r="F228" s="47">
        <v>0</v>
      </c>
      <c r="G228" s="47" t="s">
        <v>10</v>
      </c>
      <c r="H228" s="47">
        <v>0</v>
      </c>
      <c r="I228" s="47">
        <v>0</v>
      </c>
      <c r="L228" s="39"/>
    </row>
    <row r="229" spans="1:12" s="37" customFormat="1" ht="10.15" customHeight="1" x14ac:dyDescent="0.2">
      <c r="A229" s="58">
        <v>1997</v>
      </c>
      <c r="B229" s="59"/>
      <c r="C229" s="47">
        <v>0</v>
      </c>
      <c r="D229" s="47">
        <v>0</v>
      </c>
      <c r="E229" s="47">
        <v>0</v>
      </c>
      <c r="F229" s="47">
        <v>0</v>
      </c>
      <c r="G229" s="47" t="s">
        <v>10</v>
      </c>
      <c r="H229" s="47">
        <v>0</v>
      </c>
      <c r="I229" s="47">
        <v>0</v>
      </c>
    </row>
    <row r="230" spans="1:12" s="37" customFormat="1" ht="10.15" customHeight="1" x14ac:dyDescent="0.2">
      <c r="A230" s="58">
        <v>1998</v>
      </c>
      <c r="B230" s="59"/>
      <c r="C230" s="47">
        <v>0</v>
      </c>
      <c r="D230" s="47">
        <v>0</v>
      </c>
      <c r="E230" s="47">
        <v>0</v>
      </c>
      <c r="F230" s="47">
        <v>0</v>
      </c>
      <c r="G230" s="47" t="s">
        <v>10</v>
      </c>
      <c r="H230" s="47">
        <v>0</v>
      </c>
      <c r="I230" s="47">
        <v>0</v>
      </c>
    </row>
    <row r="231" spans="1:12" s="37" customFormat="1" ht="10.15" customHeight="1" x14ac:dyDescent="0.2">
      <c r="A231" s="58">
        <v>1999</v>
      </c>
      <c r="B231" s="59"/>
      <c r="C231" s="47">
        <v>0</v>
      </c>
      <c r="D231" s="47">
        <v>0</v>
      </c>
      <c r="E231" s="47">
        <v>0</v>
      </c>
      <c r="F231" s="47">
        <v>0</v>
      </c>
      <c r="G231" s="47" t="s">
        <v>10</v>
      </c>
      <c r="H231" s="47">
        <v>0</v>
      </c>
      <c r="I231" s="47">
        <v>0</v>
      </c>
    </row>
    <row r="232" spans="1:12" s="37" customFormat="1" ht="10.15" customHeight="1" x14ac:dyDescent="0.2">
      <c r="A232" s="58">
        <v>2000</v>
      </c>
      <c r="B232" s="59"/>
      <c r="C232" s="47">
        <v>0</v>
      </c>
      <c r="D232" s="47">
        <v>0</v>
      </c>
      <c r="E232" s="47">
        <v>0</v>
      </c>
      <c r="F232" s="47">
        <v>0</v>
      </c>
      <c r="G232" s="47" t="s">
        <v>10</v>
      </c>
      <c r="H232" s="47">
        <v>0</v>
      </c>
      <c r="I232" s="47">
        <v>0</v>
      </c>
    </row>
    <row r="233" spans="1:12" s="37" customFormat="1" ht="10.15" customHeight="1" x14ac:dyDescent="0.2">
      <c r="A233" s="58">
        <v>2001</v>
      </c>
      <c r="B233" s="59"/>
      <c r="C233" s="47">
        <v>0</v>
      </c>
      <c r="D233" s="47">
        <v>0</v>
      </c>
      <c r="E233" s="47">
        <v>0</v>
      </c>
      <c r="F233" s="47">
        <v>0</v>
      </c>
      <c r="G233" s="47" t="s">
        <v>10</v>
      </c>
      <c r="H233" s="47">
        <v>0</v>
      </c>
      <c r="I233" s="47">
        <v>0</v>
      </c>
    </row>
    <row r="234" spans="1:12" s="37" customFormat="1" ht="10.15" customHeight="1" x14ac:dyDescent="0.2">
      <c r="A234" s="58">
        <v>2002</v>
      </c>
      <c r="B234" s="59"/>
      <c r="C234" s="47">
        <v>0</v>
      </c>
      <c r="D234" s="47">
        <v>0</v>
      </c>
      <c r="E234" s="47">
        <v>0</v>
      </c>
      <c r="F234" s="47">
        <v>0</v>
      </c>
      <c r="G234" s="47" t="s">
        <v>10</v>
      </c>
      <c r="H234" s="47">
        <v>0</v>
      </c>
      <c r="I234" s="47">
        <v>0</v>
      </c>
    </row>
    <row r="235" spans="1:12" s="37" customFormat="1" ht="10.15" customHeight="1" x14ac:dyDescent="0.2">
      <c r="A235" s="58">
        <v>2003</v>
      </c>
      <c r="B235" s="59"/>
      <c r="C235" s="47">
        <v>0</v>
      </c>
      <c r="D235" s="47">
        <v>0</v>
      </c>
      <c r="E235" s="47">
        <v>0</v>
      </c>
      <c r="F235" s="47">
        <v>0</v>
      </c>
      <c r="G235" s="47" t="s">
        <v>10</v>
      </c>
      <c r="H235" s="47">
        <v>0</v>
      </c>
      <c r="I235" s="47">
        <v>0</v>
      </c>
    </row>
    <row r="236" spans="1:12" s="36" customFormat="1" ht="10.15" customHeight="1" x14ac:dyDescent="0.2">
      <c r="A236" s="58">
        <v>2004</v>
      </c>
      <c r="B236" s="59"/>
      <c r="C236" s="47">
        <v>0</v>
      </c>
      <c r="D236" s="47">
        <v>0</v>
      </c>
      <c r="E236" s="47">
        <v>0</v>
      </c>
      <c r="F236" s="47">
        <v>0</v>
      </c>
      <c r="G236" s="47" t="s">
        <v>10</v>
      </c>
      <c r="H236" s="47">
        <v>0</v>
      </c>
      <c r="I236" s="47">
        <v>0</v>
      </c>
    </row>
    <row r="237" spans="1:12" s="37" customFormat="1" ht="10.15" customHeight="1" x14ac:dyDescent="0.2">
      <c r="A237" s="58">
        <v>2005</v>
      </c>
      <c r="B237" s="59"/>
      <c r="C237" s="47">
        <v>0</v>
      </c>
      <c r="D237" s="47">
        <v>0</v>
      </c>
      <c r="E237" s="47">
        <v>0</v>
      </c>
      <c r="F237" s="47">
        <v>0</v>
      </c>
      <c r="G237" s="47" t="s">
        <v>10</v>
      </c>
      <c r="H237" s="47">
        <v>0</v>
      </c>
      <c r="I237" s="47">
        <v>0</v>
      </c>
    </row>
    <row r="238" spans="1:12" s="37" customFormat="1" ht="10.15" customHeight="1" x14ac:dyDescent="0.2">
      <c r="A238" s="58">
        <v>2006</v>
      </c>
      <c r="B238" s="59"/>
      <c r="C238" s="47">
        <v>0</v>
      </c>
      <c r="D238" s="47">
        <v>0</v>
      </c>
      <c r="E238" s="47">
        <v>0</v>
      </c>
      <c r="F238" s="47">
        <v>0</v>
      </c>
      <c r="G238" s="47" t="s">
        <v>10</v>
      </c>
      <c r="H238" s="47">
        <v>0</v>
      </c>
      <c r="I238" s="47">
        <v>0</v>
      </c>
    </row>
    <row r="239" spans="1:12" s="37" customFormat="1" ht="10.15" customHeight="1" x14ac:dyDescent="0.2">
      <c r="A239" s="58">
        <v>2007</v>
      </c>
      <c r="B239" s="59"/>
      <c r="C239" s="47">
        <v>0</v>
      </c>
      <c r="D239" s="47">
        <v>0</v>
      </c>
      <c r="E239" s="47">
        <v>0</v>
      </c>
      <c r="F239" s="47">
        <v>0</v>
      </c>
      <c r="G239" s="47" t="s">
        <v>10</v>
      </c>
      <c r="H239" s="47">
        <v>0</v>
      </c>
      <c r="I239" s="47">
        <v>0</v>
      </c>
    </row>
    <row r="240" spans="1:12" s="37" customFormat="1" ht="10.15" customHeight="1" x14ac:dyDescent="0.2">
      <c r="A240" s="58">
        <v>2008</v>
      </c>
      <c r="B240" s="59"/>
      <c r="C240" s="47">
        <v>0</v>
      </c>
      <c r="D240" s="47">
        <v>0</v>
      </c>
      <c r="E240" s="47">
        <v>0</v>
      </c>
      <c r="F240" s="47">
        <v>0</v>
      </c>
      <c r="G240" s="47" t="s">
        <v>10</v>
      </c>
      <c r="H240" s="47">
        <v>0</v>
      </c>
      <c r="I240" s="47">
        <v>0</v>
      </c>
    </row>
    <row r="241" spans="1:9" s="37" customFormat="1" ht="10.15" customHeight="1" x14ac:dyDescent="0.2">
      <c r="A241" s="58">
        <v>2009</v>
      </c>
      <c r="B241" s="59"/>
      <c r="C241" s="47">
        <v>0</v>
      </c>
      <c r="D241" s="47">
        <v>0</v>
      </c>
      <c r="E241" s="47">
        <v>0</v>
      </c>
      <c r="F241" s="47">
        <v>0</v>
      </c>
      <c r="G241" s="47" t="s">
        <v>10</v>
      </c>
      <c r="H241" s="47">
        <v>0</v>
      </c>
      <c r="I241" s="47">
        <v>0</v>
      </c>
    </row>
    <row r="242" spans="1:9" s="37" customFormat="1" ht="10.15" customHeight="1" x14ac:dyDescent="0.2">
      <c r="A242" s="58">
        <v>2010</v>
      </c>
      <c r="B242" s="59"/>
      <c r="C242" s="47">
        <v>0</v>
      </c>
      <c r="D242" s="47">
        <v>0</v>
      </c>
      <c r="E242" s="47">
        <v>0</v>
      </c>
      <c r="F242" s="47">
        <v>0</v>
      </c>
      <c r="G242" s="47" t="s">
        <v>10</v>
      </c>
      <c r="H242" s="47">
        <v>0</v>
      </c>
      <c r="I242" s="47">
        <v>0</v>
      </c>
    </row>
    <row r="243" spans="1:9" s="37" customFormat="1" ht="10.15" customHeight="1" x14ac:dyDescent="0.2">
      <c r="A243" s="58">
        <v>2011</v>
      </c>
      <c r="B243" s="59"/>
      <c r="C243" s="47">
        <v>0</v>
      </c>
      <c r="D243" s="47">
        <v>0</v>
      </c>
      <c r="E243" s="47">
        <v>0</v>
      </c>
      <c r="F243" s="47">
        <v>0</v>
      </c>
      <c r="G243" s="47" t="s">
        <v>10</v>
      </c>
      <c r="H243" s="47">
        <v>0</v>
      </c>
      <c r="I243" s="47">
        <v>0</v>
      </c>
    </row>
    <row r="244" spans="1:9" s="37" customFormat="1" ht="10.15" customHeight="1" x14ac:dyDescent="0.2">
      <c r="A244" s="58">
        <v>2012</v>
      </c>
      <c r="B244" s="59"/>
      <c r="C244" s="47">
        <v>0</v>
      </c>
      <c r="D244" s="47">
        <v>0</v>
      </c>
      <c r="E244" s="47">
        <v>0</v>
      </c>
      <c r="F244" s="47">
        <v>0</v>
      </c>
      <c r="G244" s="47" t="s">
        <v>10</v>
      </c>
      <c r="H244" s="47">
        <v>0</v>
      </c>
      <c r="I244" s="47">
        <v>0</v>
      </c>
    </row>
    <row r="245" spans="1:9" s="37" customFormat="1" ht="10.15" customHeight="1" x14ac:dyDescent="0.2">
      <c r="A245" s="58">
        <v>2013</v>
      </c>
      <c r="B245" s="59"/>
      <c r="C245" s="47">
        <v>0</v>
      </c>
      <c r="D245" s="47">
        <v>0</v>
      </c>
      <c r="E245" s="47">
        <v>0</v>
      </c>
      <c r="F245" s="47">
        <v>0</v>
      </c>
      <c r="G245" s="47">
        <v>0</v>
      </c>
      <c r="H245" s="47">
        <v>0</v>
      </c>
      <c r="I245" s="47">
        <v>0</v>
      </c>
    </row>
    <row r="246" spans="1:9" s="37" customFormat="1" ht="10.15" customHeight="1" x14ac:dyDescent="0.2">
      <c r="A246" s="58">
        <v>2014</v>
      </c>
      <c r="B246" s="59"/>
      <c r="C246" s="47">
        <v>0</v>
      </c>
      <c r="D246" s="47">
        <v>0</v>
      </c>
      <c r="E246" s="47">
        <v>0</v>
      </c>
      <c r="F246" s="47">
        <v>0</v>
      </c>
      <c r="G246" s="47">
        <v>0</v>
      </c>
      <c r="H246" s="47">
        <v>0</v>
      </c>
      <c r="I246" s="47">
        <v>0</v>
      </c>
    </row>
    <row r="247" spans="1:9" s="37" customFormat="1" ht="10.15" customHeight="1" x14ac:dyDescent="0.2">
      <c r="A247" s="58">
        <v>2015</v>
      </c>
      <c r="B247" s="59"/>
      <c r="C247" s="47">
        <v>0</v>
      </c>
      <c r="D247" s="47">
        <v>0</v>
      </c>
      <c r="E247" s="47">
        <v>0</v>
      </c>
      <c r="F247" s="47">
        <v>0</v>
      </c>
      <c r="G247" s="47">
        <v>0</v>
      </c>
      <c r="H247" s="47">
        <v>0</v>
      </c>
      <c r="I247" s="47">
        <v>0</v>
      </c>
    </row>
    <row r="248" spans="1:9" s="37" customFormat="1" ht="10.15" customHeight="1" x14ac:dyDescent="0.2">
      <c r="A248" s="58">
        <v>2016</v>
      </c>
      <c r="B248" s="59"/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</row>
    <row r="249" spans="1:9" s="37" customFormat="1" ht="10.15" customHeight="1" x14ac:dyDescent="0.2">
      <c r="A249" s="58">
        <v>2017</v>
      </c>
      <c r="B249" s="59"/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</row>
    <row r="250" spans="1:9" s="37" customFormat="1" ht="10.15" customHeight="1" x14ac:dyDescent="0.2">
      <c r="A250" s="58">
        <v>2018</v>
      </c>
      <c r="B250" s="59"/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</row>
    <row r="251" spans="1:9" s="37" customFormat="1" ht="10.15" customHeight="1" x14ac:dyDescent="0.2">
      <c r="A251" s="58">
        <v>2019</v>
      </c>
      <c r="B251" s="59"/>
      <c r="C251" s="48">
        <v>0</v>
      </c>
      <c r="D251" s="48">
        <v>0</v>
      </c>
      <c r="E251" s="48">
        <v>0</v>
      </c>
      <c r="F251" s="48">
        <v>0</v>
      </c>
      <c r="G251" s="48">
        <v>0</v>
      </c>
      <c r="H251" s="48">
        <v>0</v>
      </c>
      <c r="I251" s="48">
        <v>0</v>
      </c>
    </row>
    <row r="252" spans="1:9" s="37" customFormat="1" ht="10.15" customHeight="1" x14ac:dyDescent="0.2">
      <c r="A252" s="58">
        <v>2020</v>
      </c>
      <c r="B252" s="59"/>
      <c r="C252" s="32">
        <v>0</v>
      </c>
      <c r="D252" s="32">
        <v>0</v>
      </c>
      <c r="E252" s="32">
        <v>0</v>
      </c>
      <c r="F252" s="32">
        <v>0</v>
      </c>
      <c r="G252" s="32">
        <v>0</v>
      </c>
      <c r="H252" s="32">
        <v>0</v>
      </c>
      <c r="I252" s="32">
        <v>0</v>
      </c>
    </row>
    <row r="253" spans="1:9" s="37" customFormat="1" ht="10.15" customHeight="1" x14ac:dyDescent="0.2">
      <c r="A253" s="58">
        <v>2021</v>
      </c>
      <c r="B253" s="59"/>
      <c r="C253" s="47">
        <v>0</v>
      </c>
      <c r="D253" s="47">
        <v>0</v>
      </c>
      <c r="E253" s="47">
        <v>0</v>
      </c>
      <c r="F253" s="47">
        <v>0</v>
      </c>
      <c r="G253" s="47">
        <v>0</v>
      </c>
      <c r="H253" s="47">
        <v>0</v>
      </c>
      <c r="I253" s="47">
        <v>0</v>
      </c>
    </row>
    <row r="254" spans="1:9" s="37" customFormat="1" ht="10.15" customHeight="1" x14ac:dyDescent="0.2">
      <c r="A254" s="68">
        <v>2022</v>
      </c>
      <c r="B254" s="69"/>
      <c r="C254" s="47">
        <v>0</v>
      </c>
      <c r="D254" s="47">
        <v>0</v>
      </c>
      <c r="E254" s="47">
        <v>0</v>
      </c>
      <c r="F254" s="47">
        <v>0</v>
      </c>
      <c r="G254" s="47">
        <v>0</v>
      </c>
      <c r="H254" s="47">
        <v>0</v>
      </c>
      <c r="I254" s="47">
        <v>0</v>
      </c>
    </row>
    <row r="255" spans="1:9" s="37" customFormat="1" ht="10.15" customHeight="1" x14ac:dyDescent="0.2">
      <c r="A255" s="68">
        <v>2023</v>
      </c>
      <c r="B255" s="69"/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</row>
    <row r="256" spans="1:9" s="37" customFormat="1" ht="10.15" customHeight="1" x14ac:dyDescent="0.2">
      <c r="A256" s="68">
        <v>2024</v>
      </c>
      <c r="B256" s="69"/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</row>
    <row r="257" spans="1:11" s="37" customFormat="1" ht="10.15" customHeight="1" x14ac:dyDescent="0.2">
      <c r="A257" s="68">
        <v>2025</v>
      </c>
      <c r="B257" s="69"/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</row>
    <row r="258" spans="1:11" s="37" customFormat="1" ht="10.15" customHeight="1" x14ac:dyDescent="0.2">
      <c r="A258" s="68">
        <v>2026</v>
      </c>
      <c r="B258" s="69"/>
      <c r="C258" s="47" t="s">
        <v>9</v>
      </c>
      <c r="D258" s="47" t="s">
        <v>9</v>
      </c>
      <c r="E258" s="47" t="s">
        <v>9</v>
      </c>
      <c r="F258" s="47" t="s">
        <v>9</v>
      </c>
      <c r="G258" s="47" t="s">
        <v>9</v>
      </c>
      <c r="H258" s="47" t="s">
        <v>9</v>
      </c>
      <c r="I258" s="47" t="s">
        <v>9</v>
      </c>
    </row>
    <row r="259" spans="1:11" s="37" customFormat="1" ht="10.15" customHeight="1" x14ac:dyDescent="0.2">
      <c r="A259" s="65"/>
      <c r="B259" s="66"/>
      <c r="C259" s="66"/>
      <c r="D259" s="66"/>
      <c r="E259" s="66"/>
      <c r="F259" s="66"/>
      <c r="G259" s="66"/>
      <c r="H259" s="66"/>
      <c r="I259" s="66"/>
    </row>
    <row r="260" spans="1:11" s="36" customFormat="1" ht="10.35" customHeight="1" x14ac:dyDescent="0.2">
      <c r="A260" s="72" t="s">
        <v>13</v>
      </c>
      <c r="B260" s="73"/>
      <c r="C260" s="73"/>
      <c r="D260" s="73"/>
      <c r="E260" s="73"/>
      <c r="F260" s="73"/>
      <c r="G260" s="73"/>
      <c r="H260" s="73"/>
      <c r="I260" s="73"/>
      <c r="J260" s="35"/>
      <c r="K260" s="35"/>
    </row>
    <row r="261" spans="1:11" s="36" customFormat="1" ht="10.35" customHeight="1" x14ac:dyDescent="0.2">
      <c r="A261" s="74" t="s">
        <v>30</v>
      </c>
      <c r="B261" s="75"/>
      <c r="C261" s="75"/>
      <c r="D261" s="75"/>
      <c r="E261" s="75"/>
      <c r="F261" s="75"/>
      <c r="G261" s="75"/>
      <c r="H261" s="75"/>
      <c r="I261" s="75"/>
      <c r="J261" s="35"/>
      <c r="K261" s="35"/>
    </row>
    <row r="262" spans="1:11" s="36" customFormat="1" ht="10.35" customHeight="1" x14ac:dyDescent="0.2">
      <c r="A262" s="49"/>
      <c r="B262" s="44" t="s">
        <v>22</v>
      </c>
      <c r="C262" s="47">
        <v>0</v>
      </c>
      <c r="D262" s="47">
        <v>0</v>
      </c>
      <c r="E262" s="47" t="s">
        <v>9</v>
      </c>
      <c r="F262" s="47">
        <v>0</v>
      </c>
      <c r="G262" s="47" t="s">
        <v>9</v>
      </c>
      <c r="H262" s="47" t="s">
        <v>9</v>
      </c>
      <c r="I262" s="47" t="s">
        <v>9</v>
      </c>
      <c r="J262" s="35"/>
      <c r="K262" s="35"/>
    </row>
    <row r="263" spans="1:11" s="36" customFormat="1" ht="10.35" customHeight="1" x14ac:dyDescent="0.2">
      <c r="A263" s="21"/>
      <c r="B263" s="44" t="s">
        <v>23</v>
      </c>
      <c r="C263" s="47">
        <v>0</v>
      </c>
      <c r="D263" s="47">
        <v>0</v>
      </c>
      <c r="E263" s="47">
        <v>0</v>
      </c>
      <c r="F263" s="47">
        <v>0</v>
      </c>
      <c r="G263" s="47" t="s">
        <v>9</v>
      </c>
      <c r="H263" s="47">
        <v>0</v>
      </c>
      <c r="I263" s="47">
        <v>0</v>
      </c>
      <c r="J263" s="35"/>
      <c r="K263" s="35"/>
    </row>
    <row r="264" spans="1:11" s="36" customFormat="1" ht="10.35" customHeight="1" x14ac:dyDescent="0.2">
      <c r="A264" s="50"/>
      <c r="B264" s="44" t="s">
        <v>24</v>
      </c>
      <c r="C264" s="47">
        <v>0</v>
      </c>
      <c r="D264" s="47">
        <v>0</v>
      </c>
      <c r="E264" s="47">
        <v>0</v>
      </c>
      <c r="F264" s="47">
        <v>0</v>
      </c>
      <c r="G264" s="47" t="s">
        <v>9</v>
      </c>
      <c r="H264" s="47">
        <v>0</v>
      </c>
      <c r="I264" s="47">
        <v>0</v>
      </c>
      <c r="J264" s="35"/>
      <c r="K264" s="35"/>
    </row>
    <row r="265" spans="1:11" s="37" customFormat="1" ht="10.15" customHeight="1" x14ac:dyDescent="0.2">
      <c r="A265" s="58">
        <v>1981</v>
      </c>
      <c r="B265" s="59"/>
      <c r="C265" s="47">
        <v>0</v>
      </c>
      <c r="D265" s="47">
        <v>0</v>
      </c>
      <c r="E265" s="47">
        <v>0</v>
      </c>
      <c r="F265" s="47">
        <v>0</v>
      </c>
      <c r="G265" s="47" t="s">
        <v>10</v>
      </c>
      <c r="H265" s="47">
        <v>0</v>
      </c>
      <c r="I265" s="47" t="s">
        <v>10</v>
      </c>
    </row>
    <row r="266" spans="1:11" s="37" customFormat="1" ht="10.15" customHeight="1" x14ac:dyDescent="0.2">
      <c r="A266" s="58">
        <v>1982</v>
      </c>
      <c r="B266" s="59"/>
      <c r="C266" s="47">
        <v>0</v>
      </c>
      <c r="D266" s="47">
        <v>0</v>
      </c>
      <c r="E266" s="47">
        <v>0</v>
      </c>
      <c r="F266" s="47">
        <v>0</v>
      </c>
      <c r="G266" s="47" t="s">
        <v>10</v>
      </c>
      <c r="H266" s="47">
        <v>0</v>
      </c>
      <c r="I266" s="47" t="s">
        <v>10</v>
      </c>
    </row>
    <row r="267" spans="1:11" s="37" customFormat="1" ht="10.15" customHeight="1" x14ac:dyDescent="0.2">
      <c r="A267" s="58">
        <v>1983</v>
      </c>
      <c r="B267" s="59"/>
      <c r="C267" s="47">
        <v>0</v>
      </c>
      <c r="D267" s="47">
        <v>0</v>
      </c>
      <c r="E267" s="47">
        <v>0</v>
      </c>
      <c r="F267" s="47">
        <v>0</v>
      </c>
      <c r="G267" s="47" t="s">
        <v>10</v>
      </c>
      <c r="H267" s="47">
        <v>0</v>
      </c>
      <c r="I267" s="47" t="s">
        <v>10</v>
      </c>
    </row>
    <row r="268" spans="1:11" s="37" customFormat="1" ht="10.15" customHeight="1" x14ac:dyDescent="0.2">
      <c r="A268" s="58">
        <v>1984</v>
      </c>
      <c r="B268" s="59"/>
      <c r="C268" s="47">
        <v>0</v>
      </c>
      <c r="D268" s="47">
        <v>0</v>
      </c>
      <c r="E268" s="47">
        <v>0</v>
      </c>
      <c r="F268" s="47">
        <v>0</v>
      </c>
      <c r="G268" s="47" t="s">
        <v>10</v>
      </c>
      <c r="H268" s="47">
        <v>0</v>
      </c>
      <c r="I268" s="47" t="s">
        <v>10</v>
      </c>
    </row>
    <row r="269" spans="1:11" s="37" customFormat="1" ht="10.15" customHeight="1" x14ac:dyDescent="0.2">
      <c r="A269" s="58">
        <v>1985</v>
      </c>
      <c r="B269" s="59"/>
      <c r="C269" s="47">
        <v>0</v>
      </c>
      <c r="D269" s="47">
        <v>0</v>
      </c>
      <c r="E269" s="47">
        <v>0</v>
      </c>
      <c r="F269" s="47">
        <v>0</v>
      </c>
      <c r="G269" s="47" t="s">
        <v>10</v>
      </c>
      <c r="H269" s="47">
        <v>0</v>
      </c>
      <c r="I269" s="47" t="s">
        <v>10</v>
      </c>
      <c r="J269" s="38"/>
    </row>
    <row r="270" spans="1:11" s="37" customFormat="1" ht="10.15" customHeight="1" x14ac:dyDescent="0.2">
      <c r="A270" s="58">
        <v>1986</v>
      </c>
      <c r="B270" s="59"/>
      <c r="C270" s="47">
        <v>0</v>
      </c>
      <c r="D270" s="47">
        <v>0</v>
      </c>
      <c r="E270" s="47">
        <v>0</v>
      </c>
      <c r="F270" s="47">
        <v>0</v>
      </c>
      <c r="G270" s="47" t="s">
        <v>10</v>
      </c>
      <c r="H270" s="47">
        <v>0</v>
      </c>
      <c r="I270" s="47" t="s">
        <v>10</v>
      </c>
    </row>
    <row r="271" spans="1:11" s="37" customFormat="1" ht="10.15" customHeight="1" x14ac:dyDescent="0.2">
      <c r="A271" s="58">
        <v>1987</v>
      </c>
      <c r="B271" s="59"/>
      <c r="C271" s="47">
        <v>0</v>
      </c>
      <c r="D271" s="47">
        <v>0</v>
      </c>
      <c r="E271" s="47">
        <v>0</v>
      </c>
      <c r="F271" s="47">
        <v>0</v>
      </c>
      <c r="G271" s="47" t="s">
        <v>10</v>
      </c>
      <c r="H271" s="47">
        <v>0</v>
      </c>
      <c r="I271" s="47" t="s">
        <v>10</v>
      </c>
      <c r="J271" s="39"/>
    </row>
    <row r="272" spans="1:11" s="37" customFormat="1" ht="10.15" customHeight="1" x14ac:dyDescent="0.2">
      <c r="A272" s="58">
        <v>1988</v>
      </c>
      <c r="B272" s="59"/>
      <c r="C272" s="47">
        <v>0</v>
      </c>
      <c r="D272" s="47">
        <v>0</v>
      </c>
      <c r="E272" s="47">
        <v>0</v>
      </c>
      <c r="F272" s="47">
        <v>0</v>
      </c>
      <c r="G272" s="47" t="s">
        <v>10</v>
      </c>
      <c r="H272" s="47">
        <v>0</v>
      </c>
      <c r="I272" s="47">
        <v>0</v>
      </c>
    </row>
    <row r="273" spans="1:12" s="37" customFormat="1" ht="10.15" customHeight="1" x14ac:dyDescent="0.2">
      <c r="A273" s="58">
        <v>1989</v>
      </c>
      <c r="B273" s="59"/>
      <c r="C273" s="47">
        <v>0</v>
      </c>
      <c r="D273" s="47">
        <v>0</v>
      </c>
      <c r="E273" s="47">
        <v>0</v>
      </c>
      <c r="F273" s="47">
        <v>0</v>
      </c>
      <c r="G273" s="47" t="s">
        <v>10</v>
      </c>
      <c r="H273" s="47">
        <v>0</v>
      </c>
      <c r="I273" s="47">
        <v>0</v>
      </c>
    </row>
    <row r="274" spans="1:12" s="37" customFormat="1" ht="10.15" customHeight="1" x14ac:dyDescent="0.2">
      <c r="A274" s="58">
        <v>1990</v>
      </c>
      <c r="B274" s="59"/>
      <c r="C274" s="47">
        <v>0</v>
      </c>
      <c r="D274" s="47">
        <v>0</v>
      </c>
      <c r="E274" s="47">
        <v>0</v>
      </c>
      <c r="F274" s="47">
        <v>0</v>
      </c>
      <c r="G274" s="47" t="s">
        <v>10</v>
      </c>
      <c r="H274" s="47">
        <v>0</v>
      </c>
      <c r="I274" s="47">
        <v>0</v>
      </c>
      <c r="J274" s="40"/>
    </row>
    <row r="275" spans="1:12" s="37" customFormat="1" ht="10.15" customHeight="1" x14ac:dyDescent="0.2">
      <c r="A275" s="58">
        <v>1991</v>
      </c>
      <c r="B275" s="59"/>
      <c r="C275" s="47">
        <v>0</v>
      </c>
      <c r="D275" s="47">
        <v>0</v>
      </c>
      <c r="E275" s="47">
        <v>0</v>
      </c>
      <c r="F275" s="47">
        <v>0</v>
      </c>
      <c r="G275" s="47" t="s">
        <v>10</v>
      </c>
      <c r="H275" s="47">
        <v>0</v>
      </c>
      <c r="I275" s="47">
        <v>0</v>
      </c>
    </row>
    <row r="276" spans="1:12" s="37" customFormat="1" ht="10.15" customHeight="1" x14ac:dyDescent="0.2">
      <c r="A276" s="58">
        <v>1992</v>
      </c>
      <c r="B276" s="59"/>
      <c r="C276" s="47">
        <v>0</v>
      </c>
      <c r="D276" s="47">
        <v>0</v>
      </c>
      <c r="E276" s="47">
        <v>0</v>
      </c>
      <c r="F276" s="47">
        <v>0</v>
      </c>
      <c r="G276" s="47" t="s">
        <v>10</v>
      </c>
      <c r="H276" s="47">
        <v>0</v>
      </c>
      <c r="I276" s="47">
        <v>0</v>
      </c>
    </row>
    <row r="277" spans="1:12" s="37" customFormat="1" ht="10.15" customHeight="1" x14ac:dyDescent="0.2">
      <c r="A277" s="58">
        <v>1993</v>
      </c>
      <c r="B277" s="59"/>
      <c r="C277" s="47">
        <v>0</v>
      </c>
      <c r="D277" s="47">
        <v>0</v>
      </c>
      <c r="E277" s="47">
        <v>0</v>
      </c>
      <c r="F277" s="47">
        <v>0</v>
      </c>
      <c r="G277" s="47" t="s">
        <v>10</v>
      </c>
      <c r="H277" s="47">
        <v>0</v>
      </c>
      <c r="I277" s="47">
        <v>0</v>
      </c>
    </row>
    <row r="278" spans="1:12" s="37" customFormat="1" ht="10.15" customHeight="1" x14ac:dyDescent="0.2">
      <c r="A278" s="58">
        <v>1994</v>
      </c>
      <c r="B278" s="59"/>
      <c r="C278" s="47">
        <v>0</v>
      </c>
      <c r="D278" s="47">
        <v>0</v>
      </c>
      <c r="E278" s="47">
        <v>0</v>
      </c>
      <c r="F278" s="47">
        <v>0</v>
      </c>
      <c r="G278" s="47" t="s">
        <v>10</v>
      </c>
      <c r="H278" s="47">
        <v>0</v>
      </c>
      <c r="I278" s="47">
        <v>0</v>
      </c>
    </row>
    <row r="279" spans="1:12" s="37" customFormat="1" ht="10.15" customHeight="1" x14ac:dyDescent="0.2">
      <c r="A279" s="58">
        <v>1995</v>
      </c>
      <c r="B279" s="59"/>
      <c r="C279" s="47">
        <v>0</v>
      </c>
      <c r="D279" s="47">
        <v>0</v>
      </c>
      <c r="E279" s="47">
        <v>0</v>
      </c>
      <c r="F279" s="47">
        <v>0</v>
      </c>
      <c r="G279" s="47" t="s">
        <v>10</v>
      </c>
      <c r="H279" s="47">
        <v>0</v>
      </c>
      <c r="I279" s="47">
        <v>0</v>
      </c>
    </row>
    <row r="280" spans="1:12" s="37" customFormat="1" ht="10.15" customHeight="1" x14ac:dyDescent="0.2">
      <c r="A280" s="58">
        <v>1996</v>
      </c>
      <c r="B280" s="59"/>
      <c r="C280" s="47">
        <v>0</v>
      </c>
      <c r="D280" s="47">
        <v>0</v>
      </c>
      <c r="E280" s="47">
        <v>0</v>
      </c>
      <c r="F280" s="47">
        <v>0</v>
      </c>
      <c r="G280" s="47" t="s">
        <v>10</v>
      </c>
      <c r="H280" s="47">
        <v>0</v>
      </c>
      <c r="I280" s="47">
        <v>0</v>
      </c>
      <c r="L280" s="39"/>
    </row>
    <row r="281" spans="1:12" s="37" customFormat="1" ht="10.15" customHeight="1" x14ac:dyDescent="0.2">
      <c r="A281" s="58">
        <v>1997</v>
      </c>
      <c r="B281" s="59"/>
      <c r="C281" s="47">
        <v>0</v>
      </c>
      <c r="D281" s="47">
        <v>0</v>
      </c>
      <c r="E281" s="47">
        <v>0</v>
      </c>
      <c r="F281" s="47">
        <v>0</v>
      </c>
      <c r="G281" s="47" t="s">
        <v>10</v>
      </c>
      <c r="H281" s="47">
        <v>0</v>
      </c>
      <c r="I281" s="47">
        <v>0</v>
      </c>
    </row>
    <row r="282" spans="1:12" s="37" customFormat="1" ht="10.15" customHeight="1" x14ac:dyDescent="0.2">
      <c r="A282" s="58">
        <v>1998</v>
      </c>
      <c r="B282" s="59"/>
      <c r="C282" s="47">
        <v>0</v>
      </c>
      <c r="D282" s="47">
        <v>0</v>
      </c>
      <c r="E282" s="47">
        <v>0</v>
      </c>
      <c r="F282" s="47">
        <v>0</v>
      </c>
      <c r="G282" s="47" t="s">
        <v>10</v>
      </c>
      <c r="H282" s="47">
        <v>0</v>
      </c>
      <c r="I282" s="47">
        <v>0</v>
      </c>
    </row>
    <row r="283" spans="1:12" s="37" customFormat="1" ht="10.15" customHeight="1" x14ac:dyDescent="0.2">
      <c r="A283" s="58">
        <v>1999</v>
      </c>
      <c r="B283" s="59"/>
      <c r="C283" s="47">
        <v>0</v>
      </c>
      <c r="D283" s="47">
        <v>0</v>
      </c>
      <c r="E283" s="47">
        <v>0</v>
      </c>
      <c r="F283" s="47">
        <v>0</v>
      </c>
      <c r="G283" s="47" t="s">
        <v>10</v>
      </c>
      <c r="H283" s="47">
        <v>0</v>
      </c>
      <c r="I283" s="47">
        <v>0</v>
      </c>
    </row>
    <row r="284" spans="1:12" s="37" customFormat="1" ht="10.15" customHeight="1" x14ac:dyDescent="0.2">
      <c r="A284" s="58">
        <v>2000</v>
      </c>
      <c r="B284" s="59"/>
      <c r="C284" s="47">
        <v>0</v>
      </c>
      <c r="D284" s="47">
        <v>0</v>
      </c>
      <c r="E284" s="47">
        <v>0</v>
      </c>
      <c r="F284" s="47">
        <v>0</v>
      </c>
      <c r="G284" s="47" t="s">
        <v>10</v>
      </c>
      <c r="H284" s="47">
        <v>0</v>
      </c>
      <c r="I284" s="47">
        <v>0</v>
      </c>
    </row>
    <row r="285" spans="1:12" s="37" customFormat="1" ht="10.15" customHeight="1" x14ac:dyDescent="0.2">
      <c r="A285" s="58">
        <v>2001</v>
      </c>
      <c r="B285" s="59"/>
      <c r="C285" s="47">
        <v>0</v>
      </c>
      <c r="D285" s="47">
        <v>0</v>
      </c>
      <c r="E285" s="47">
        <v>0</v>
      </c>
      <c r="F285" s="47">
        <v>0</v>
      </c>
      <c r="G285" s="47" t="s">
        <v>10</v>
      </c>
      <c r="H285" s="47">
        <v>0</v>
      </c>
      <c r="I285" s="47">
        <v>0</v>
      </c>
    </row>
    <row r="286" spans="1:12" s="37" customFormat="1" ht="10.15" customHeight="1" x14ac:dyDescent="0.2">
      <c r="A286" s="58">
        <v>2002</v>
      </c>
      <c r="B286" s="59"/>
      <c r="C286" s="47">
        <v>0</v>
      </c>
      <c r="D286" s="47">
        <v>0</v>
      </c>
      <c r="E286" s="47">
        <v>0</v>
      </c>
      <c r="F286" s="47">
        <v>0</v>
      </c>
      <c r="G286" s="47" t="s">
        <v>10</v>
      </c>
      <c r="H286" s="47">
        <v>0</v>
      </c>
      <c r="I286" s="47">
        <v>0</v>
      </c>
    </row>
    <row r="287" spans="1:12" s="37" customFormat="1" ht="10.15" customHeight="1" x14ac:dyDescent="0.2">
      <c r="A287" s="58">
        <v>2003</v>
      </c>
      <c r="B287" s="59"/>
      <c r="C287" s="47">
        <v>0</v>
      </c>
      <c r="D287" s="47">
        <v>0</v>
      </c>
      <c r="E287" s="47">
        <v>0</v>
      </c>
      <c r="F287" s="47">
        <v>0</v>
      </c>
      <c r="G287" s="47" t="s">
        <v>10</v>
      </c>
      <c r="H287" s="47">
        <v>0</v>
      </c>
      <c r="I287" s="47">
        <v>0</v>
      </c>
    </row>
    <row r="288" spans="1:12" s="36" customFormat="1" ht="10.15" customHeight="1" x14ac:dyDescent="0.2">
      <c r="A288" s="58">
        <v>2004</v>
      </c>
      <c r="B288" s="59"/>
      <c r="C288" s="47">
        <v>0</v>
      </c>
      <c r="D288" s="47">
        <v>0</v>
      </c>
      <c r="E288" s="47">
        <v>0</v>
      </c>
      <c r="F288" s="47">
        <v>0</v>
      </c>
      <c r="G288" s="47" t="s">
        <v>10</v>
      </c>
      <c r="H288" s="47">
        <v>0</v>
      </c>
      <c r="I288" s="47">
        <v>0</v>
      </c>
    </row>
    <row r="289" spans="1:9" s="37" customFormat="1" ht="10.15" customHeight="1" x14ac:dyDescent="0.2">
      <c r="A289" s="58">
        <v>2005</v>
      </c>
      <c r="B289" s="59"/>
      <c r="C289" s="47">
        <v>0</v>
      </c>
      <c r="D289" s="47">
        <v>0</v>
      </c>
      <c r="E289" s="47">
        <v>0</v>
      </c>
      <c r="F289" s="47">
        <v>0</v>
      </c>
      <c r="G289" s="47" t="s">
        <v>10</v>
      </c>
      <c r="H289" s="47">
        <v>0</v>
      </c>
      <c r="I289" s="47">
        <v>0</v>
      </c>
    </row>
    <row r="290" spans="1:9" s="37" customFormat="1" ht="10.15" customHeight="1" x14ac:dyDescent="0.2">
      <c r="A290" s="58">
        <v>2006</v>
      </c>
      <c r="B290" s="59"/>
      <c r="C290" s="47">
        <v>0</v>
      </c>
      <c r="D290" s="47">
        <v>0</v>
      </c>
      <c r="E290" s="47">
        <v>0</v>
      </c>
      <c r="F290" s="47">
        <v>0</v>
      </c>
      <c r="G290" s="47" t="s">
        <v>10</v>
      </c>
      <c r="H290" s="47">
        <v>0</v>
      </c>
      <c r="I290" s="47">
        <v>0</v>
      </c>
    </row>
    <row r="291" spans="1:9" s="37" customFormat="1" ht="10.15" customHeight="1" x14ac:dyDescent="0.2">
      <c r="A291" s="58">
        <v>2007</v>
      </c>
      <c r="B291" s="59"/>
      <c r="C291" s="47">
        <v>0</v>
      </c>
      <c r="D291" s="47">
        <v>0</v>
      </c>
      <c r="E291" s="47">
        <v>0</v>
      </c>
      <c r="F291" s="47">
        <v>0</v>
      </c>
      <c r="G291" s="47" t="s">
        <v>10</v>
      </c>
      <c r="H291" s="47">
        <v>0</v>
      </c>
      <c r="I291" s="47">
        <v>0</v>
      </c>
    </row>
    <row r="292" spans="1:9" s="37" customFormat="1" ht="10.15" customHeight="1" x14ac:dyDescent="0.2">
      <c r="A292" s="58">
        <v>2008</v>
      </c>
      <c r="B292" s="59"/>
      <c r="C292" s="47">
        <v>0</v>
      </c>
      <c r="D292" s="47">
        <v>0</v>
      </c>
      <c r="E292" s="47">
        <v>0</v>
      </c>
      <c r="F292" s="47">
        <v>0</v>
      </c>
      <c r="G292" s="47" t="s">
        <v>10</v>
      </c>
      <c r="H292" s="47">
        <v>0</v>
      </c>
      <c r="I292" s="47">
        <v>0</v>
      </c>
    </row>
    <row r="293" spans="1:9" s="37" customFormat="1" ht="10.15" customHeight="1" x14ac:dyDescent="0.2">
      <c r="A293" s="58">
        <v>2009</v>
      </c>
      <c r="B293" s="59"/>
      <c r="C293" s="47">
        <v>0</v>
      </c>
      <c r="D293" s="47">
        <v>0</v>
      </c>
      <c r="E293" s="47">
        <v>0</v>
      </c>
      <c r="F293" s="47">
        <v>0</v>
      </c>
      <c r="G293" s="47" t="s">
        <v>10</v>
      </c>
      <c r="H293" s="47">
        <v>0</v>
      </c>
      <c r="I293" s="47">
        <v>0</v>
      </c>
    </row>
    <row r="294" spans="1:9" s="37" customFormat="1" ht="10.15" customHeight="1" x14ac:dyDescent="0.2">
      <c r="A294" s="58">
        <v>2010</v>
      </c>
      <c r="B294" s="59"/>
      <c r="C294" s="47">
        <v>0</v>
      </c>
      <c r="D294" s="47">
        <v>0</v>
      </c>
      <c r="E294" s="47">
        <v>0</v>
      </c>
      <c r="F294" s="47">
        <v>0</v>
      </c>
      <c r="G294" s="47" t="s">
        <v>10</v>
      </c>
      <c r="H294" s="47">
        <v>0</v>
      </c>
      <c r="I294" s="47">
        <v>0</v>
      </c>
    </row>
    <row r="295" spans="1:9" s="37" customFormat="1" ht="10.15" customHeight="1" x14ac:dyDescent="0.2">
      <c r="A295" s="58">
        <v>2011</v>
      </c>
      <c r="B295" s="59"/>
      <c r="C295" s="47">
        <v>0</v>
      </c>
      <c r="D295" s="47">
        <v>0</v>
      </c>
      <c r="E295" s="47">
        <v>0</v>
      </c>
      <c r="F295" s="47">
        <v>0</v>
      </c>
      <c r="G295" s="47" t="s">
        <v>10</v>
      </c>
      <c r="H295" s="47">
        <v>0</v>
      </c>
      <c r="I295" s="47">
        <v>0</v>
      </c>
    </row>
    <row r="296" spans="1:9" s="37" customFormat="1" ht="10.15" customHeight="1" x14ac:dyDescent="0.2">
      <c r="A296" s="58">
        <v>2012</v>
      </c>
      <c r="B296" s="59"/>
      <c r="C296" s="47">
        <v>0</v>
      </c>
      <c r="D296" s="47">
        <v>0</v>
      </c>
      <c r="E296" s="47">
        <v>0</v>
      </c>
      <c r="F296" s="47">
        <v>0</v>
      </c>
      <c r="G296" s="47" t="s">
        <v>10</v>
      </c>
      <c r="H296" s="47">
        <v>0</v>
      </c>
      <c r="I296" s="47">
        <v>0</v>
      </c>
    </row>
    <row r="297" spans="1:9" s="37" customFormat="1" ht="10.15" customHeight="1" x14ac:dyDescent="0.2">
      <c r="A297" s="58">
        <v>2013</v>
      </c>
      <c r="B297" s="59"/>
      <c r="C297" s="47">
        <v>0</v>
      </c>
      <c r="D297" s="47">
        <v>0</v>
      </c>
      <c r="E297" s="47">
        <v>0</v>
      </c>
      <c r="F297" s="47">
        <v>0</v>
      </c>
      <c r="G297" s="47">
        <v>0</v>
      </c>
      <c r="H297" s="47">
        <v>0</v>
      </c>
      <c r="I297" s="47">
        <v>0</v>
      </c>
    </row>
    <row r="298" spans="1:9" s="37" customFormat="1" ht="10.15" customHeight="1" x14ac:dyDescent="0.2">
      <c r="A298" s="58">
        <v>2014</v>
      </c>
      <c r="B298" s="59"/>
      <c r="C298" s="47">
        <v>0</v>
      </c>
      <c r="D298" s="47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</row>
    <row r="299" spans="1:9" s="37" customFormat="1" ht="10.15" customHeight="1" x14ac:dyDescent="0.2">
      <c r="A299" s="58">
        <v>2015</v>
      </c>
      <c r="B299" s="59"/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</row>
    <row r="300" spans="1:9" s="37" customFormat="1" ht="10.15" customHeight="1" x14ac:dyDescent="0.2">
      <c r="A300" s="58">
        <v>2016</v>
      </c>
      <c r="B300" s="59"/>
      <c r="C300" s="47">
        <v>0</v>
      </c>
      <c r="D300" s="47">
        <v>0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</row>
    <row r="301" spans="1:9" s="37" customFormat="1" ht="10.15" customHeight="1" x14ac:dyDescent="0.2">
      <c r="A301" s="58">
        <v>2017</v>
      </c>
      <c r="B301" s="59"/>
      <c r="C301" s="47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</row>
    <row r="302" spans="1:9" s="37" customFormat="1" ht="10.15" customHeight="1" x14ac:dyDescent="0.2">
      <c r="A302" s="58">
        <v>2018</v>
      </c>
      <c r="B302" s="59"/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</row>
    <row r="303" spans="1:9" s="37" customFormat="1" ht="10.15" customHeight="1" x14ac:dyDescent="0.2">
      <c r="A303" s="58">
        <v>2019</v>
      </c>
      <c r="B303" s="59"/>
      <c r="C303" s="48">
        <v>0</v>
      </c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</row>
    <row r="304" spans="1:9" s="37" customFormat="1" ht="10.15" customHeight="1" x14ac:dyDescent="0.2">
      <c r="A304" s="58">
        <v>2020</v>
      </c>
      <c r="B304" s="59"/>
      <c r="C304" s="32">
        <v>0</v>
      </c>
      <c r="D304" s="32">
        <v>0</v>
      </c>
      <c r="E304" s="32">
        <v>0</v>
      </c>
      <c r="F304" s="32">
        <v>0</v>
      </c>
      <c r="G304" s="32">
        <v>0</v>
      </c>
      <c r="H304" s="32">
        <v>0</v>
      </c>
      <c r="I304" s="32">
        <v>0</v>
      </c>
    </row>
    <row r="305" spans="1:11" s="37" customFormat="1" ht="10.15" customHeight="1" x14ac:dyDescent="0.2">
      <c r="A305" s="58">
        <v>2021</v>
      </c>
      <c r="B305" s="59"/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</row>
    <row r="306" spans="1:11" s="37" customFormat="1" ht="10.15" customHeight="1" x14ac:dyDescent="0.2">
      <c r="A306" s="68">
        <v>2022</v>
      </c>
      <c r="B306" s="69"/>
      <c r="C306" s="47">
        <v>0</v>
      </c>
      <c r="D306" s="47">
        <v>0</v>
      </c>
      <c r="E306" s="47">
        <v>0</v>
      </c>
      <c r="F306" s="47">
        <v>0</v>
      </c>
      <c r="G306" s="47">
        <v>0</v>
      </c>
      <c r="H306" s="47">
        <v>0</v>
      </c>
      <c r="I306" s="47">
        <v>0</v>
      </c>
    </row>
    <row r="307" spans="1:11" s="37" customFormat="1" ht="10.15" customHeight="1" x14ac:dyDescent="0.2">
      <c r="A307" s="68">
        <v>2023</v>
      </c>
      <c r="B307" s="69"/>
      <c r="C307" s="47">
        <v>0</v>
      </c>
      <c r="D307" s="47">
        <v>0</v>
      </c>
      <c r="E307" s="47">
        <v>0</v>
      </c>
      <c r="F307" s="47">
        <v>0</v>
      </c>
      <c r="G307" s="47">
        <v>0</v>
      </c>
      <c r="H307" s="47">
        <v>0</v>
      </c>
      <c r="I307" s="47">
        <v>0</v>
      </c>
    </row>
    <row r="308" spans="1:11" s="37" customFormat="1" ht="10.15" customHeight="1" x14ac:dyDescent="0.2">
      <c r="A308" s="68">
        <v>2024</v>
      </c>
      <c r="B308" s="69"/>
      <c r="C308" s="47">
        <v>0</v>
      </c>
      <c r="D308" s="47">
        <v>0</v>
      </c>
      <c r="E308" s="47">
        <v>0</v>
      </c>
      <c r="F308" s="47">
        <v>0</v>
      </c>
      <c r="G308" s="47">
        <v>0</v>
      </c>
      <c r="H308" s="47">
        <v>0</v>
      </c>
      <c r="I308" s="47">
        <v>0</v>
      </c>
    </row>
    <row r="309" spans="1:11" s="37" customFormat="1" ht="10.15" customHeight="1" x14ac:dyDescent="0.2">
      <c r="A309" s="68">
        <v>2025</v>
      </c>
      <c r="B309" s="69"/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</row>
    <row r="310" spans="1:11" s="37" customFormat="1" ht="10.15" customHeight="1" x14ac:dyDescent="0.2">
      <c r="A310" s="68">
        <v>2026</v>
      </c>
      <c r="B310" s="69"/>
      <c r="C310" s="47" t="s">
        <v>9</v>
      </c>
      <c r="D310" s="47" t="s">
        <v>9</v>
      </c>
      <c r="E310" s="47" t="s">
        <v>9</v>
      </c>
      <c r="F310" s="47" t="s">
        <v>9</v>
      </c>
      <c r="G310" s="47" t="s">
        <v>9</v>
      </c>
      <c r="H310" s="47" t="s">
        <v>9</v>
      </c>
      <c r="I310" s="47" t="s">
        <v>9</v>
      </c>
    </row>
    <row r="311" spans="1:11" s="37" customFormat="1" ht="10.15" customHeight="1" x14ac:dyDescent="0.2">
      <c r="A311" s="65"/>
      <c r="B311" s="66"/>
      <c r="C311" s="66"/>
      <c r="D311" s="66"/>
      <c r="E311" s="66"/>
      <c r="F311" s="66"/>
      <c r="G311" s="66"/>
      <c r="H311" s="66"/>
      <c r="I311" s="66"/>
    </row>
    <row r="312" spans="1:11" s="36" customFormat="1" ht="10.35" customHeight="1" x14ac:dyDescent="0.2">
      <c r="A312" s="72" t="s">
        <v>14</v>
      </c>
      <c r="B312" s="73"/>
      <c r="C312" s="73"/>
      <c r="D312" s="73"/>
      <c r="E312" s="73"/>
      <c r="F312" s="73"/>
      <c r="G312" s="73"/>
      <c r="H312" s="73"/>
      <c r="I312" s="73"/>
      <c r="J312" s="35"/>
      <c r="K312" s="35"/>
    </row>
    <row r="313" spans="1:11" s="37" customFormat="1" ht="10.15" customHeight="1" x14ac:dyDescent="0.2">
      <c r="A313" s="58">
        <v>1981</v>
      </c>
      <c r="B313" s="59"/>
      <c r="C313" s="47">
        <v>0</v>
      </c>
      <c r="D313" s="47">
        <v>0</v>
      </c>
      <c r="E313" s="47">
        <v>0</v>
      </c>
      <c r="F313" s="47">
        <v>0</v>
      </c>
      <c r="G313" s="47" t="s">
        <v>10</v>
      </c>
      <c r="H313" s="47">
        <v>0</v>
      </c>
      <c r="I313" s="47" t="s">
        <v>10</v>
      </c>
    </row>
    <row r="314" spans="1:11" s="37" customFormat="1" ht="10.15" customHeight="1" x14ac:dyDescent="0.2">
      <c r="A314" s="58">
        <v>1982</v>
      </c>
      <c r="B314" s="59"/>
      <c r="C314" s="47">
        <v>0</v>
      </c>
      <c r="D314" s="47">
        <v>0</v>
      </c>
      <c r="E314" s="47">
        <v>0</v>
      </c>
      <c r="F314" s="47">
        <v>0</v>
      </c>
      <c r="G314" s="47" t="s">
        <v>10</v>
      </c>
      <c r="H314" s="47">
        <v>0</v>
      </c>
      <c r="I314" s="47" t="s">
        <v>10</v>
      </c>
    </row>
    <row r="315" spans="1:11" s="37" customFormat="1" ht="10.15" customHeight="1" x14ac:dyDescent="0.2">
      <c r="A315" s="58">
        <v>1983</v>
      </c>
      <c r="B315" s="59"/>
      <c r="C315" s="47">
        <v>0</v>
      </c>
      <c r="D315" s="47">
        <v>0</v>
      </c>
      <c r="E315" s="47">
        <v>0</v>
      </c>
      <c r="F315" s="47">
        <v>0</v>
      </c>
      <c r="G315" s="47" t="s">
        <v>10</v>
      </c>
      <c r="H315" s="47">
        <v>0</v>
      </c>
      <c r="I315" s="47" t="s">
        <v>10</v>
      </c>
    </row>
    <row r="316" spans="1:11" s="37" customFormat="1" ht="10.15" customHeight="1" x14ac:dyDescent="0.2">
      <c r="A316" s="58">
        <v>1984</v>
      </c>
      <c r="B316" s="59"/>
      <c r="C316" s="47">
        <v>0</v>
      </c>
      <c r="D316" s="47">
        <v>0</v>
      </c>
      <c r="E316" s="47">
        <v>0</v>
      </c>
      <c r="F316" s="47">
        <v>0</v>
      </c>
      <c r="G316" s="47" t="s">
        <v>10</v>
      </c>
      <c r="H316" s="47">
        <v>0</v>
      </c>
      <c r="I316" s="47" t="s">
        <v>10</v>
      </c>
    </row>
    <row r="317" spans="1:11" s="37" customFormat="1" ht="10.15" customHeight="1" x14ac:dyDescent="0.2">
      <c r="A317" s="58">
        <v>1985</v>
      </c>
      <c r="B317" s="59"/>
      <c r="C317" s="47">
        <v>0</v>
      </c>
      <c r="D317" s="47">
        <v>0</v>
      </c>
      <c r="E317" s="47">
        <v>0</v>
      </c>
      <c r="F317" s="47">
        <v>0</v>
      </c>
      <c r="G317" s="47" t="s">
        <v>10</v>
      </c>
      <c r="H317" s="47">
        <v>0</v>
      </c>
      <c r="I317" s="47" t="s">
        <v>10</v>
      </c>
      <c r="J317" s="38"/>
    </row>
    <row r="318" spans="1:11" s="37" customFormat="1" ht="10.15" customHeight="1" x14ac:dyDescent="0.2">
      <c r="A318" s="58">
        <v>1986</v>
      </c>
      <c r="B318" s="59"/>
      <c r="C318" s="47">
        <v>0</v>
      </c>
      <c r="D318" s="47">
        <v>0</v>
      </c>
      <c r="E318" s="47">
        <v>0</v>
      </c>
      <c r="F318" s="47">
        <v>0</v>
      </c>
      <c r="G318" s="47" t="s">
        <v>10</v>
      </c>
      <c r="H318" s="47">
        <v>0</v>
      </c>
      <c r="I318" s="47" t="s">
        <v>10</v>
      </c>
    </row>
    <row r="319" spans="1:11" s="37" customFormat="1" ht="10.15" customHeight="1" x14ac:dyDescent="0.2">
      <c r="A319" s="58">
        <v>1987</v>
      </c>
      <c r="B319" s="59"/>
      <c r="C319" s="47">
        <v>0</v>
      </c>
      <c r="D319" s="47">
        <v>0</v>
      </c>
      <c r="E319" s="47">
        <v>0</v>
      </c>
      <c r="F319" s="47">
        <v>0</v>
      </c>
      <c r="G319" s="47" t="s">
        <v>10</v>
      </c>
      <c r="H319" s="47">
        <v>0</v>
      </c>
      <c r="I319" s="47" t="s">
        <v>10</v>
      </c>
      <c r="J319" s="39"/>
    </row>
    <row r="320" spans="1:11" s="37" customFormat="1" ht="10.15" customHeight="1" x14ac:dyDescent="0.2">
      <c r="A320" s="58">
        <v>1988</v>
      </c>
      <c r="B320" s="59"/>
      <c r="C320" s="47">
        <v>0</v>
      </c>
      <c r="D320" s="47">
        <v>0</v>
      </c>
      <c r="E320" s="47">
        <v>0</v>
      </c>
      <c r="F320" s="47">
        <v>0</v>
      </c>
      <c r="G320" s="47" t="s">
        <v>10</v>
      </c>
      <c r="H320" s="47">
        <v>0</v>
      </c>
      <c r="I320" s="47">
        <v>0</v>
      </c>
    </row>
    <row r="321" spans="1:12" s="37" customFormat="1" ht="10.15" customHeight="1" x14ac:dyDescent="0.2">
      <c r="A321" s="58">
        <v>1989</v>
      </c>
      <c r="B321" s="59"/>
      <c r="C321" s="47">
        <v>0</v>
      </c>
      <c r="D321" s="47">
        <v>0</v>
      </c>
      <c r="E321" s="47">
        <v>0</v>
      </c>
      <c r="F321" s="47">
        <v>0</v>
      </c>
      <c r="G321" s="47" t="s">
        <v>10</v>
      </c>
      <c r="H321" s="47">
        <v>0</v>
      </c>
      <c r="I321" s="47">
        <v>0</v>
      </c>
    </row>
    <row r="322" spans="1:12" s="37" customFormat="1" ht="10.15" customHeight="1" x14ac:dyDescent="0.2">
      <c r="A322" s="58">
        <v>1990</v>
      </c>
      <c r="B322" s="59"/>
      <c r="C322" s="47">
        <v>0</v>
      </c>
      <c r="D322" s="47">
        <v>0</v>
      </c>
      <c r="E322" s="47">
        <v>0</v>
      </c>
      <c r="F322" s="47">
        <v>0</v>
      </c>
      <c r="G322" s="47" t="s">
        <v>10</v>
      </c>
      <c r="H322" s="47">
        <v>0</v>
      </c>
      <c r="I322" s="47">
        <v>0</v>
      </c>
      <c r="J322" s="40"/>
    </row>
    <row r="323" spans="1:12" s="37" customFormat="1" ht="10.15" customHeight="1" x14ac:dyDescent="0.2">
      <c r="A323" s="58">
        <v>1991</v>
      </c>
      <c r="B323" s="59"/>
      <c r="C323" s="47">
        <v>0</v>
      </c>
      <c r="D323" s="47">
        <v>0</v>
      </c>
      <c r="E323" s="47">
        <v>0</v>
      </c>
      <c r="F323" s="47">
        <v>0</v>
      </c>
      <c r="G323" s="47" t="s">
        <v>10</v>
      </c>
      <c r="H323" s="47">
        <v>0</v>
      </c>
      <c r="I323" s="47">
        <v>0</v>
      </c>
    </row>
    <row r="324" spans="1:12" s="37" customFormat="1" ht="10.15" customHeight="1" x14ac:dyDescent="0.2">
      <c r="A324" s="58">
        <v>1992</v>
      </c>
      <c r="B324" s="59"/>
      <c r="C324" s="47">
        <v>0</v>
      </c>
      <c r="D324" s="47">
        <v>0</v>
      </c>
      <c r="E324" s="47">
        <v>0</v>
      </c>
      <c r="F324" s="47">
        <v>0</v>
      </c>
      <c r="G324" s="47" t="s">
        <v>10</v>
      </c>
      <c r="H324" s="47">
        <v>0</v>
      </c>
      <c r="I324" s="47">
        <v>0</v>
      </c>
    </row>
    <row r="325" spans="1:12" s="37" customFormat="1" ht="10.15" customHeight="1" x14ac:dyDescent="0.2">
      <c r="A325" s="58">
        <v>1993</v>
      </c>
      <c r="B325" s="59"/>
      <c r="C325" s="47">
        <v>0</v>
      </c>
      <c r="D325" s="47">
        <v>0</v>
      </c>
      <c r="E325" s="47">
        <v>0</v>
      </c>
      <c r="F325" s="47">
        <v>0</v>
      </c>
      <c r="G325" s="47" t="s">
        <v>10</v>
      </c>
      <c r="H325" s="47">
        <v>0</v>
      </c>
      <c r="I325" s="47">
        <v>0</v>
      </c>
    </row>
    <row r="326" spans="1:12" s="37" customFormat="1" ht="10.15" customHeight="1" x14ac:dyDescent="0.2">
      <c r="A326" s="58">
        <v>1994</v>
      </c>
      <c r="B326" s="59"/>
      <c r="C326" s="47">
        <v>0</v>
      </c>
      <c r="D326" s="47">
        <v>0</v>
      </c>
      <c r="E326" s="47">
        <v>0</v>
      </c>
      <c r="F326" s="47">
        <v>0</v>
      </c>
      <c r="G326" s="47" t="s">
        <v>10</v>
      </c>
      <c r="H326" s="47">
        <v>0</v>
      </c>
      <c r="I326" s="47">
        <v>0</v>
      </c>
    </row>
    <row r="327" spans="1:12" s="37" customFormat="1" ht="10.15" customHeight="1" x14ac:dyDescent="0.2">
      <c r="A327" s="58">
        <v>1995</v>
      </c>
      <c r="B327" s="59"/>
      <c r="C327" s="47">
        <v>0</v>
      </c>
      <c r="D327" s="47">
        <v>0</v>
      </c>
      <c r="E327" s="47">
        <v>0</v>
      </c>
      <c r="F327" s="47">
        <v>0</v>
      </c>
      <c r="G327" s="47" t="s">
        <v>10</v>
      </c>
      <c r="H327" s="47">
        <v>0</v>
      </c>
      <c r="I327" s="47">
        <v>0</v>
      </c>
    </row>
    <row r="328" spans="1:12" s="37" customFormat="1" ht="10.15" customHeight="1" x14ac:dyDescent="0.2">
      <c r="A328" s="58">
        <v>1996</v>
      </c>
      <c r="B328" s="59"/>
      <c r="C328" s="47">
        <v>0</v>
      </c>
      <c r="D328" s="47">
        <v>0</v>
      </c>
      <c r="E328" s="47">
        <v>0</v>
      </c>
      <c r="F328" s="47">
        <v>0</v>
      </c>
      <c r="G328" s="47" t="s">
        <v>10</v>
      </c>
      <c r="H328" s="47">
        <v>0</v>
      </c>
      <c r="I328" s="47">
        <v>0</v>
      </c>
      <c r="L328" s="39"/>
    </row>
    <row r="329" spans="1:12" s="37" customFormat="1" ht="10.15" customHeight="1" x14ac:dyDescent="0.2">
      <c r="A329" s="58">
        <v>1997</v>
      </c>
      <c r="B329" s="59"/>
      <c r="C329" s="47">
        <v>0</v>
      </c>
      <c r="D329" s="47">
        <v>0</v>
      </c>
      <c r="E329" s="47">
        <v>0</v>
      </c>
      <c r="F329" s="47">
        <v>0</v>
      </c>
      <c r="G329" s="47" t="s">
        <v>10</v>
      </c>
      <c r="H329" s="47">
        <v>0</v>
      </c>
      <c r="I329" s="47">
        <v>0</v>
      </c>
    </row>
    <row r="330" spans="1:12" s="37" customFormat="1" ht="10.15" customHeight="1" x14ac:dyDescent="0.2">
      <c r="A330" s="58">
        <v>1998</v>
      </c>
      <c r="B330" s="59"/>
      <c r="C330" s="47">
        <v>0</v>
      </c>
      <c r="D330" s="47">
        <v>0</v>
      </c>
      <c r="E330" s="47">
        <v>0</v>
      </c>
      <c r="F330" s="47">
        <v>0</v>
      </c>
      <c r="G330" s="47" t="s">
        <v>10</v>
      </c>
      <c r="H330" s="47">
        <v>0</v>
      </c>
      <c r="I330" s="47">
        <v>0</v>
      </c>
    </row>
    <row r="331" spans="1:12" s="37" customFormat="1" ht="10.15" customHeight="1" x14ac:dyDescent="0.2">
      <c r="A331" s="58">
        <v>1999</v>
      </c>
      <c r="B331" s="59"/>
      <c r="C331" s="47">
        <v>0</v>
      </c>
      <c r="D331" s="47">
        <v>0</v>
      </c>
      <c r="E331" s="47">
        <v>0</v>
      </c>
      <c r="F331" s="47">
        <v>0</v>
      </c>
      <c r="G331" s="47" t="s">
        <v>10</v>
      </c>
      <c r="H331" s="47">
        <v>0</v>
      </c>
      <c r="I331" s="47">
        <v>0</v>
      </c>
    </row>
    <row r="332" spans="1:12" s="37" customFormat="1" ht="10.15" customHeight="1" x14ac:dyDescent="0.2">
      <c r="A332" s="58">
        <v>2000</v>
      </c>
      <c r="B332" s="59"/>
      <c r="C332" s="47">
        <v>0</v>
      </c>
      <c r="D332" s="47">
        <v>0</v>
      </c>
      <c r="E332" s="47">
        <v>0</v>
      </c>
      <c r="F332" s="47">
        <v>0</v>
      </c>
      <c r="G332" s="47" t="s">
        <v>10</v>
      </c>
      <c r="H332" s="47">
        <v>0</v>
      </c>
      <c r="I332" s="47">
        <v>0</v>
      </c>
    </row>
    <row r="333" spans="1:12" s="37" customFormat="1" ht="10.15" customHeight="1" x14ac:dyDescent="0.2">
      <c r="A333" s="58">
        <v>2001</v>
      </c>
      <c r="B333" s="59"/>
      <c r="C333" s="47">
        <v>0</v>
      </c>
      <c r="D333" s="47">
        <v>0</v>
      </c>
      <c r="E333" s="47">
        <v>0</v>
      </c>
      <c r="F333" s="47">
        <v>0</v>
      </c>
      <c r="G333" s="47" t="s">
        <v>10</v>
      </c>
      <c r="H333" s="47">
        <v>0</v>
      </c>
      <c r="I333" s="47">
        <v>0</v>
      </c>
    </row>
    <row r="334" spans="1:12" s="37" customFormat="1" ht="10.15" customHeight="1" x14ac:dyDescent="0.2">
      <c r="A334" s="58">
        <v>2002</v>
      </c>
      <c r="B334" s="59"/>
      <c r="C334" s="47">
        <v>0</v>
      </c>
      <c r="D334" s="47">
        <v>0</v>
      </c>
      <c r="E334" s="47">
        <v>0</v>
      </c>
      <c r="F334" s="47">
        <v>0</v>
      </c>
      <c r="G334" s="47" t="s">
        <v>10</v>
      </c>
      <c r="H334" s="47">
        <v>0</v>
      </c>
      <c r="I334" s="47">
        <v>0</v>
      </c>
    </row>
    <row r="335" spans="1:12" s="37" customFormat="1" ht="10.15" customHeight="1" x14ac:dyDescent="0.2">
      <c r="A335" s="58">
        <v>2003</v>
      </c>
      <c r="B335" s="59"/>
      <c r="C335" s="47">
        <v>0</v>
      </c>
      <c r="D335" s="47">
        <v>0</v>
      </c>
      <c r="E335" s="47">
        <v>0</v>
      </c>
      <c r="F335" s="47">
        <v>0</v>
      </c>
      <c r="G335" s="47" t="s">
        <v>10</v>
      </c>
      <c r="H335" s="47">
        <v>0</v>
      </c>
      <c r="I335" s="47">
        <v>0</v>
      </c>
    </row>
    <row r="336" spans="1:12" s="36" customFormat="1" ht="10.15" customHeight="1" x14ac:dyDescent="0.2">
      <c r="A336" s="58">
        <v>2004</v>
      </c>
      <c r="B336" s="59"/>
      <c r="C336" s="47">
        <v>0</v>
      </c>
      <c r="D336" s="47">
        <v>0</v>
      </c>
      <c r="E336" s="47">
        <v>0</v>
      </c>
      <c r="F336" s="47">
        <v>0</v>
      </c>
      <c r="G336" s="47" t="s">
        <v>10</v>
      </c>
      <c r="H336" s="47">
        <v>0</v>
      </c>
      <c r="I336" s="47">
        <v>0</v>
      </c>
    </row>
    <row r="337" spans="1:9" s="37" customFormat="1" ht="10.15" customHeight="1" x14ac:dyDescent="0.2">
      <c r="A337" s="58">
        <v>2005</v>
      </c>
      <c r="B337" s="59"/>
      <c r="C337" s="47">
        <v>0</v>
      </c>
      <c r="D337" s="47">
        <v>0</v>
      </c>
      <c r="E337" s="47">
        <v>0</v>
      </c>
      <c r="F337" s="47">
        <v>0</v>
      </c>
      <c r="G337" s="47" t="s">
        <v>10</v>
      </c>
      <c r="H337" s="47">
        <v>0</v>
      </c>
      <c r="I337" s="47">
        <v>0</v>
      </c>
    </row>
    <row r="338" spans="1:9" s="37" customFormat="1" ht="10.15" customHeight="1" x14ac:dyDescent="0.2">
      <c r="A338" s="58">
        <v>2006</v>
      </c>
      <c r="B338" s="59"/>
      <c r="C338" s="47">
        <v>0</v>
      </c>
      <c r="D338" s="47">
        <v>0</v>
      </c>
      <c r="E338" s="47">
        <v>0</v>
      </c>
      <c r="F338" s="47">
        <v>0</v>
      </c>
      <c r="G338" s="47" t="s">
        <v>10</v>
      </c>
      <c r="H338" s="47">
        <v>0</v>
      </c>
      <c r="I338" s="47">
        <v>0</v>
      </c>
    </row>
    <row r="339" spans="1:9" s="37" customFormat="1" ht="10.15" customHeight="1" x14ac:dyDescent="0.2">
      <c r="A339" s="58">
        <v>2007</v>
      </c>
      <c r="B339" s="59"/>
      <c r="C339" s="47">
        <v>0</v>
      </c>
      <c r="D339" s="47">
        <v>0</v>
      </c>
      <c r="E339" s="47">
        <v>0</v>
      </c>
      <c r="F339" s="47">
        <v>0</v>
      </c>
      <c r="G339" s="47" t="s">
        <v>10</v>
      </c>
      <c r="H339" s="47">
        <v>0</v>
      </c>
      <c r="I339" s="47">
        <v>0</v>
      </c>
    </row>
    <row r="340" spans="1:9" s="37" customFormat="1" ht="10.15" customHeight="1" x14ac:dyDescent="0.2">
      <c r="A340" s="58">
        <v>2008</v>
      </c>
      <c r="B340" s="59"/>
      <c r="C340" s="47">
        <v>0</v>
      </c>
      <c r="D340" s="47">
        <v>0</v>
      </c>
      <c r="E340" s="47">
        <v>0</v>
      </c>
      <c r="F340" s="47">
        <v>0</v>
      </c>
      <c r="G340" s="47" t="s">
        <v>10</v>
      </c>
      <c r="H340" s="47">
        <v>0</v>
      </c>
      <c r="I340" s="47">
        <v>0</v>
      </c>
    </row>
    <row r="341" spans="1:9" s="37" customFormat="1" ht="10.15" customHeight="1" x14ac:dyDescent="0.2">
      <c r="A341" s="58">
        <v>2009</v>
      </c>
      <c r="B341" s="59"/>
      <c r="C341" s="47">
        <v>0</v>
      </c>
      <c r="D341" s="47">
        <v>0</v>
      </c>
      <c r="E341" s="47">
        <v>0</v>
      </c>
      <c r="F341" s="47">
        <v>0</v>
      </c>
      <c r="G341" s="47" t="s">
        <v>10</v>
      </c>
      <c r="H341" s="47">
        <v>0</v>
      </c>
      <c r="I341" s="47">
        <v>0</v>
      </c>
    </row>
    <row r="342" spans="1:9" s="37" customFormat="1" ht="10.15" customHeight="1" x14ac:dyDescent="0.2">
      <c r="A342" s="58">
        <v>2010</v>
      </c>
      <c r="B342" s="59"/>
      <c r="C342" s="47">
        <v>0</v>
      </c>
      <c r="D342" s="47">
        <v>0</v>
      </c>
      <c r="E342" s="47">
        <v>0</v>
      </c>
      <c r="F342" s="47">
        <v>0</v>
      </c>
      <c r="G342" s="47" t="s">
        <v>10</v>
      </c>
      <c r="H342" s="47">
        <v>0</v>
      </c>
      <c r="I342" s="47">
        <v>0</v>
      </c>
    </row>
    <row r="343" spans="1:9" s="37" customFormat="1" ht="10.15" customHeight="1" x14ac:dyDescent="0.2">
      <c r="A343" s="58">
        <v>2011</v>
      </c>
      <c r="B343" s="59"/>
      <c r="C343" s="47">
        <v>0</v>
      </c>
      <c r="D343" s="47">
        <v>0</v>
      </c>
      <c r="E343" s="47">
        <v>0</v>
      </c>
      <c r="F343" s="47">
        <v>0</v>
      </c>
      <c r="G343" s="47" t="s">
        <v>10</v>
      </c>
      <c r="H343" s="47">
        <v>0</v>
      </c>
      <c r="I343" s="47">
        <v>0</v>
      </c>
    </row>
    <row r="344" spans="1:9" s="37" customFormat="1" ht="10.15" customHeight="1" x14ac:dyDescent="0.2">
      <c r="A344" s="58">
        <v>2012</v>
      </c>
      <c r="B344" s="59"/>
      <c r="C344" s="47">
        <v>0</v>
      </c>
      <c r="D344" s="47">
        <v>0</v>
      </c>
      <c r="E344" s="47">
        <v>0</v>
      </c>
      <c r="F344" s="47">
        <v>0</v>
      </c>
      <c r="G344" s="47" t="s">
        <v>10</v>
      </c>
      <c r="H344" s="47">
        <v>0</v>
      </c>
      <c r="I344" s="47">
        <v>0</v>
      </c>
    </row>
    <row r="345" spans="1:9" s="37" customFormat="1" ht="10.15" customHeight="1" x14ac:dyDescent="0.2">
      <c r="A345" s="58">
        <v>2013</v>
      </c>
      <c r="B345" s="59"/>
      <c r="C345" s="47">
        <v>0</v>
      </c>
      <c r="D345" s="47">
        <v>0</v>
      </c>
      <c r="E345" s="47">
        <v>0</v>
      </c>
      <c r="F345" s="47">
        <v>0</v>
      </c>
      <c r="G345" s="47">
        <v>0</v>
      </c>
      <c r="H345" s="47">
        <v>0</v>
      </c>
      <c r="I345" s="47">
        <v>0</v>
      </c>
    </row>
    <row r="346" spans="1:9" s="37" customFormat="1" ht="10.15" customHeight="1" x14ac:dyDescent="0.2">
      <c r="A346" s="58">
        <v>2014</v>
      </c>
      <c r="B346" s="59"/>
      <c r="C346" s="47">
        <v>0</v>
      </c>
      <c r="D346" s="47">
        <v>0</v>
      </c>
      <c r="E346" s="47">
        <v>0</v>
      </c>
      <c r="F346" s="47">
        <v>0</v>
      </c>
      <c r="G346" s="47">
        <v>0</v>
      </c>
      <c r="H346" s="47">
        <v>0</v>
      </c>
      <c r="I346" s="47">
        <v>0</v>
      </c>
    </row>
    <row r="347" spans="1:9" s="37" customFormat="1" ht="10.15" customHeight="1" x14ac:dyDescent="0.2">
      <c r="A347" s="58">
        <v>2015</v>
      </c>
      <c r="B347" s="59"/>
      <c r="C347" s="47">
        <v>0</v>
      </c>
      <c r="D347" s="47">
        <v>0</v>
      </c>
      <c r="E347" s="47">
        <v>0</v>
      </c>
      <c r="F347" s="47">
        <v>0</v>
      </c>
      <c r="G347" s="47">
        <v>0</v>
      </c>
      <c r="H347" s="47">
        <v>0</v>
      </c>
      <c r="I347" s="47">
        <v>0</v>
      </c>
    </row>
    <row r="348" spans="1:9" s="37" customFormat="1" ht="10.15" customHeight="1" x14ac:dyDescent="0.2">
      <c r="A348" s="58">
        <v>2016</v>
      </c>
      <c r="B348" s="59"/>
      <c r="C348" s="47">
        <v>0</v>
      </c>
      <c r="D348" s="47">
        <v>0</v>
      </c>
      <c r="E348" s="47">
        <v>0</v>
      </c>
      <c r="F348" s="47">
        <v>0</v>
      </c>
      <c r="G348" s="47">
        <v>0</v>
      </c>
      <c r="H348" s="47">
        <v>0</v>
      </c>
      <c r="I348" s="47">
        <v>0</v>
      </c>
    </row>
    <row r="349" spans="1:9" s="37" customFormat="1" ht="10.15" customHeight="1" x14ac:dyDescent="0.2">
      <c r="A349" s="58">
        <v>2017</v>
      </c>
      <c r="B349" s="59"/>
      <c r="C349" s="47">
        <v>0</v>
      </c>
      <c r="D349" s="47">
        <v>0</v>
      </c>
      <c r="E349" s="47">
        <v>0</v>
      </c>
      <c r="F349" s="47">
        <v>0</v>
      </c>
      <c r="G349" s="47">
        <v>0</v>
      </c>
      <c r="H349" s="47">
        <v>0</v>
      </c>
      <c r="I349" s="47">
        <v>0</v>
      </c>
    </row>
    <row r="350" spans="1:9" s="37" customFormat="1" ht="10.15" customHeight="1" x14ac:dyDescent="0.2">
      <c r="A350" s="58">
        <v>2018</v>
      </c>
      <c r="B350" s="59"/>
      <c r="C350" s="47">
        <v>0</v>
      </c>
      <c r="D350" s="47">
        <v>0</v>
      </c>
      <c r="E350" s="47">
        <v>0</v>
      </c>
      <c r="F350" s="47">
        <v>0</v>
      </c>
      <c r="G350" s="47">
        <v>0</v>
      </c>
      <c r="H350" s="47">
        <v>0</v>
      </c>
      <c r="I350" s="47">
        <v>0</v>
      </c>
    </row>
    <row r="351" spans="1:9" s="37" customFormat="1" ht="10.15" customHeight="1" x14ac:dyDescent="0.2">
      <c r="A351" s="58">
        <v>2019</v>
      </c>
      <c r="B351" s="59"/>
      <c r="C351" s="48">
        <v>0</v>
      </c>
      <c r="D351" s="48">
        <v>0</v>
      </c>
      <c r="E351" s="48">
        <v>0</v>
      </c>
      <c r="F351" s="48">
        <v>0</v>
      </c>
      <c r="G351" s="48">
        <v>0</v>
      </c>
      <c r="H351" s="48">
        <v>0</v>
      </c>
      <c r="I351" s="48">
        <v>0</v>
      </c>
    </row>
    <row r="352" spans="1:9" s="37" customFormat="1" ht="10.15" customHeight="1" x14ac:dyDescent="0.2">
      <c r="A352" s="58">
        <v>2020</v>
      </c>
      <c r="B352" s="59"/>
      <c r="C352" s="32">
        <v>0</v>
      </c>
      <c r="D352" s="32">
        <v>0</v>
      </c>
      <c r="E352" s="32">
        <v>0</v>
      </c>
      <c r="F352" s="32">
        <v>0</v>
      </c>
      <c r="G352" s="32">
        <v>0</v>
      </c>
      <c r="H352" s="32">
        <v>0</v>
      </c>
      <c r="I352" s="32">
        <v>0</v>
      </c>
    </row>
    <row r="353" spans="1:9" s="37" customFormat="1" ht="10.15" customHeight="1" x14ac:dyDescent="0.2">
      <c r="A353" s="58">
        <v>2021</v>
      </c>
      <c r="B353" s="59"/>
      <c r="C353" s="47">
        <v>0</v>
      </c>
      <c r="D353" s="47">
        <v>0</v>
      </c>
      <c r="E353" s="47">
        <v>0</v>
      </c>
      <c r="F353" s="47">
        <v>0</v>
      </c>
      <c r="G353" s="47">
        <v>0</v>
      </c>
      <c r="H353" s="47">
        <v>0</v>
      </c>
      <c r="I353" s="47">
        <v>0</v>
      </c>
    </row>
    <row r="354" spans="1:9" s="37" customFormat="1" ht="10.15" customHeight="1" x14ac:dyDescent="0.2">
      <c r="A354" s="68">
        <v>2022</v>
      </c>
      <c r="B354" s="69"/>
      <c r="C354" s="47">
        <v>0</v>
      </c>
      <c r="D354" s="47">
        <v>0</v>
      </c>
      <c r="E354" s="47">
        <v>0</v>
      </c>
      <c r="F354" s="47">
        <v>0</v>
      </c>
      <c r="G354" s="47">
        <v>0</v>
      </c>
      <c r="H354" s="47">
        <v>0</v>
      </c>
      <c r="I354" s="47">
        <v>0</v>
      </c>
    </row>
    <row r="355" spans="1:9" s="37" customFormat="1" ht="10.15" customHeight="1" x14ac:dyDescent="0.2">
      <c r="A355" s="68">
        <v>2023</v>
      </c>
      <c r="B355" s="69"/>
      <c r="C355" s="47">
        <v>0</v>
      </c>
      <c r="D355" s="47">
        <v>0</v>
      </c>
      <c r="E355" s="47">
        <v>0</v>
      </c>
      <c r="F355" s="47">
        <v>0</v>
      </c>
      <c r="G355" s="47">
        <v>0</v>
      </c>
      <c r="H355" s="47">
        <v>0</v>
      </c>
      <c r="I355" s="47">
        <v>0</v>
      </c>
    </row>
    <row r="356" spans="1:9" s="37" customFormat="1" ht="10.15" customHeight="1" x14ac:dyDescent="0.2">
      <c r="A356" s="68">
        <v>2024</v>
      </c>
      <c r="B356" s="69"/>
      <c r="C356" s="47">
        <v>0</v>
      </c>
      <c r="D356" s="47">
        <v>0</v>
      </c>
      <c r="E356" s="47">
        <v>0</v>
      </c>
      <c r="F356" s="47">
        <v>0</v>
      </c>
      <c r="G356" s="47">
        <v>0</v>
      </c>
      <c r="H356" s="47">
        <v>0</v>
      </c>
      <c r="I356" s="47">
        <v>0</v>
      </c>
    </row>
    <row r="357" spans="1:9" s="37" customFormat="1" ht="10.15" customHeight="1" x14ac:dyDescent="0.2">
      <c r="A357" s="68">
        <v>2025</v>
      </c>
      <c r="B357" s="69"/>
      <c r="C357" s="47">
        <v>0</v>
      </c>
      <c r="D357" s="47">
        <v>0</v>
      </c>
      <c r="E357" s="47">
        <v>0</v>
      </c>
      <c r="F357" s="47">
        <v>0</v>
      </c>
      <c r="G357" s="47">
        <v>0</v>
      </c>
      <c r="H357" s="47">
        <v>0</v>
      </c>
      <c r="I357" s="47">
        <v>0</v>
      </c>
    </row>
    <row r="358" spans="1:9" s="37" customFormat="1" ht="10.15" customHeight="1" x14ac:dyDescent="0.2">
      <c r="A358" s="68">
        <v>2026</v>
      </c>
      <c r="B358" s="69"/>
      <c r="C358" s="47" t="s">
        <v>9</v>
      </c>
      <c r="D358" s="47" t="s">
        <v>9</v>
      </c>
      <c r="E358" s="47" t="s">
        <v>9</v>
      </c>
      <c r="F358" s="47" t="s">
        <v>9</v>
      </c>
      <c r="G358" s="47" t="s">
        <v>9</v>
      </c>
      <c r="H358" s="47" t="s">
        <v>9</v>
      </c>
      <c r="I358" s="47" t="s">
        <v>9</v>
      </c>
    </row>
    <row r="359" spans="1:9" s="37" customFormat="1" ht="10.15" customHeight="1" x14ac:dyDescent="0.2">
      <c r="A359" s="65"/>
      <c r="B359" s="66"/>
      <c r="C359" s="66"/>
      <c r="D359" s="66"/>
      <c r="E359" s="66"/>
      <c r="F359" s="66"/>
      <c r="G359" s="66"/>
      <c r="H359" s="66"/>
      <c r="I359" s="66"/>
    </row>
    <row r="360" spans="1:9" s="21" customFormat="1" ht="11.25" customHeight="1" x14ac:dyDescent="0.25">
      <c r="A360" s="65" t="s">
        <v>102</v>
      </c>
      <c r="B360" s="65"/>
      <c r="C360" s="84"/>
      <c r="D360" s="84"/>
      <c r="E360" s="84"/>
      <c r="F360" s="84"/>
      <c r="G360" s="84"/>
      <c r="H360" s="84"/>
      <c r="I360" s="84"/>
    </row>
    <row r="361" spans="1:9" s="52" customFormat="1" ht="11.25" customHeight="1" x14ac:dyDescent="0.2">
      <c r="A361" s="54" t="s">
        <v>41</v>
      </c>
      <c r="B361" s="54"/>
      <c r="C361" s="55"/>
      <c r="D361" s="55"/>
      <c r="E361" s="55"/>
      <c r="F361" s="55"/>
      <c r="G361" s="55"/>
      <c r="H361" s="55"/>
      <c r="I361" s="55"/>
    </row>
    <row r="362" spans="1:9" s="52" customFormat="1" ht="11.25" customHeight="1" x14ac:dyDescent="0.25">
      <c r="A362" s="56" t="s">
        <v>18</v>
      </c>
      <c r="B362" s="56"/>
      <c r="C362" s="57"/>
      <c r="D362" s="57"/>
      <c r="E362" s="57"/>
      <c r="F362" s="57"/>
      <c r="G362" s="57"/>
      <c r="H362" s="57"/>
      <c r="I362" s="57"/>
    </row>
    <row r="363" spans="1:9" s="52" customFormat="1" ht="11.25" customHeight="1" x14ac:dyDescent="0.2">
      <c r="A363" s="54" t="s">
        <v>88</v>
      </c>
      <c r="B363" s="54"/>
      <c r="C363" s="55"/>
      <c r="D363" s="55"/>
      <c r="E363" s="55"/>
      <c r="F363" s="55"/>
      <c r="G363" s="55"/>
      <c r="H363" s="55"/>
      <c r="I363" s="55"/>
    </row>
    <row r="364" spans="1:9" s="52" customFormat="1" ht="11.25" customHeight="1" x14ac:dyDescent="0.25">
      <c r="A364" s="60" t="s">
        <v>19</v>
      </c>
      <c r="B364" s="60"/>
      <c r="C364" s="57"/>
      <c r="D364" s="57"/>
      <c r="E364" s="57"/>
      <c r="F364" s="57"/>
      <c r="G364" s="57"/>
      <c r="H364" s="57"/>
      <c r="I364" s="57"/>
    </row>
    <row r="365" spans="1:9" s="52" customFormat="1" ht="11.25" customHeight="1" x14ac:dyDescent="0.2">
      <c r="A365" s="54" t="s">
        <v>89</v>
      </c>
      <c r="B365" s="54"/>
      <c r="C365" s="55"/>
      <c r="D365" s="55"/>
      <c r="E365" s="55"/>
      <c r="F365" s="55"/>
      <c r="G365" s="55"/>
      <c r="H365" s="55"/>
      <c r="I365" s="55"/>
    </row>
    <row r="366" spans="1:9" s="52" customFormat="1" ht="11.25" customHeight="1" x14ac:dyDescent="0.25">
      <c r="A366" s="60" t="s">
        <v>20</v>
      </c>
      <c r="B366" s="60"/>
      <c r="C366" s="57"/>
      <c r="D366" s="57"/>
      <c r="E366" s="57"/>
      <c r="F366" s="57"/>
      <c r="G366" s="57"/>
      <c r="H366" s="57"/>
      <c r="I366" s="57"/>
    </row>
    <row r="367" spans="1:9" s="41" customFormat="1" ht="11.25" customHeight="1" x14ac:dyDescent="0.2">
      <c r="A367" s="54" t="s">
        <v>90</v>
      </c>
      <c r="B367" s="54"/>
      <c r="C367" s="55"/>
      <c r="D367" s="55"/>
      <c r="E367" s="55"/>
      <c r="F367" s="55"/>
      <c r="G367" s="55"/>
      <c r="H367" s="55"/>
      <c r="I367" s="55"/>
    </row>
    <row r="368" spans="1:9" s="41" customFormat="1" ht="11.25" customHeight="1" x14ac:dyDescent="0.25">
      <c r="A368" s="56" t="s">
        <v>21</v>
      </c>
      <c r="B368" s="56"/>
      <c r="C368" s="57"/>
      <c r="D368" s="57"/>
      <c r="E368" s="57"/>
      <c r="F368" s="57"/>
      <c r="G368" s="57"/>
      <c r="H368" s="57"/>
      <c r="I368" s="57"/>
    </row>
    <row r="369" spans="1:9" s="5" customFormat="1" ht="5.25" customHeight="1" x14ac:dyDescent="0.15">
      <c r="A369" s="86"/>
      <c r="B369" s="86"/>
      <c r="C369" s="86"/>
      <c r="D369" s="86"/>
      <c r="E369" s="86"/>
      <c r="F369" s="86"/>
      <c r="G369" s="86"/>
      <c r="H369" s="86"/>
      <c r="I369" s="86"/>
    </row>
    <row r="370" spans="1:9" s="7" customFormat="1" ht="11.25" customHeight="1" x14ac:dyDescent="0.2">
      <c r="A370" s="53" t="s">
        <v>3</v>
      </c>
      <c r="B370" s="53"/>
      <c r="C370" s="53"/>
      <c r="D370" s="53"/>
      <c r="E370" s="53"/>
      <c r="F370" s="53"/>
      <c r="G370" s="53"/>
      <c r="H370" s="53"/>
      <c r="I370" s="53"/>
    </row>
    <row r="371" spans="1:9" s="5" customFormat="1" ht="5.2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</row>
    <row r="372" spans="1:9" s="8" customFormat="1" ht="11.25" x14ac:dyDescent="0.2">
      <c r="A372" s="53" t="s">
        <v>110</v>
      </c>
      <c r="B372" s="53"/>
      <c r="C372" s="53"/>
      <c r="D372" s="53"/>
      <c r="E372" s="53"/>
      <c r="F372" s="53"/>
      <c r="G372" s="53"/>
      <c r="H372" s="53"/>
      <c r="I372" s="53"/>
    </row>
    <row r="373" spans="1:9" s="8" customFormat="1" ht="11.25" x14ac:dyDescent="0.2">
      <c r="A373" s="53" t="s">
        <v>4</v>
      </c>
      <c r="B373" s="53"/>
      <c r="C373" s="53"/>
      <c r="D373" s="53"/>
      <c r="E373" s="53"/>
      <c r="F373" s="53"/>
      <c r="G373" s="53"/>
      <c r="H373" s="53"/>
      <c r="I373" s="53"/>
    </row>
    <row r="374" spans="1:9" x14ac:dyDescent="0.25">
      <c r="A374" s="6"/>
      <c r="B374" s="6"/>
      <c r="C374" s="9"/>
      <c r="D374" s="9"/>
      <c r="E374" s="9"/>
      <c r="F374" s="9"/>
      <c r="G374" s="9"/>
      <c r="H374" s="9"/>
      <c r="I374" s="9"/>
    </row>
  </sheetData>
  <mergeCells count="361">
    <mergeCell ref="A358:B358"/>
    <mergeCell ref="A58:B58"/>
    <mergeCell ref="A106:B106"/>
    <mergeCell ref="A154:B154"/>
    <mergeCell ref="A206:B206"/>
    <mergeCell ref="A258:B258"/>
    <mergeCell ref="A310:B310"/>
    <mergeCell ref="A357:B357"/>
    <mergeCell ref="A356:B356"/>
    <mergeCell ref="A350:B350"/>
    <mergeCell ref="A351:B351"/>
    <mergeCell ref="A352:B352"/>
    <mergeCell ref="A353:B353"/>
    <mergeCell ref="A354:B354"/>
    <mergeCell ref="A311:I311"/>
    <mergeCell ref="A312:I312"/>
    <mergeCell ref="A344:B344"/>
    <mergeCell ref="A345:B345"/>
    <mergeCell ref="A346:B346"/>
    <mergeCell ref="A347:B347"/>
    <mergeCell ref="A348:B348"/>
    <mergeCell ref="A349:B349"/>
    <mergeCell ref="A338:B338"/>
    <mergeCell ref="A339:B339"/>
    <mergeCell ref="A282:B282"/>
    <mergeCell ref="A283:B283"/>
    <mergeCell ref="A272:B272"/>
    <mergeCell ref="A273:B273"/>
    <mergeCell ref="A274:B274"/>
    <mergeCell ref="A275:B275"/>
    <mergeCell ref="A276:B276"/>
    <mergeCell ref="A277:B277"/>
    <mergeCell ref="A266:B266"/>
    <mergeCell ref="A267:B267"/>
    <mergeCell ref="A268:B268"/>
    <mergeCell ref="A269:B269"/>
    <mergeCell ref="A270:B270"/>
    <mergeCell ref="A271:B271"/>
    <mergeCell ref="A278:B278"/>
    <mergeCell ref="A279:B279"/>
    <mergeCell ref="A280:B280"/>
    <mergeCell ref="A281:B281"/>
    <mergeCell ref="A57:B57"/>
    <mergeCell ref="A105:B105"/>
    <mergeCell ref="A153:B153"/>
    <mergeCell ref="A205:B205"/>
    <mergeCell ref="A257:B257"/>
    <mergeCell ref="A291:B291"/>
    <mergeCell ref="A292:B292"/>
    <mergeCell ref="A293:B293"/>
    <mergeCell ref="A294:B294"/>
    <mergeCell ref="A295:B295"/>
    <mergeCell ref="A284:B284"/>
    <mergeCell ref="A285:B285"/>
    <mergeCell ref="A286:B286"/>
    <mergeCell ref="A287:B287"/>
    <mergeCell ref="A288:B288"/>
    <mergeCell ref="A289:B289"/>
    <mergeCell ref="A290:B290"/>
    <mergeCell ref="A186:B186"/>
    <mergeCell ref="A187:B187"/>
    <mergeCell ref="A188:B188"/>
    <mergeCell ref="A189:B189"/>
    <mergeCell ref="A190:B190"/>
    <mergeCell ref="A191:B191"/>
    <mergeCell ref="A180:B180"/>
    <mergeCell ref="A181:B181"/>
    <mergeCell ref="A182:B182"/>
    <mergeCell ref="A183:B183"/>
    <mergeCell ref="A184:B184"/>
    <mergeCell ref="A185:B185"/>
    <mergeCell ref="A340:B340"/>
    <mergeCell ref="A341:B341"/>
    <mergeCell ref="A342:B342"/>
    <mergeCell ref="A343:B343"/>
    <mergeCell ref="A332:B332"/>
    <mergeCell ref="A333:B333"/>
    <mergeCell ref="A334:B334"/>
    <mergeCell ref="A335:B335"/>
    <mergeCell ref="A336:B336"/>
    <mergeCell ref="A337:B337"/>
    <mergeCell ref="A326:B326"/>
    <mergeCell ref="A327:B327"/>
    <mergeCell ref="A328:B328"/>
    <mergeCell ref="A329:B329"/>
    <mergeCell ref="A330:B330"/>
    <mergeCell ref="A331:B331"/>
    <mergeCell ref="A320:B320"/>
    <mergeCell ref="A321:B321"/>
    <mergeCell ref="A322:B322"/>
    <mergeCell ref="A323:B323"/>
    <mergeCell ref="A324:B324"/>
    <mergeCell ref="A325:B325"/>
    <mergeCell ref="A314:B314"/>
    <mergeCell ref="A315:B315"/>
    <mergeCell ref="A316:B316"/>
    <mergeCell ref="A317:B317"/>
    <mergeCell ref="A318:B318"/>
    <mergeCell ref="A319:B319"/>
    <mergeCell ref="A313:B313"/>
    <mergeCell ref="A296:B296"/>
    <mergeCell ref="A297:B297"/>
    <mergeCell ref="A298:B298"/>
    <mergeCell ref="A299:B299"/>
    <mergeCell ref="A300:B300"/>
    <mergeCell ref="A301:B301"/>
    <mergeCell ref="A308:B308"/>
    <mergeCell ref="A302:B302"/>
    <mergeCell ref="A303:B303"/>
    <mergeCell ref="A309:B309"/>
    <mergeCell ref="A304:B304"/>
    <mergeCell ref="A305:B305"/>
    <mergeCell ref="A306:B306"/>
    <mergeCell ref="A250:B250"/>
    <mergeCell ref="A251:B251"/>
    <mergeCell ref="A252:B252"/>
    <mergeCell ref="A253:B253"/>
    <mergeCell ref="A254:B254"/>
    <mergeCell ref="A265:B265"/>
    <mergeCell ref="A259:I259"/>
    <mergeCell ref="A260:I260"/>
    <mergeCell ref="A261:I261"/>
    <mergeCell ref="A255:B255"/>
    <mergeCell ref="A256:B256"/>
    <mergeCell ref="A244:B244"/>
    <mergeCell ref="A245:B245"/>
    <mergeCell ref="A246:B246"/>
    <mergeCell ref="A247:B247"/>
    <mergeCell ref="A248:B248"/>
    <mergeCell ref="A249:B249"/>
    <mergeCell ref="A238:B238"/>
    <mergeCell ref="A239:B239"/>
    <mergeCell ref="A240:B240"/>
    <mergeCell ref="A241:B241"/>
    <mergeCell ref="A242:B242"/>
    <mergeCell ref="A243:B243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20:B220"/>
    <mergeCell ref="A221:B221"/>
    <mergeCell ref="A222:B222"/>
    <mergeCell ref="A223:B223"/>
    <mergeCell ref="A224:B224"/>
    <mergeCell ref="A225:B225"/>
    <mergeCell ref="A214:B214"/>
    <mergeCell ref="A215:B215"/>
    <mergeCell ref="A216:B216"/>
    <mergeCell ref="A217:B217"/>
    <mergeCell ref="A218:B218"/>
    <mergeCell ref="A219:B219"/>
    <mergeCell ref="A213:B213"/>
    <mergeCell ref="A207:I207"/>
    <mergeCell ref="A209:I209"/>
    <mergeCell ref="A192:B192"/>
    <mergeCell ref="A193:B193"/>
    <mergeCell ref="A194:B194"/>
    <mergeCell ref="A195:B195"/>
    <mergeCell ref="A196:B196"/>
    <mergeCell ref="A197:B197"/>
    <mergeCell ref="A203:B203"/>
    <mergeCell ref="A208:I208"/>
    <mergeCell ref="A198:B198"/>
    <mergeCell ref="A200:B200"/>
    <mergeCell ref="A201:B201"/>
    <mergeCell ref="A202:B202"/>
    <mergeCell ref="A204:B204"/>
    <mergeCell ref="A199:B199"/>
    <mergeCell ref="A174:B174"/>
    <mergeCell ref="A175:B175"/>
    <mergeCell ref="A176:B176"/>
    <mergeCell ref="A177:B177"/>
    <mergeCell ref="A178:B178"/>
    <mergeCell ref="A179:B179"/>
    <mergeCell ref="A168:B168"/>
    <mergeCell ref="A169:B169"/>
    <mergeCell ref="A170:B170"/>
    <mergeCell ref="A171:B171"/>
    <mergeCell ref="A172:B172"/>
    <mergeCell ref="A173:B173"/>
    <mergeCell ref="A162:B162"/>
    <mergeCell ref="A163:B163"/>
    <mergeCell ref="A164:B164"/>
    <mergeCell ref="A165:B165"/>
    <mergeCell ref="A166:B166"/>
    <mergeCell ref="A167:B167"/>
    <mergeCell ref="A146:B146"/>
    <mergeCell ref="A147:B147"/>
    <mergeCell ref="A148:B148"/>
    <mergeCell ref="A149:B149"/>
    <mergeCell ref="A150:B150"/>
    <mergeCell ref="A161:B161"/>
    <mergeCell ref="A155:I155"/>
    <mergeCell ref="A156:I156"/>
    <mergeCell ref="A157:I157"/>
    <mergeCell ref="A151:B151"/>
    <mergeCell ref="A152:B152"/>
    <mergeCell ref="A140:B140"/>
    <mergeCell ref="A141:B141"/>
    <mergeCell ref="A142:B142"/>
    <mergeCell ref="A143:B143"/>
    <mergeCell ref="A144:B144"/>
    <mergeCell ref="A145:B145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B119"/>
    <mergeCell ref="A120:B120"/>
    <mergeCell ref="A121:B121"/>
    <mergeCell ref="A110:B110"/>
    <mergeCell ref="A111:B111"/>
    <mergeCell ref="A112:B112"/>
    <mergeCell ref="A113:B113"/>
    <mergeCell ref="A114:B114"/>
    <mergeCell ref="A115:B115"/>
    <mergeCell ref="A99:B99"/>
    <mergeCell ref="A100:B100"/>
    <mergeCell ref="A101:B101"/>
    <mergeCell ref="A102:B102"/>
    <mergeCell ref="A109:B109"/>
    <mergeCell ref="A107:I107"/>
    <mergeCell ref="A93:B93"/>
    <mergeCell ref="A94:B94"/>
    <mergeCell ref="A95:B95"/>
    <mergeCell ref="A96:B96"/>
    <mergeCell ref="A97:B97"/>
    <mergeCell ref="A98:B98"/>
    <mergeCell ref="A103:B103"/>
    <mergeCell ref="A108:I108"/>
    <mergeCell ref="A104:B104"/>
    <mergeCell ref="A72:B72"/>
    <mergeCell ref="A73:B73"/>
    <mergeCell ref="A74:B74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49:B49"/>
    <mergeCell ref="A50:B50"/>
    <mergeCell ref="A51:B51"/>
    <mergeCell ref="A52:B52"/>
    <mergeCell ref="A53:B53"/>
    <mergeCell ref="A54:B54"/>
    <mergeCell ref="A61:B61"/>
    <mergeCell ref="A59:I59"/>
    <mergeCell ref="A62:B62"/>
    <mergeCell ref="A60:I60"/>
    <mergeCell ref="A56:B56"/>
    <mergeCell ref="A43:B43"/>
    <mergeCell ref="A44:B44"/>
    <mergeCell ref="A45:B45"/>
    <mergeCell ref="A46:B46"/>
    <mergeCell ref="A47:B47"/>
    <mergeCell ref="A48:B48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359:I359"/>
    <mergeCell ref="A361:I361"/>
    <mergeCell ref="A363:I363"/>
    <mergeCell ref="A365:I365"/>
    <mergeCell ref="A362:I362"/>
    <mergeCell ref="A360:I360"/>
    <mergeCell ref="A55:B55"/>
    <mergeCell ref="A355:B355"/>
    <mergeCell ref="A307:B307"/>
    <mergeCell ref="A63:B63"/>
    <mergeCell ref="A64:B64"/>
    <mergeCell ref="A65:B65"/>
    <mergeCell ref="A66:B66"/>
    <mergeCell ref="A67:B67"/>
    <mergeCell ref="A68:B68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371:I371"/>
    <mergeCell ref="A373:I373"/>
    <mergeCell ref="A367:I367"/>
    <mergeCell ref="A372:I372"/>
    <mergeCell ref="A369:I369"/>
    <mergeCell ref="A364:I364"/>
    <mergeCell ref="A366:I366"/>
    <mergeCell ref="A370:I370"/>
    <mergeCell ref="A368:I368"/>
    <mergeCell ref="A13:B13"/>
    <mergeCell ref="A21:B21"/>
    <mergeCell ref="A22:B22"/>
    <mergeCell ref="A23:B23"/>
    <mergeCell ref="A24:B24"/>
    <mergeCell ref="A1:I1"/>
    <mergeCell ref="A2:I2"/>
    <mergeCell ref="A3:I3"/>
    <mergeCell ref="A4:I4"/>
    <mergeCell ref="A14:B14"/>
    <mergeCell ref="A15:B15"/>
    <mergeCell ref="A16:B16"/>
    <mergeCell ref="A17:B17"/>
    <mergeCell ref="A18:B18"/>
    <mergeCell ref="A19:B19"/>
    <mergeCell ref="A20:B20"/>
    <mergeCell ref="A5:B5"/>
    <mergeCell ref="A6:B6"/>
    <mergeCell ref="A7:I7"/>
    <mergeCell ref="A8:I8"/>
    <mergeCell ref="A9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3A27E-5950-402A-BEEB-AE21B7036C71}">
  <dimension ref="A1:L374"/>
  <sheetViews>
    <sheetView zoomScaleNormal="100" workbookViewId="0">
      <pane ySplit="6" topLeftCell="A7" activePane="bottomLeft" state="frozen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9" width="12.5703125" style="12" customWidth="1"/>
    <col min="10" max="10" width="8.85546875" customWidth="1"/>
  </cols>
  <sheetData>
    <row r="1" spans="1:11" s="1" customFormat="1" ht="1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11" s="34" customFormat="1" ht="35.25" customHeight="1" x14ac:dyDescent="0.25">
      <c r="A2" s="62" t="s">
        <v>49</v>
      </c>
      <c r="B2" s="62"/>
      <c r="C2" s="62"/>
      <c r="D2" s="62"/>
      <c r="E2" s="62"/>
      <c r="F2" s="62"/>
      <c r="G2" s="62"/>
      <c r="H2" s="62"/>
      <c r="I2" s="62"/>
    </row>
    <row r="3" spans="1:11" s="2" customFormat="1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</row>
    <row r="4" spans="1:11" s="1" customFormat="1" ht="15" customHeight="1" x14ac:dyDescent="0.2">
      <c r="A4" s="64"/>
      <c r="B4" s="64"/>
      <c r="C4" s="64"/>
      <c r="D4" s="64"/>
      <c r="E4" s="64"/>
      <c r="F4" s="64"/>
      <c r="G4" s="64"/>
      <c r="H4" s="64"/>
      <c r="I4" s="64"/>
    </row>
    <row r="5" spans="1:11" s="3" customFormat="1" ht="27.6" customHeight="1" x14ac:dyDescent="0.25">
      <c r="A5" s="76"/>
      <c r="B5" s="77"/>
      <c r="C5" s="18" t="s">
        <v>0</v>
      </c>
      <c r="D5" s="22" t="s">
        <v>1</v>
      </c>
      <c r="E5" s="18" t="s">
        <v>2</v>
      </c>
      <c r="F5" s="18" t="s">
        <v>5</v>
      </c>
      <c r="G5" s="18" t="s">
        <v>6</v>
      </c>
      <c r="H5" s="23" t="s">
        <v>7</v>
      </c>
      <c r="I5" s="28" t="s">
        <v>8</v>
      </c>
    </row>
    <row r="6" spans="1:11" s="3" customFormat="1" ht="13.5" customHeight="1" x14ac:dyDescent="0.25">
      <c r="A6" s="78"/>
      <c r="B6" s="79"/>
      <c r="C6" s="24"/>
      <c r="D6" s="24"/>
      <c r="E6" s="24"/>
      <c r="F6" s="25"/>
      <c r="G6" s="26"/>
      <c r="H6" s="27"/>
      <c r="I6" s="29"/>
    </row>
    <row r="7" spans="1:11" s="3" customFormat="1" ht="13.5" customHeight="1" x14ac:dyDescent="0.25">
      <c r="A7" s="80"/>
      <c r="B7" s="81"/>
      <c r="C7" s="81"/>
      <c r="D7" s="81"/>
      <c r="E7" s="81"/>
      <c r="F7" s="81"/>
      <c r="G7" s="81"/>
      <c r="H7" s="81"/>
      <c r="I7" s="81"/>
    </row>
    <row r="8" spans="1:11" s="20" customFormat="1" ht="12" customHeight="1" x14ac:dyDescent="0.25">
      <c r="A8" s="82" t="s">
        <v>97</v>
      </c>
      <c r="B8" s="75"/>
      <c r="C8" s="75"/>
      <c r="D8" s="75"/>
      <c r="E8" s="75"/>
      <c r="F8" s="75"/>
      <c r="G8" s="75"/>
      <c r="H8" s="75"/>
      <c r="I8" s="75"/>
    </row>
    <row r="9" spans="1:11" s="36" customFormat="1" ht="10.35" customHeight="1" x14ac:dyDescent="0.2">
      <c r="A9" s="74" t="s">
        <v>25</v>
      </c>
      <c r="B9" s="75"/>
      <c r="C9" s="75"/>
      <c r="D9" s="75"/>
      <c r="E9" s="75"/>
      <c r="F9" s="75"/>
      <c r="G9" s="75"/>
      <c r="H9" s="75"/>
      <c r="I9" s="75"/>
      <c r="J9" s="35"/>
      <c r="K9" s="35"/>
    </row>
    <row r="10" spans="1:11" s="36" customFormat="1" ht="10.35" customHeight="1" x14ac:dyDescent="0.2">
      <c r="A10" s="45"/>
      <c r="B10" s="44" t="s">
        <v>22</v>
      </c>
      <c r="C10" s="46">
        <v>2.5</v>
      </c>
      <c r="D10" s="46">
        <v>2.7</v>
      </c>
      <c r="E10" s="46">
        <v>-1.7</v>
      </c>
      <c r="F10" s="46">
        <v>0.1</v>
      </c>
      <c r="G10" s="46" t="s">
        <v>9</v>
      </c>
      <c r="H10" s="46">
        <v>0.4</v>
      </c>
      <c r="I10" s="46">
        <v>0.9</v>
      </c>
      <c r="J10" s="35"/>
      <c r="K10" s="35"/>
    </row>
    <row r="11" spans="1:11" s="36" customFormat="1" ht="10.35" customHeight="1" x14ac:dyDescent="0.2">
      <c r="A11" s="45"/>
      <c r="B11" s="44" t="s">
        <v>23</v>
      </c>
      <c r="C11" s="46">
        <v>3.2266666666666661</v>
      </c>
      <c r="D11" s="46">
        <v>3.4033333333333333</v>
      </c>
      <c r="E11" s="46">
        <v>-1.3533333333333331</v>
      </c>
      <c r="F11" s="46">
        <v>0.84666666666666646</v>
      </c>
      <c r="G11" s="46" t="s">
        <v>9</v>
      </c>
      <c r="H11" s="46">
        <v>1.1344827586206898</v>
      </c>
      <c r="I11" s="46">
        <v>1.43</v>
      </c>
      <c r="J11" s="35"/>
      <c r="K11" s="35"/>
    </row>
    <row r="12" spans="1:11" s="36" customFormat="1" ht="10.35" customHeight="1" x14ac:dyDescent="0.2">
      <c r="A12" s="45"/>
      <c r="B12" s="44" t="s">
        <v>24</v>
      </c>
      <c r="C12" s="46">
        <v>3.8</v>
      </c>
      <c r="D12" s="46">
        <v>3.9</v>
      </c>
      <c r="E12" s="46">
        <v>-1.2</v>
      </c>
      <c r="F12" s="46">
        <v>1.5</v>
      </c>
      <c r="G12" s="46" t="s">
        <v>9</v>
      </c>
      <c r="H12" s="46">
        <v>1.6</v>
      </c>
      <c r="I12" s="46">
        <v>1.8</v>
      </c>
      <c r="J12" s="35"/>
      <c r="K12" s="35"/>
    </row>
    <row r="13" spans="1:11" s="37" customFormat="1" ht="10.35" customHeight="1" x14ac:dyDescent="0.2">
      <c r="A13" s="58">
        <v>1981</v>
      </c>
      <c r="B13" s="59"/>
      <c r="C13" s="47">
        <v>2.5</v>
      </c>
      <c r="D13" s="47">
        <v>2.8</v>
      </c>
      <c r="E13" s="47">
        <v>-2.1</v>
      </c>
      <c r="F13" s="47">
        <v>0</v>
      </c>
      <c r="G13" s="46" t="s">
        <v>9</v>
      </c>
      <c r="H13" s="47" t="s">
        <v>9</v>
      </c>
      <c r="I13" s="47">
        <v>0.6</v>
      </c>
    </row>
    <row r="14" spans="1:11" s="37" customFormat="1" ht="10.35" customHeight="1" x14ac:dyDescent="0.2">
      <c r="A14" s="58">
        <v>1982</v>
      </c>
      <c r="B14" s="59"/>
      <c r="C14" s="47">
        <v>3.2</v>
      </c>
      <c r="D14" s="47">
        <v>3.3</v>
      </c>
      <c r="E14" s="47">
        <v>-0.9</v>
      </c>
      <c r="F14" s="47">
        <v>0</v>
      </c>
      <c r="G14" s="46" t="s">
        <v>9</v>
      </c>
      <c r="H14" s="47">
        <v>1.5</v>
      </c>
      <c r="I14" s="47">
        <v>1.8</v>
      </c>
    </row>
    <row r="15" spans="1:11" s="37" customFormat="1" ht="10.15" customHeight="1" x14ac:dyDescent="0.2">
      <c r="A15" s="58">
        <v>1983</v>
      </c>
      <c r="B15" s="59"/>
      <c r="C15" s="47">
        <v>4.5</v>
      </c>
      <c r="D15" s="47">
        <v>5.7</v>
      </c>
      <c r="E15" s="47">
        <v>2.4</v>
      </c>
      <c r="F15" s="47">
        <v>2</v>
      </c>
      <c r="G15" s="46" t="s">
        <v>9</v>
      </c>
      <c r="H15" s="47">
        <v>2.5</v>
      </c>
      <c r="I15" s="47">
        <v>5.7</v>
      </c>
    </row>
    <row r="16" spans="1:11" s="37" customFormat="1" ht="10.15" customHeight="1" x14ac:dyDescent="0.2">
      <c r="A16" s="58">
        <v>1984</v>
      </c>
      <c r="B16" s="59"/>
      <c r="C16" s="47">
        <v>2.8</v>
      </c>
      <c r="D16" s="47">
        <v>3</v>
      </c>
      <c r="E16" s="47">
        <v>-2.1</v>
      </c>
      <c r="F16" s="47">
        <v>-0.3</v>
      </c>
      <c r="G16" s="46" t="s">
        <v>9</v>
      </c>
      <c r="H16" s="47">
        <v>0.8</v>
      </c>
      <c r="I16" s="47">
        <v>0.3</v>
      </c>
    </row>
    <row r="17" spans="1:12" s="37" customFormat="1" ht="10.15" customHeight="1" x14ac:dyDescent="0.2">
      <c r="A17" s="58">
        <v>1985</v>
      </c>
      <c r="B17" s="59"/>
      <c r="C17" s="47">
        <v>-0.4</v>
      </c>
      <c r="D17" s="47">
        <v>-0.6</v>
      </c>
      <c r="E17" s="47">
        <v>-4.8</v>
      </c>
      <c r="F17" s="47">
        <v>-2.5</v>
      </c>
      <c r="G17" s="46" t="s">
        <v>9</v>
      </c>
      <c r="H17" s="47">
        <v>-3</v>
      </c>
      <c r="I17" s="47">
        <v>-2.6</v>
      </c>
      <c r="J17" s="38"/>
    </row>
    <row r="18" spans="1:12" s="37" customFormat="1" ht="10.15" customHeight="1" x14ac:dyDescent="0.2">
      <c r="A18" s="58">
        <v>1986</v>
      </c>
      <c r="B18" s="59"/>
      <c r="C18" s="47">
        <v>3</v>
      </c>
      <c r="D18" s="47">
        <v>2.8</v>
      </c>
      <c r="E18" s="47">
        <v>-1.9</v>
      </c>
      <c r="F18" s="47">
        <v>1.2</v>
      </c>
      <c r="G18" s="46" t="s">
        <v>9</v>
      </c>
      <c r="H18" s="47">
        <v>1.3</v>
      </c>
      <c r="I18" s="47">
        <v>-0.1</v>
      </c>
    </row>
    <row r="19" spans="1:12" s="37" customFormat="1" ht="10.15" customHeight="1" x14ac:dyDescent="0.2">
      <c r="A19" s="58">
        <v>1987</v>
      </c>
      <c r="B19" s="59"/>
      <c r="C19" s="47">
        <v>1.6</v>
      </c>
      <c r="D19" s="47">
        <v>1.8</v>
      </c>
      <c r="E19" s="47">
        <v>-3.2</v>
      </c>
      <c r="F19" s="47">
        <v>-0.9</v>
      </c>
      <c r="G19" s="46" t="s">
        <v>9</v>
      </c>
      <c r="H19" s="47">
        <v>-0.9</v>
      </c>
      <c r="I19" s="47">
        <v>-0.3</v>
      </c>
      <c r="J19" s="39"/>
    </row>
    <row r="20" spans="1:12" s="37" customFormat="1" ht="10.15" customHeight="1" x14ac:dyDescent="0.2">
      <c r="A20" s="58">
        <v>1988</v>
      </c>
      <c r="B20" s="59"/>
      <c r="C20" s="47">
        <v>4.2</v>
      </c>
      <c r="D20" s="47">
        <v>4</v>
      </c>
      <c r="E20" s="47">
        <v>-0.1</v>
      </c>
      <c r="F20" s="47">
        <v>2.5</v>
      </c>
      <c r="G20" s="46" t="s">
        <v>9</v>
      </c>
      <c r="H20" s="47">
        <v>3.6</v>
      </c>
      <c r="I20" s="47">
        <v>1.9</v>
      </c>
    </row>
    <row r="21" spans="1:12" s="37" customFormat="1" ht="10.15" customHeight="1" x14ac:dyDescent="0.2">
      <c r="A21" s="58">
        <v>1989</v>
      </c>
      <c r="B21" s="59"/>
      <c r="C21" s="48">
        <v>3.3</v>
      </c>
      <c r="D21" s="48">
        <v>4.4000000000000004</v>
      </c>
      <c r="E21" s="48">
        <v>0.5</v>
      </c>
      <c r="F21" s="48">
        <v>0.3</v>
      </c>
      <c r="G21" s="46" t="s">
        <v>9</v>
      </c>
      <c r="H21" s="48">
        <v>0.1</v>
      </c>
      <c r="I21" s="48">
        <v>3.8</v>
      </c>
    </row>
    <row r="22" spans="1:12" s="37" customFormat="1" ht="10.15" customHeight="1" x14ac:dyDescent="0.2">
      <c r="A22" s="58">
        <v>1990</v>
      </c>
      <c r="B22" s="59"/>
      <c r="C22" s="47">
        <v>2.4</v>
      </c>
      <c r="D22" s="47">
        <v>3.5</v>
      </c>
      <c r="E22" s="47">
        <v>-1.4</v>
      </c>
      <c r="F22" s="47">
        <v>-0.5</v>
      </c>
      <c r="G22" s="46" t="s">
        <v>9</v>
      </c>
      <c r="H22" s="47">
        <v>-0.5</v>
      </c>
      <c r="I22" s="47">
        <v>2</v>
      </c>
      <c r="J22" s="40"/>
    </row>
    <row r="23" spans="1:12" s="37" customFormat="1" ht="10.15" customHeight="1" x14ac:dyDescent="0.2">
      <c r="A23" s="58">
        <v>1991</v>
      </c>
      <c r="B23" s="59"/>
      <c r="C23" s="47">
        <v>2.9</v>
      </c>
      <c r="D23" s="47">
        <v>3.1</v>
      </c>
      <c r="E23" s="47">
        <v>-2.2000000000000002</v>
      </c>
      <c r="F23" s="47">
        <v>0.7</v>
      </c>
      <c r="G23" s="46" t="s">
        <v>9</v>
      </c>
      <c r="H23" s="47">
        <v>0.8</v>
      </c>
      <c r="I23" s="47">
        <v>1.1000000000000001</v>
      </c>
    </row>
    <row r="24" spans="1:12" s="37" customFormat="1" ht="10.15" customHeight="1" x14ac:dyDescent="0.2">
      <c r="A24" s="58">
        <v>1992</v>
      </c>
      <c r="B24" s="59"/>
      <c r="C24" s="47">
        <v>2.9</v>
      </c>
      <c r="D24" s="47">
        <v>3.2</v>
      </c>
      <c r="E24" s="47">
        <v>-0.5</v>
      </c>
      <c r="F24" s="47">
        <v>0.1</v>
      </c>
      <c r="G24" s="46" t="s">
        <v>9</v>
      </c>
      <c r="H24" s="47">
        <v>0.9</v>
      </c>
      <c r="I24" s="47">
        <v>1.7</v>
      </c>
    </row>
    <row r="25" spans="1:12" s="37" customFormat="1" ht="10.15" customHeight="1" x14ac:dyDescent="0.2">
      <c r="A25" s="58">
        <v>1993</v>
      </c>
      <c r="B25" s="59"/>
      <c r="C25" s="47">
        <v>3.7</v>
      </c>
      <c r="D25" s="47">
        <v>4.7</v>
      </c>
      <c r="E25" s="47">
        <v>0.8</v>
      </c>
      <c r="F25" s="47">
        <v>1.8</v>
      </c>
      <c r="G25" s="46" t="s">
        <v>9</v>
      </c>
      <c r="H25" s="47">
        <v>1.7</v>
      </c>
      <c r="I25" s="47">
        <v>3</v>
      </c>
    </row>
    <row r="26" spans="1:12" s="37" customFormat="1" ht="10.15" customHeight="1" x14ac:dyDescent="0.2">
      <c r="A26" s="58">
        <v>1994</v>
      </c>
      <c r="B26" s="59"/>
      <c r="C26" s="47">
        <v>4.5</v>
      </c>
      <c r="D26" s="47">
        <v>4.5</v>
      </c>
      <c r="E26" s="47">
        <v>0.1</v>
      </c>
      <c r="F26" s="47">
        <v>2.2999999999999998</v>
      </c>
      <c r="G26" s="46" t="s">
        <v>9</v>
      </c>
      <c r="H26" s="47">
        <v>2.8</v>
      </c>
      <c r="I26" s="47">
        <v>2.2999999999999998</v>
      </c>
    </row>
    <row r="27" spans="1:12" s="37" customFormat="1" ht="10.15" customHeight="1" x14ac:dyDescent="0.2">
      <c r="A27" s="58">
        <v>1995</v>
      </c>
      <c r="B27" s="59"/>
      <c r="C27" s="47">
        <v>3</v>
      </c>
      <c r="D27" s="47">
        <v>2.6</v>
      </c>
      <c r="E27" s="47">
        <v>-2.6</v>
      </c>
      <c r="F27" s="47">
        <v>0.5</v>
      </c>
      <c r="G27" s="46" t="s">
        <v>9</v>
      </c>
      <c r="H27" s="47">
        <v>0.4</v>
      </c>
      <c r="I27" s="47">
        <v>0.2</v>
      </c>
    </row>
    <row r="28" spans="1:12" s="37" customFormat="1" ht="10.15" customHeight="1" x14ac:dyDescent="0.2">
      <c r="A28" s="58">
        <v>1996</v>
      </c>
      <c r="B28" s="59"/>
      <c r="C28" s="47">
        <v>4.3</v>
      </c>
      <c r="D28" s="47">
        <v>3.8</v>
      </c>
      <c r="E28" s="47">
        <v>-0.7</v>
      </c>
      <c r="F28" s="47">
        <v>2.7</v>
      </c>
      <c r="G28" s="46" t="s">
        <v>9</v>
      </c>
      <c r="H28" s="47">
        <v>2.7</v>
      </c>
      <c r="I28" s="47">
        <v>1.8</v>
      </c>
      <c r="L28" s="39"/>
    </row>
    <row r="29" spans="1:12" s="37" customFormat="1" ht="10.15" customHeight="1" x14ac:dyDescent="0.2">
      <c r="A29" s="58">
        <v>1997</v>
      </c>
      <c r="B29" s="59"/>
      <c r="C29" s="47">
        <v>3.6</v>
      </c>
      <c r="D29" s="47">
        <v>4</v>
      </c>
      <c r="E29" s="47">
        <v>-0.5</v>
      </c>
      <c r="F29" s="47">
        <v>1.7</v>
      </c>
      <c r="G29" s="46" t="s">
        <v>9</v>
      </c>
      <c r="H29" s="47">
        <v>1.3</v>
      </c>
      <c r="I29" s="47">
        <v>1.9</v>
      </c>
    </row>
    <row r="30" spans="1:12" s="37" customFormat="1" ht="10.15" customHeight="1" x14ac:dyDescent="0.2">
      <c r="A30" s="58">
        <v>1998</v>
      </c>
      <c r="B30" s="59"/>
      <c r="C30" s="47">
        <v>3.9</v>
      </c>
      <c r="D30" s="47">
        <v>3.6</v>
      </c>
      <c r="E30" s="47">
        <v>-1.9</v>
      </c>
      <c r="F30" s="47">
        <v>2</v>
      </c>
      <c r="G30" s="46" t="s">
        <v>9</v>
      </c>
      <c r="H30" s="47">
        <v>1.6</v>
      </c>
      <c r="I30" s="47">
        <v>1.5</v>
      </c>
    </row>
    <row r="31" spans="1:12" s="37" customFormat="1" ht="10.15" customHeight="1" x14ac:dyDescent="0.2">
      <c r="A31" s="58">
        <v>1999</v>
      </c>
      <c r="B31" s="59"/>
      <c r="C31" s="47">
        <v>3.8</v>
      </c>
      <c r="D31" s="47">
        <v>4.2</v>
      </c>
      <c r="E31" s="47">
        <v>-1.3</v>
      </c>
      <c r="F31" s="47">
        <v>1.8</v>
      </c>
      <c r="G31" s="46" t="s">
        <v>9</v>
      </c>
      <c r="H31" s="47">
        <v>2.2999999999999998</v>
      </c>
      <c r="I31" s="47">
        <v>1.9</v>
      </c>
    </row>
    <row r="32" spans="1:12" s="37" customFormat="1" ht="10.15" customHeight="1" x14ac:dyDescent="0.2">
      <c r="A32" s="58">
        <v>2000</v>
      </c>
      <c r="B32" s="59"/>
      <c r="C32" s="47">
        <v>3.4</v>
      </c>
      <c r="D32" s="47">
        <v>3.6</v>
      </c>
      <c r="E32" s="47">
        <v>-1.7</v>
      </c>
      <c r="F32" s="47">
        <v>1.3</v>
      </c>
      <c r="G32" s="46" t="s">
        <v>9</v>
      </c>
      <c r="H32" s="47">
        <v>0.9</v>
      </c>
      <c r="I32" s="47">
        <v>1.6</v>
      </c>
    </row>
    <row r="33" spans="1:9" s="37" customFormat="1" ht="10.15" customHeight="1" x14ac:dyDescent="0.2">
      <c r="A33" s="58">
        <v>2001</v>
      </c>
      <c r="B33" s="59"/>
      <c r="C33" s="47">
        <v>3.5</v>
      </c>
      <c r="D33" s="47">
        <v>3.1</v>
      </c>
      <c r="E33" s="47">
        <v>-1.8</v>
      </c>
      <c r="F33" s="47">
        <v>1.7</v>
      </c>
      <c r="G33" s="46" t="s">
        <v>9</v>
      </c>
      <c r="H33" s="47">
        <v>2</v>
      </c>
      <c r="I33" s="47">
        <v>1</v>
      </c>
    </row>
    <row r="34" spans="1:9" s="37" customFormat="1" ht="10.15" customHeight="1" x14ac:dyDescent="0.2">
      <c r="A34" s="58">
        <v>2002</v>
      </c>
      <c r="B34" s="59"/>
      <c r="C34" s="47">
        <v>2.2000000000000002</v>
      </c>
      <c r="D34" s="47">
        <v>2.8</v>
      </c>
      <c r="E34" s="47">
        <v>-2</v>
      </c>
      <c r="F34" s="47">
        <v>-1.7</v>
      </c>
      <c r="G34" s="46" t="s">
        <v>9</v>
      </c>
      <c r="H34" s="47">
        <v>-1.1000000000000001</v>
      </c>
      <c r="I34" s="47">
        <v>1.1000000000000001</v>
      </c>
    </row>
    <row r="35" spans="1:9" s="37" customFormat="1" ht="10.15" customHeight="1" x14ac:dyDescent="0.2">
      <c r="A35" s="58">
        <v>2003</v>
      </c>
      <c r="B35" s="59"/>
      <c r="C35" s="48">
        <v>3.6</v>
      </c>
      <c r="D35" s="48">
        <v>3.8</v>
      </c>
      <c r="E35" s="48">
        <v>-0.7</v>
      </c>
      <c r="F35" s="48">
        <v>1.5</v>
      </c>
      <c r="G35" s="46" t="s">
        <v>9</v>
      </c>
      <c r="H35" s="48">
        <v>1.5</v>
      </c>
      <c r="I35" s="48">
        <v>1.7</v>
      </c>
    </row>
    <row r="36" spans="1:9" s="36" customFormat="1" ht="10.15" customHeight="1" x14ac:dyDescent="0.2">
      <c r="A36" s="58">
        <v>2004</v>
      </c>
      <c r="B36" s="59"/>
      <c r="C36" s="48">
        <v>3.4</v>
      </c>
      <c r="D36" s="48">
        <v>3.2</v>
      </c>
      <c r="E36" s="48">
        <v>-1.2</v>
      </c>
      <c r="F36" s="48">
        <v>1.4</v>
      </c>
      <c r="G36" s="46" t="s">
        <v>9</v>
      </c>
      <c r="H36" s="48">
        <v>1.6</v>
      </c>
      <c r="I36" s="48">
        <v>1.1000000000000001</v>
      </c>
    </row>
    <row r="37" spans="1:9" s="37" customFormat="1" ht="10.15" customHeight="1" x14ac:dyDescent="0.2">
      <c r="A37" s="58">
        <v>2005</v>
      </c>
      <c r="B37" s="59"/>
      <c r="C37" s="48">
        <v>3.4</v>
      </c>
      <c r="D37" s="48">
        <v>3.7</v>
      </c>
      <c r="E37" s="48">
        <v>-1.5</v>
      </c>
      <c r="F37" s="48">
        <v>0.7</v>
      </c>
      <c r="G37" s="46" t="s">
        <v>9</v>
      </c>
      <c r="H37" s="48">
        <v>1.2</v>
      </c>
      <c r="I37" s="48">
        <v>1.5</v>
      </c>
    </row>
    <row r="38" spans="1:9" s="37" customFormat="1" ht="10.15" customHeight="1" x14ac:dyDescent="0.2">
      <c r="A38" s="58">
        <v>2006</v>
      </c>
      <c r="B38" s="59"/>
      <c r="C38" s="48">
        <v>2.1</v>
      </c>
      <c r="D38" s="48">
        <v>2.2000000000000002</v>
      </c>
      <c r="E38" s="48">
        <v>-3.8</v>
      </c>
      <c r="F38" s="48">
        <v>-0.8</v>
      </c>
      <c r="G38" s="46" t="s">
        <v>9</v>
      </c>
      <c r="H38" s="48">
        <v>-1.2</v>
      </c>
      <c r="I38" s="48">
        <v>0.2</v>
      </c>
    </row>
    <row r="39" spans="1:9" s="37" customFormat="1" ht="10.15" customHeight="1" x14ac:dyDescent="0.2">
      <c r="A39" s="58">
        <v>2007</v>
      </c>
      <c r="B39" s="59"/>
      <c r="C39" s="48">
        <v>6.3</v>
      </c>
      <c r="D39" s="48">
        <v>6.4</v>
      </c>
      <c r="E39" s="48">
        <v>1.7</v>
      </c>
      <c r="F39" s="48">
        <v>3.4</v>
      </c>
      <c r="G39" s="46" t="s">
        <v>9</v>
      </c>
      <c r="H39" s="48">
        <v>4.9000000000000004</v>
      </c>
      <c r="I39" s="48">
        <v>4.9000000000000004</v>
      </c>
    </row>
    <row r="40" spans="1:9" s="37" customFormat="1" ht="10.15" customHeight="1" x14ac:dyDescent="0.2">
      <c r="A40" s="58">
        <v>2008</v>
      </c>
      <c r="B40" s="59"/>
      <c r="C40" s="48">
        <v>4.5</v>
      </c>
      <c r="D40" s="48">
        <v>4.8</v>
      </c>
      <c r="E40" s="48">
        <v>0.1</v>
      </c>
      <c r="F40" s="48">
        <v>1.8</v>
      </c>
      <c r="G40" s="46" t="s">
        <v>9</v>
      </c>
      <c r="H40" s="48">
        <v>3.2</v>
      </c>
      <c r="I40" s="48">
        <v>2.2999999999999998</v>
      </c>
    </row>
    <row r="41" spans="1:9" s="37" customFormat="1" ht="10.15" customHeight="1" x14ac:dyDescent="0.2">
      <c r="A41" s="58">
        <v>2009</v>
      </c>
      <c r="B41" s="59"/>
      <c r="C41" s="32">
        <v>2.6</v>
      </c>
      <c r="D41" s="32">
        <v>2.6</v>
      </c>
      <c r="E41" s="32">
        <v>-2.6</v>
      </c>
      <c r="F41" s="32">
        <v>0.5</v>
      </c>
      <c r="G41" s="46" t="s">
        <v>9</v>
      </c>
      <c r="H41" s="32">
        <v>-0.2</v>
      </c>
      <c r="I41" s="32">
        <v>0.1</v>
      </c>
    </row>
    <row r="42" spans="1:9" s="37" customFormat="1" ht="10.15" customHeight="1" x14ac:dyDescent="0.2">
      <c r="A42" s="58">
        <v>2010</v>
      </c>
      <c r="B42" s="59"/>
      <c r="C42" s="48">
        <v>2.1</v>
      </c>
      <c r="D42" s="48">
        <v>1.5</v>
      </c>
      <c r="E42" s="48">
        <v>-4.7</v>
      </c>
      <c r="F42" s="48">
        <v>0.2</v>
      </c>
      <c r="G42" s="46" t="s">
        <v>9</v>
      </c>
      <c r="H42" s="48">
        <v>0.2</v>
      </c>
      <c r="I42" s="48">
        <v>-1.1000000000000001</v>
      </c>
    </row>
    <row r="43" spans="1:9" s="37" customFormat="1" ht="10.15" customHeight="1" x14ac:dyDescent="0.2">
      <c r="A43" s="58">
        <v>2011</v>
      </c>
      <c r="B43" s="59"/>
      <c r="C43" s="48">
        <v>3.2</v>
      </c>
      <c r="D43" s="48">
        <v>3.2</v>
      </c>
      <c r="E43" s="48">
        <v>-1.1000000000000001</v>
      </c>
      <c r="F43" s="48">
        <v>1.2</v>
      </c>
      <c r="G43" s="46" t="s">
        <v>9</v>
      </c>
      <c r="H43" s="48">
        <v>0.8</v>
      </c>
      <c r="I43" s="48">
        <v>1.2</v>
      </c>
    </row>
    <row r="44" spans="1:9" s="37" customFormat="1" ht="10.15" customHeight="1" x14ac:dyDescent="0.2">
      <c r="A44" s="58">
        <v>2012</v>
      </c>
      <c r="B44" s="59"/>
      <c r="C44" s="48">
        <v>4.5</v>
      </c>
      <c r="D44" s="48">
        <v>4.5</v>
      </c>
      <c r="E44" s="48">
        <v>-0.6</v>
      </c>
      <c r="F44" s="48">
        <v>1.9</v>
      </c>
      <c r="G44" s="46" t="s">
        <v>9</v>
      </c>
      <c r="H44" s="48">
        <v>1.8</v>
      </c>
      <c r="I44" s="48">
        <v>3.2</v>
      </c>
    </row>
    <row r="45" spans="1:9" s="37" customFormat="1" ht="10.15" customHeight="1" x14ac:dyDescent="0.2">
      <c r="A45" s="58">
        <v>2013</v>
      </c>
      <c r="B45" s="59"/>
      <c r="C45" s="48">
        <v>4.8</v>
      </c>
      <c r="D45" s="48">
        <v>4.9000000000000004</v>
      </c>
      <c r="E45" s="48">
        <v>0.4</v>
      </c>
      <c r="F45" s="48">
        <v>2.6</v>
      </c>
      <c r="G45" s="46" t="s">
        <v>9</v>
      </c>
      <c r="H45" s="48">
        <v>2.7</v>
      </c>
      <c r="I45" s="48">
        <v>3.2</v>
      </c>
    </row>
    <row r="46" spans="1:9" s="37" customFormat="1" ht="10.15" customHeight="1" x14ac:dyDescent="0.2">
      <c r="A46" s="58">
        <v>2014</v>
      </c>
      <c r="B46" s="59"/>
      <c r="C46" s="48">
        <v>4.8</v>
      </c>
      <c r="D46" s="48">
        <v>4.5</v>
      </c>
      <c r="E46" s="48">
        <v>-0.8</v>
      </c>
      <c r="F46" s="48">
        <v>2.4</v>
      </c>
      <c r="G46" s="48">
        <v>2.5</v>
      </c>
      <c r="H46" s="48">
        <v>3.2</v>
      </c>
      <c r="I46" s="48">
        <v>2.1</v>
      </c>
    </row>
    <row r="47" spans="1:9" s="37" customFormat="1" ht="10.15" customHeight="1" x14ac:dyDescent="0.2">
      <c r="A47" s="58">
        <v>2015</v>
      </c>
      <c r="B47" s="59"/>
      <c r="C47" s="48">
        <v>5.0999999999999996</v>
      </c>
      <c r="D47" s="48">
        <v>5.2</v>
      </c>
      <c r="E47" s="48">
        <v>0.3</v>
      </c>
      <c r="F47" s="48">
        <v>2.7</v>
      </c>
      <c r="G47" s="48">
        <v>3.6</v>
      </c>
      <c r="H47" s="48">
        <v>2.8</v>
      </c>
      <c r="I47" s="48">
        <v>3.3</v>
      </c>
    </row>
    <row r="48" spans="1:9" s="37" customFormat="1" ht="10.15" customHeight="1" x14ac:dyDescent="0.2">
      <c r="A48" s="58">
        <v>2016</v>
      </c>
      <c r="B48" s="59"/>
      <c r="C48" s="47">
        <v>4.0999999999999996</v>
      </c>
      <c r="D48" s="47">
        <v>4.3</v>
      </c>
      <c r="E48" s="47">
        <v>-1.4</v>
      </c>
      <c r="F48" s="47">
        <v>2</v>
      </c>
      <c r="G48" s="47">
        <v>2.5</v>
      </c>
      <c r="H48" s="47">
        <v>1.6</v>
      </c>
      <c r="I48" s="47">
        <v>2.1</v>
      </c>
    </row>
    <row r="49" spans="1:11" s="37" customFormat="1" ht="10.15" customHeight="1" x14ac:dyDescent="0.2">
      <c r="A49" s="58">
        <v>2017</v>
      </c>
      <c r="B49" s="59"/>
      <c r="C49" s="47">
        <v>2.2000000000000002</v>
      </c>
      <c r="D49" s="47">
        <v>2.2000000000000002</v>
      </c>
      <c r="E49" s="47">
        <v>-4.2</v>
      </c>
      <c r="F49" s="47">
        <v>-0.3</v>
      </c>
      <c r="G49" s="47">
        <v>-0.4</v>
      </c>
      <c r="H49" s="47">
        <v>-0.7</v>
      </c>
      <c r="I49" s="47">
        <v>0</v>
      </c>
    </row>
    <row r="50" spans="1:11" s="37" customFormat="1" ht="10.15" customHeight="1" x14ac:dyDescent="0.2">
      <c r="A50" s="58">
        <v>2018</v>
      </c>
      <c r="B50" s="59"/>
      <c r="C50" s="47">
        <v>5.6</v>
      </c>
      <c r="D50" s="47">
        <v>5.3</v>
      </c>
      <c r="E50" s="47">
        <v>0.2</v>
      </c>
      <c r="F50" s="47">
        <v>3.2</v>
      </c>
      <c r="G50" s="47">
        <v>3.4</v>
      </c>
      <c r="H50" s="47">
        <v>4</v>
      </c>
      <c r="I50" s="47">
        <v>3</v>
      </c>
    </row>
    <row r="51" spans="1:11" s="37" customFormat="1" ht="10.15" customHeight="1" x14ac:dyDescent="0.2">
      <c r="A51" s="58">
        <v>2019</v>
      </c>
      <c r="B51" s="59"/>
      <c r="C51" s="48">
        <v>5.0999999999999996</v>
      </c>
      <c r="D51" s="48">
        <v>5</v>
      </c>
      <c r="E51" s="48">
        <v>-0.7</v>
      </c>
      <c r="F51" s="48">
        <v>3.3</v>
      </c>
      <c r="G51" s="48">
        <v>3.6</v>
      </c>
      <c r="H51" s="48">
        <v>2.7</v>
      </c>
      <c r="I51" s="48">
        <v>3.3</v>
      </c>
    </row>
    <row r="52" spans="1:11" s="37" customFormat="1" ht="10.15" customHeight="1" x14ac:dyDescent="0.2">
      <c r="A52" s="58">
        <v>2020</v>
      </c>
      <c r="B52" s="59"/>
      <c r="C52" s="32">
        <v>5</v>
      </c>
      <c r="D52" s="32">
        <v>5.6</v>
      </c>
      <c r="E52" s="32">
        <v>-0.8</v>
      </c>
      <c r="F52" s="32">
        <v>1.8</v>
      </c>
      <c r="G52" s="32">
        <v>2.8</v>
      </c>
      <c r="H52" s="32">
        <v>2.1</v>
      </c>
      <c r="I52" s="32">
        <v>3.5</v>
      </c>
    </row>
    <row r="53" spans="1:11" s="37" customFormat="1" ht="10.15" customHeight="1" x14ac:dyDescent="0.2">
      <c r="A53" s="58">
        <v>2021</v>
      </c>
      <c r="B53" s="59"/>
      <c r="C53" s="47">
        <v>3.5</v>
      </c>
      <c r="D53" s="47">
        <v>2.8</v>
      </c>
      <c r="E53" s="47">
        <v>-2.5</v>
      </c>
      <c r="F53" s="47">
        <v>1.3</v>
      </c>
      <c r="G53" s="47">
        <v>1.3</v>
      </c>
      <c r="H53" s="47">
        <v>1.5</v>
      </c>
      <c r="I53" s="47">
        <v>0.6</v>
      </c>
    </row>
    <row r="54" spans="1:11" s="37" customFormat="1" ht="10.15" customHeight="1" x14ac:dyDescent="0.2">
      <c r="A54" s="68">
        <v>2022</v>
      </c>
      <c r="B54" s="69"/>
      <c r="C54" s="47">
        <v>5.4</v>
      </c>
      <c r="D54" s="47">
        <v>6</v>
      </c>
      <c r="E54" s="47">
        <v>1.6</v>
      </c>
      <c r="F54" s="47">
        <v>2.7</v>
      </c>
      <c r="G54" s="47">
        <v>3.6</v>
      </c>
      <c r="H54" s="47">
        <v>2.7</v>
      </c>
      <c r="I54" s="47">
        <v>4.7</v>
      </c>
    </row>
    <row r="55" spans="1:11" s="37" customFormat="1" ht="10.15" customHeight="1" x14ac:dyDescent="0.2">
      <c r="A55" s="68">
        <v>2023</v>
      </c>
      <c r="B55" s="69"/>
      <c r="C55" s="47">
        <v>5.4</v>
      </c>
      <c r="D55" s="47">
        <v>5.2</v>
      </c>
      <c r="E55" s="47">
        <v>0.3</v>
      </c>
      <c r="F55" s="47">
        <v>3.3</v>
      </c>
      <c r="G55" s="47">
        <v>3.4</v>
      </c>
      <c r="H55" s="47">
        <v>3.6</v>
      </c>
      <c r="I55" s="47">
        <v>3.3</v>
      </c>
    </row>
    <row r="56" spans="1:11" s="37" customFormat="1" ht="10.15" customHeight="1" x14ac:dyDescent="0.2">
      <c r="A56" s="68">
        <v>2024</v>
      </c>
      <c r="B56" s="69"/>
      <c r="C56" s="47">
        <v>5.2</v>
      </c>
      <c r="D56" s="47">
        <v>5.6</v>
      </c>
      <c r="E56" s="47">
        <v>0.7</v>
      </c>
      <c r="F56" s="47">
        <v>2.9</v>
      </c>
      <c r="G56" s="47">
        <v>3.7</v>
      </c>
      <c r="H56" s="47">
        <v>2.6</v>
      </c>
      <c r="I56" s="47">
        <v>3.6</v>
      </c>
    </row>
    <row r="57" spans="1:11" s="37" customFormat="1" ht="10.15" customHeight="1" x14ac:dyDescent="0.2">
      <c r="A57" s="68">
        <v>2025</v>
      </c>
      <c r="B57" s="69"/>
      <c r="C57" s="47">
        <v>4.9000000000000004</v>
      </c>
      <c r="D57" s="47">
        <v>4.5</v>
      </c>
      <c r="E57" s="47">
        <v>-1.2</v>
      </c>
      <c r="F57" s="47">
        <v>2.5</v>
      </c>
      <c r="G57" s="47">
        <v>2.6</v>
      </c>
      <c r="H57" s="47">
        <v>2.9</v>
      </c>
      <c r="I57" s="47">
        <v>2.4</v>
      </c>
    </row>
    <row r="58" spans="1:11" s="37" customFormat="1" ht="10.15" customHeight="1" x14ac:dyDescent="0.2">
      <c r="A58" s="68">
        <v>2026</v>
      </c>
      <c r="B58" s="69"/>
      <c r="C58" s="47">
        <v>4.0999999999999996</v>
      </c>
      <c r="D58" s="47">
        <v>3.7</v>
      </c>
      <c r="E58" s="47">
        <v>-1.1000000000000001</v>
      </c>
      <c r="F58" s="47">
        <v>1.6</v>
      </c>
      <c r="G58" s="47">
        <v>2.1</v>
      </c>
      <c r="H58" s="47">
        <v>1.8</v>
      </c>
      <c r="I58" s="47">
        <v>1.7</v>
      </c>
    </row>
    <row r="59" spans="1:11" s="37" customFormat="1" ht="10.15" customHeight="1" x14ac:dyDescent="0.2">
      <c r="A59" s="65"/>
      <c r="B59" s="66"/>
      <c r="C59" s="66"/>
      <c r="D59" s="66"/>
      <c r="E59" s="66"/>
      <c r="F59" s="66"/>
      <c r="G59" s="66"/>
      <c r="H59" s="66"/>
      <c r="I59" s="66"/>
    </row>
    <row r="60" spans="1:11" s="36" customFormat="1" ht="10.15" customHeight="1" x14ac:dyDescent="0.2">
      <c r="A60" s="72" t="s">
        <v>26</v>
      </c>
      <c r="B60" s="73"/>
      <c r="C60" s="73"/>
      <c r="D60" s="73"/>
      <c r="E60" s="73"/>
      <c r="F60" s="73"/>
      <c r="G60" s="73"/>
      <c r="H60" s="73"/>
      <c r="I60" s="73"/>
      <c r="J60" s="35"/>
      <c r="K60" s="35"/>
    </row>
    <row r="61" spans="1:11" s="37" customFormat="1" ht="10.15" customHeight="1" x14ac:dyDescent="0.2">
      <c r="A61" s="58">
        <v>1981</v>
      </c>
      <c r="B61" s="59"/>
      <c r="C61" s="47">
        <v>-5.4</v>
      </c>
      <c r="D61" s="47">
        <v>-6.1</v>
      </c>
      <c r="E61" s="47">
        <v>-12.4</v>
      </c>
      <c r="F61" s="48">
        <v>-9.6999999999999993</v>
      </c>
      <c r="G61" s="51" t="s">
        <v>9</v>
      </c>
      <c r="H61" s="47" t="s">
        <v>9</v>
      </c>
      <c r="I61" s="48" t="s">
        <v>9</v>
      </c>
    </row>
    <row r="62" spans="1:11" s="37" customFormat="1" ht="10.15" customHeight="1" x14ac:dyDescent="0.2">
      <c r="A62" s="58">
        <v>1982</v>
      </c>
      <c r="B62" s="59"/>
      <c r="C62" s="47">
        <v>-2.2999999999999998</v>
      </c>
      <c r="D62" s="47">
        <v>-2.7</v>
      </c>
      <c r="E62" s="47">
        <v>-9.6999999999999993</v>
      </c>
      <c r="F62" s="48">
        <v>-9.1999999999999993</v>
      </c>
      <c r="G62" s="51" t="s">
        <v>9</v>
      </c>
      <c r="H62" s="47">
        <v>-9</v>
      </c>
      <c r="I62" s="48" t="s">
        <v>9</v>
      </c>
    </row>
    <row r="63" spans="1:11" s="37" customFormat="1" ht="10.15" customHeight="1" x14ac:dyDescent="0.2">
      <c r="A63" s="58">
        <v>1983</v>
      </c>
      <c r="B63" s="59"/>
      <c r="C63" s="47">
        <v>-1</v>
      </c>
      <c r="D63" s="47">
        <v>-0.6</v>
      </c>
      <c r="E63" s="47">
        <v>-4.7</v>
      </c>
      <c r="F63" s="48">
        <v>-5.5</v>
      </c>
      <c r="G63" s="51" t="s">
        <v>9</v>
      </c>
      <c r="H63" s="47">
        <v>-6.5</v>
      </c>
      <c r="I63" s="48" t="s">
        <v>9</v>
      </c>
    </row>
    <row r="64" spans="1:11" s="37" customFormat="1" ht="10.15" customHeight="1" x14ac:dyDescent="0.2">
      <c r="A64" s="58">
        <v>1984</v>
      </c>
      <c r="B64" s="59"/>
      <c r="C64" s="47">
        <v>-3.1</v>
      </c>
      <c r="D64" s="47">
        <v>-3.6</v>
      </c>
      <c r="E64" s="47">
        <v>-10.1</v>
      </c>
      <c r="F64" s="48">
        <v>-10.199999999999999</v>
      </c>
      <c r="G64" s="51" t="s">
        <v>9</v>
      </c>
      <c r="H64" s="47">
        <v>-10.199999999999999</v>
      </c>
      <c r="I64" s="48" t="s">
        <v>9</v>
      </c>
    </row>
    <row r="65" spans="1:12" s="37" customFormat="1" ht="10.15" customHeight="1" x14ac:dyDescent="0.2">
      <c r="A65" s="58">
        <v>1985</v>
      </c>
      <c r="B65" s="59"/>
      <c r="C65" s="47">
        <v>-9</v>
      </c>
      <c r="D65" s="47">
        <v>-10</v>
      </c>
      <c r="E65" s="47">
        <v>-18.3</v>
      </c>
      <c r="F65" s="48">
        <v>-12.5</v>
      </c>
      <c r="G65" s="51" t="s">
        <v>9</v>
      </c>
      <c r="H65" s="47">
        <v>-18</v>
      </c>
      <c r="I65" s="48" t="s">
        <v>9</v>
      </c>
      <c r="J65" s="38"/>
    </row>
    <row r="66" spans="1:12" s="37" customFormat="1" ht="10.15" customHeight="1" x14ac:dyDescent="0.2">
      <c r="A66" s="58">
        <v>1986</v>
      </c>
      <c r="B66" s="59"/>
      <c r="C66" s="47">
        <v>-2.8</v>
      </c>
      <c r="D66" s="47">
        <v>-4.0999999999999996</v>
      </c>
      <c r="E66" s="47">
        <v>-13.2</v>
      </c>
      <c r="F66" s="48">
        <v>-7.1</v>
      </c>
      <c r="G66" s="51" t="s">
        <v>9</v>
      </c>
      <c r="H66" s="47">
        <v>-10</v>
      </c>
      <c r="I66" s="48" t="s">
        <v>9</v>
      </c>
    </row>
    <row r="67" spans="1:12" s="37" customFormat="1" ht="10.15" customHeight="1" x14ac:dyDescent="0.2">
      <c r="A67" s="58">
        <v>1987</v>
      </c>
      <c r="B67" s="59"/>
      <c r="C67" s="47">
        <v>-5.2</v>
      </c>
      <c r="D67" s="47">
        <v>-7.5</v>
      </c>
      <c r="E67" s="47">
        <v>-17.8</v>
      </c>
      <c r="F67" s="48">
        <v>-10.6</v>
      </c>
      <c r="G67" s="51" t="s">
        <v>9</v>
      </c>
      <c r="H67" s="47">
        <v>-14.1</v>
      </c>
      <c r="I67" s="48" t="s">
        <v>9</v>
      </c>
      <c r="J67" s="39"/>
    </row>
    <row r="68" spans="1:12" s="37" customFormat="1" ht="10.15" customHeight="1" x14ac:dyDescent="0.2">
      <c r="A68" s="58">
        <v>1988</v>
      </c>
      <c r="B68" s="59"/>
      <c r="C68" s="47">
        <v>-0.6</v>
      </c>
      <c r="D68" s="47">
        <v>-0.5</v>
      </c>
      <c r="E68" s="47">
        <v>-6.4</v>
      </c>
      <c r="F68" s="48">
        <v>-4.2</v>
      </c>
      <c r="G68" s="51" t="s">
        <v>9</v>
      </c>
      <c r="H68" s="47">
        <v>-5.9</v>
      </c>
      <c r="I68" s="48" t="s">
        <v>9</v>
      </c>
    </row>
    <row r="69" spans="1:12" s="37" customFormat="1" ht="10.15" customHeight="1" x14ac:dyDescent="0.2">
      <c r="A69" s="58">
        <v>1989</v>
      </c>
      <c r="B69" s="59"/>
      <c r="C69" s="48">
        <v>-1.9</v>
      </c>
      <c r="D69" s="48">
        <v>-2.1</v>
      </c>
      <c r="E69" s="48">
        <v>-6.5</v>
      </c>
      <c r="F69" s="48">
        <v>-6.3</v>
      </c>
      <c r="G69" s="51" t="s">
        <v>9</v>
      </c>
      <c r="H69" s="48">
        <v>-8.8000000000000007</v>
      </c>
      <c r="I69" s="48">
        <v>-4.5999999999999996</v>
      </c>
    </row>
    <row r="70" spans="1:12" s="37" customFormat="1" ht="10.15" customHeight="1" x14ac:dyDescent="0.2">
      <c r="A70" s="58">
        <v>1990</v>
      </c>
      <c r="B70" s="59"/>
      <c r="C70" s="47">
        <v>-2.8</v>
      </c>
      <c r="D70" s="47">
        <v>-3.1</v>
      </c>
      <c r="E70" s="47">
        <v>-8.1</v>
      </c>
      <c r="F70" s="48">
        <v>-8.3000000000000007</v>
      </c>
      <c r="G70" s="51" t="s">
        <v>9</v>
      </c>
      <c r="H70" s="47">
        <v>-9.9</v>
      </c>
      <c r="I70" s="48">
        <v>-5</v>
      </c>
      <c r="J70" s="40"/>
    </row>
    <row r="71" spans="1:12" s="37" customFormat="1" ht="10.15" customHeight="1" x14ac:dyDescent="0.2">
      <c r="A71" s="58">
        <v>1991</v>
      </c>
      <c r="B71" s="59"/>
      <c r="C71" s="47">
        <v>-2.8</v>
      </c>
      <c r="D71" s="47">
        <v>-2.7</v>
      </c>
      <c r="E71" s="47">
        <v>-11.2</v>
      </c>
      <c r="F71" s="48">
        <v>-6.6</v>
      </c>
      <c r="G71" s="51" t="s">
        <v>9</v>
      </c>
      <c r="H71" s="47">
        <v>-8.6999999999999993</v>
      </c>
      <c r="I71" s="48">
        <v>-5.6</v>
      </c>
    </row>
    <row r="72" spans="1:12" s="37" customFormat="1" ht="10.15" customHeight="1" x14ac:dyDescent="0.2">
      <c r="A72" s="58">
        <v>1992</v>
      </c>
      <c r="B72" s="59"/>
      <c r="C72" s="47">
        <v>-2.2000000000000002</v>
      </c>
      <c r="D72" s="47">
        <v>-3</v>
      </c>
      <c r="E72" s="47">
        <v>-9.9</v>
      </c>
      <c r="F72" s="48">
        <v>-6.1</v>
      </c>
      <c r="G72" s="51" t="s">
        <v>9</v>
      </c>
      <c r="H72" s="47">
        <v>-7.5</v>
      </c>
      <c r="I72" s="48">
        <v>-7.1</v>
      </c>
    </row>
    <row r="73" spans="1:12" s="37" customFormat="1" ht="10.15" customHeight="1" x14ac:dyDescent="0.2">
      <c r="A73" s="58">
        <v>1993</v>
      </c>
      <c r="B73" s="59"/>
      <c r="C73" s="47">
        <v>-5</v>
      </c>
      <c r="D73" s="47">
        <v>-4.3</v>
      </c>
      <c r="E73" s="47">
        <v>-11.6</v>
      </c>
      <c r="F73" s="48">
        <v>-8.3000000000000007</v>
      </c>
      <c r="G73" s="51" t="s">
        <v>9</v>
      </c>
      <c r="H73" s="47">
        <v>-10.4</v>
      </c>
      <c r="I73" s="48">
        <v>-9.5</v>
      </c>
    </row>
    <row r="74" spans="1:12" s="37" customFormat="1" ht="10.15" customHeight="1" x14ac:dyDescent="0.2">
      <c r="A74" s="58">
        <v>1994</v>
      </c>
      <c r="B74" s="59"/>
      <c r="C74" s="47">
        <v>-1.3</v>
      </c>
      <c r="D74" s="47">
        <v>-1.7</v>
      </c>
      <c r="E74" s="47">
        <v>-10.1</v>
      </c>
      <c r="F74" s="48">
        <v>-4.8</v>
      </c>
      <c r="G74" s="51" t="s">
        <v>9</v>
      </c>
      <c r="H74" s="47">
        <v>-6.2</v>
      </c>
      <c r="I74" s="48">
        <v>-6.2</v>
      </c>
    </row>
    <row r="75" spans="1:12" s="37" customFormat="1" ht="10.15" customHeight="1" x14ac:dyDescent="0.2">
      <c r="A75" s="58">
        <v>1995</v>
      </c>
      <c r="B75" s="59"/>
      <c r="C75" s="47">
        <v>-4.2</v>
      </c>
      <c r="D75" s="47">
        <v>-4.9000000000000004</v>
      </c>
      <c r="E75" s="47">
        <v>-12.8</v>
      </c>
      <c r="F75" s="48">
        <v>-8.6</v>
      </c>
      <c r="G75" s="51" t="s">
        <v>9</v>
      </c>
      <c r="H75" s="47">
        <v>-11.3</v>
      </c>
      <c r="I75" s="48">
        <v>-8.6999999999999993</v>
      </c>
    </row>
    <row r="76" spans="1:12" s="37" customFormat="1" ht="10.15" customHeight="1" x14ac:dyDescent="0.2">
      <c r="A76" s="58">
        <v>1996</v>
      </c>
      <c r="B76" s="59"/>
      <c r="C76" s="47">
        <v>-0.2</v>
      </c>
      <c r="D76" s="47">
        <v>-0.7</v>
      </c>
      <c r="E76" s="47">
        <v>-7.6</v>
      </c>
      <c r="F76" s="48">
        <v>-4</v>
      </c>
      <c r="G76" s="51" t="s">
        <v>9</v>
      </c>
      <c r="H76" s="47">
        <v>-5.5</v>
      </c>
      <c r="I76" s="48">
        <v>-3.6</v>
      </c>
      <c r="L76" s="39"/>
    </row>
    <row r="77" spans="1:12" s="37" customFormat="1" ht="10.15" customHeight="1" x14ac:dyDescent="0.2">
      <c r="A77" s="58">
        <v>1997</v>
      </c>
      <c r="B77" s="59"/>
      <c r="C77" s="47">
        <v>-1.5</v>
      </c>
      <c r="D77" s="47">
        <v>-2.2999999999999998</v>
      </c>
      <c r="E77" s="47">
        <v>-7.1</v>
      </c>
      <c r="F77" s="48">
        <v>-5.6</v>
      </c>
      <c r="G77" s="51" t="s">
        <v>9</v>
      </c>
      <c r="H77" s="47">
        <v>-8</v>
      </c>
      <c r="I77" s="48">
        <v>-4.0999999999999996</v>
      </c>
    </row>
    <row r="78" spans="1:12" s="37" customFormat="1" ht="10.15" customHeight="1" x14ac:dyDescent="0.2">
      <c r="A78" s="58">
        <v>1998</v>
      </c>
      <c r="B78" s="59"/>
      <c r="C78" s="47">
        <v>-1.9</v>
      </c>
      <c r="D78" s="47">
        <v>-2.9</v>
      </c>
      <c r="E78" s="47">
        <v>-10.9</v>
      </c>
      <c r="F78" s="48">
        <v>-5.9</v>
      </c>
      <c r="G78" s="51" t="s">
        <v>9</v>
      </c>
      <c r="H78" s="47">
        <v>-8.1</v>
      </c>
      <c r="I78" s="48">
        <v>-6.7</v>
      </c>
    </row>
    <row r="79" spans="1:12" s="37" customFormat="1" ht="10.15" customHeight="1" x14ac:dyDescent="0.2">
      <c r="A79" s="58">
        <v>1999</v>
      </c>
      <c r="B79" s="59"/>
      <c r="C79" s="47">
        <v>-2</v>
      </c>
      <c r="D79" s="47">
        <v>-2.1</v>
      </c>
      <c r="E79" s="47">
        <v>-9.6</v>
      </c>
      <c r="F79" s="48">
        <v>-7.1</v>
      </c>
      <c r="G79" s="51" t="s">
        <v>9</v>
      </c>
      <c r="H79" s="47">
        <v>-10.199999999999999</v>
      </c>
      <c r="I79" s="48">
        <v>-7</v>
      </c>
    </row>
    <row r="80" spans="1:12" s="37" customFormat="1" ht="10.15" customHeight="1" x14ac:dyDescent="0.2">
      <c r="A80" s="58">
        <v>2000</v>
      </c>
      <c r="B80" s="59"/>
      <c r="C80" s="47">
        <v>-4.7</v>
      </c>
      <c r="D80" s="47">
        <v>-5.5</v>
      </c>
      <c r="E80" s="47">
        <v>-13.5</v>
      </c>
      <c r="F80" s="48">
        <v>-8.4</v>
      </c>
      <c r="G80" s="51" t="s">
        <v>9</v>
      </c>
      <c r="H80" s="47">
        <v>-11.2</v>
      </c>
      <c r="I80" s="48">
        <v>-8.6</v>
      </c>
    </row>
    <row r="81" spans="1:9" s="37" customFormat="1" ht="10.15" customHeight="1" x14ac:dyDescent="0.2">
      <c r="A81" s="58">
        <v>2001</v>
      </c>
      <c r="B81" s="59"/>
      <c r="C81" s="47">
        <v>-2.2999999999999998</v>
      </c>
      <c r="D81" s="47">
        <v>-3.6</v>
      </c>
      <c r="E81" s="47">
        <v>-11.6</v>
      </c>
      <c r="F81" s="48">
        <v>-7.9</v>
      </c>
      <c r="G81" s="51" t="s">
        <v>9</v>
      </c>
      <c r="H81" s="47">
        <v>-7.8</v>
      </c>
      <c r="I81" s="48">
        <v>-6.6</v>
      </c>
    </row>
    <row r="82" spans="1:9" s="37" customFormat="1" ht="10.15" customHeight="1" x14ac:dyDescent="0.2">
      <c r="A82" s="58">
        <v>2002</v>
      </c>
      <c r="B82" s="59"/>
      <c r="C82" s="47">
        <v>-3.8</v>
      </c>
      <c r="D82" s="47">
        <v>-3.7</v>
      </c>
      <c r="E82" s="47">
        <v>-12.2</v>
      </c>
      <c r="F82" s="48">
        <v>-12.5</v>
      </c>
      <c r="G82" s="51" t="s">
        <v>9</v>
      </c>
      <c r="H82" s="47">
        <v>-11.7</v>
      </c>
      <c r="I82" s="48">
        <v>-7.6</v>
      </c>
    </row>
    <row r="83" spans="1:9" s="37" customFormat="1" ht="10.15" customHeight="1" x14ac:dyDescent="0.2">
      <c r="A83" s="58">
        <v>2003</v>
      </c>
      <c r="B83" s="59"/>
      <c r="C83" s="48">
        <v>-3.3</v>
      </c>
      <c r="D83" s="48">
        <v>-4</v>
      </c>
      <c r="E83" s="48">
        <v>-10.4</v>
      </c>
      <c r="F83" s="48">
        <v>-6.4</v>
      </c>
      <c r="G83" s="51" t="s">
        <v>9</v>
      </c>
      <c r="H83" s="48">
        <v>-7.4</v>
      </c>
      <c r="I83" s="48">
        <v>-7.6</v>
      </c>
    </row>
    <row r="84" spans="1:9" s="36" customFormat="1" ht="10.15" customHeight="1" x14ac:dyDescent="0.2">
      <c r="A84" s="58">
        <v>2004</v>
      </c>
      <c r="B84" s="59"/>
      <c r="C84" s="48">
        <v>-2</v>
      </c>
      <c r="D84" s="48">
        <v>-2.6</v>
      </c>
      <c r="E84" s="48">
        <v>-11</v>
      </c>
      <c r="F84" s="48">
        <v>-9.6999999999999993</v>
      </c>
      <c r="G84" s="51" t="s">
        <v>9</v>
      </c>
      <c r="H84" s="48">
        <v>-7.8</v>
      </c>
      <c r="I84" s="48">
        <v>-7.6</v>
      </c>
    </row>
    <row r="85" spans="1:9" s="37" customFormat="1" ht="10.15" customHeight="1" x14ac:dyDescent="0.2">
      <c r="A85" s="58">
        <v>2005</v>
      </c>
      <c r="B85" s="59"/>
      <c r="C85" s="48">
        <v>-4.5999999999999996</v>
      </c>
      <c r="D85" s="48">
        <v>-4.3</v>
      </c>
      <c r="E85" s="48">
        <v>-10.199999999999999</v>
      </c>
      <c r="F85" s="48">
        <v>-9</v>
      </c>
      <c r="G85" s="51" t="s">
        <v>9</v>
      </c>
      <c r="H85" s="48">
        <v>-12.1</v>
      </c>
      <c r="I85" s="48">
        <v>-7.3</v>
      </c>
    </row>
    <row r="86" spans="1:9" s="37" customFormat="1" ht="10.15" customHeight="1" x14ac:dyDescent="0.2">
      <c r="A86" s="58">
        <v>2006</v>
      </c>
      <c r="B86" s="59"/>
      <c r="C86" s="48">
        <v>-3.4</v>
      </c>
      <c r="D86" s="48">
        <v>-4.7</v>
      </c>
      <c r="E86" s="48">
        <v>-13.2</v>
      </c>
      <c r="F86" s="48">
        <v>-10.7</v>
      </c>
      <c r="G86" s="51" t="s">
        <v>9</v>
      </c>
      <c r="H86" s="48">
        <v>-10.199999999999999</v>
      </c>
      <c r="I86" s="48">
        <v>-8.4</v>
      </c>
    </row>
    <row r="87" spans="1:9" s="37" customFormat="1" ht="10.15" customHeight="1" x14ac:dyDescent="0.2">
      <c r="A87" s="58">
        <v>2007</v>
      </c>
      <c r="B87" s="59"/>
      <c r="C87" s="48">
        <v>-2</v>
      </c>
      <c r="D87" s="48">
        <v>-3</v>
      </c>
      <c r="E87" s="48">
        <v>-9.1</v>
      </c>
      <c r="F87" s="48">
        <v>-5</v>
      </c>
      <c r="G87" s="51" t="s">
        <v>9</v>
      </c>
      <c r="H87" s="48">
        <v>-7.7</v>
      </c>
      <c r="I87" s="48">
        <v>-6.5</v>
      </c>
    </row>
    <row r="88" spans="1:9" s="37" customFormat="1" ht="10.15" customHeight="1" x14ac:dyDescent="0.2">
      <c r="A88" s="58">
        <v>2008</v>
      </c>
      <c r="B88" s="59"/>
      <c r="C88" s="48">
        <v>-1.3</v>
      </c>
      <c r="D88" s="48">
        <v>-0.7</v>
      </c>
      <c r="E88" s="48">
        <v>-7.5</v>
      </c>
      <c r="F88" s="48">
        <v>-7.6</v>
      </c>
      <c r="G88" s="51" t="s">
        <v>9</v>
      </c>
      <c r="H88" s="48">
        <v>-7.6</v>
      </c>
      <c r="I88" s="48">
        <v>-2.8</v>
      </c>
    </row>
    <row r="89" spans="1:9" s="37" customFormat="1" ht="10.15" customHeight="1" x14ac:dyDescent="0.2">
      <c r="A89" s="58">
        <v>2009</v>
      </c>
      <c r="B89" s="59"/>
      <c r="C89" s="32">
        <v>-2.6</v>
      </c>
      <c r="D89" s="32">
        <v>-3.3</v>
      </c>
      <c r="E89" s="32">
        <v>-12</v>
      </c>
      <c r="F89" s="48">
        <v>-8.4</v>
      </c>
      <c r="G89" s="51" t="s">
        <v>9</v>
      </c>
      <c r="H89" s="32">
        <v>-9</v>
      </c>
      <c r="I89" s="48">
        <v>-6.6</v>
      </c>
    </row>
    <row r="90" spans="1:9" s="37" customFormat="1" ht="10.15" customHeight="1" x14ac:dyDescent="0.2">
      <c r="A90" s="58">
        <v>2010</v>
      </c>
      <c r="B90" s="59"/>
      <c r="C90" s="48">
        <v>-2.7</v>
      </c>
      <c r="D90" s="48">
        <v>-3.9</v>
      </c>
      <c r="E90" s="48">
        <v>-15.9</v>
      </c>
      <c r="F90" s="48">
        <v>-7.2</v>
      </c>
      <c r="G90" s="51" t="s">
        <v>9</v>
      </c>
      <c r="H90" s="48">
        <v>-8</v>
      </c>
      <c r="I90" s="48">
        <v>-6.7</v>
      </c>
    </row>
    <row r="91" spans="1:9" s="37" customFormat="1" ht="10.15" customHeight="1" x14ac:dyDescent="0.2">
      <c r="A91" s="58">
        <v>2011</v>
      </c>
      <c r="B91" s="59"/>
      <c r="C91" s="48">
        <v>-2.6</v>
      </c>
      <c r="D91" s="48">
        <v>-3.8</v>
      </c>
      <c r="E91" s="48">
        <v>-12.6</v>
      </c>
      <c r="F91" s="48">
        <v>-6.8</v>
      </c>
      <c r="G91" s="51" t="s">
        <v>9</v>
      </c>
      <c r="H91" s="48">
        <v>-8.4</v>
      </c>
      <c r="I91" s="48">
        <v>-6.1</v>
      </c>
    </row>
    <row r="92" spans="1:9" s="37" customFormat="1" ht="10.15" customHeight="1" x14ac:dyDescent="0.2">
      <c r="A92" s="58">
        <v>2012</v>
      </c>
      <c r="B92" s="59"/>
      <c r="C92" s="48">
        <v>-1.9</v>
      </c>
      <c r="D92" s="48">
        <v>-3.7</v>
      </c>
      <c r="E92" s="48">
        <v>-13.3</v>
      </c>
      <c r="F92" s="48">
        <v>-7</v>
      </c>
      <c r="G92" s="51" t="s">
        <v>9</v>
      </c>
      <c r="H92" s="48">
        <v>-8.1999999999999993</v>
      </c>
      <c r="I92" s="48">
        <v>-8.1</v>
      </c>
    </row>
    <row r="93" spans="1:9" s="37" customFormat="1" ht="10.15" customHeight="1" x14ac:dyDescent="0.2">
      <c r="A93" s="58">
        <v>2013</v>
      </c>
      <c r="B93" s="59"/>
      <c r="C93" s="48">
        <v>-1.2</v>
      </c>
      <c r="D93" s="48">
        <v>-1.5</v>
      </c>
      <c r="E93" s="48">
        <v>-13.1</v>
      </c>
      <c r="F93" s="48">
        <v>-5.0999999999999996</v>
      </c>
      <c r="G93" s="51" t="s">
        <v>9</v>
      </c>
      <c r="H93" s="48">
        <v>-5.9</v>
      </c>
      <c r="I93" s="48">
        <v>-5</v>
      </c>
    </row>
    <row r="94" spans="1:9" s="37" customFormat="1" ht="10.15" customHeight="1" x14ac:dyDescent="0.2">
      <c r="A94" s="58">
        <v>2014</v>
      </c>
      <c r="B94" s="59"/>
      <c r="C94" s="48">
        <v>-0.7</v>
      </c>
      <c r="D94" s="48">
        <v>-1.3</v>
      </c>
      <c r="E94" s="48">
        <v>-12</v>
      </c>
      <c r="F94" s="48">
        <v>-4.9000000000000004</v>
      </c>
      <c r="G94" s="48">
        <v>-3.2</v>
      </c>
      <c r="H94" s="48">
        <v>-5.7</v>
      </c>
      <c r="I94" s="48">
        <v>-4.8</v>
      </c>
    </row>
    <row r="95" spans="1:9" s="37" customFormat="1" ht="10.15" customHeight="1" x14ac:dyDescent="0.2">
      <c r="A95" s="58">
        <v>2015</v>
      </c>
      <c r="B95" s="59"/>
      <c r="C95" s="48">
        <v>-1.4</v>
      </c>
      <c r="D95" s="48">
        <v>-1.7</v>
      </c>
      <c r="E95" s="48">
        <v>-11.2</v>
      </c>
      <c r="F95" s="48">
        <v>-4.5999999999999996</v>
      </c>
      <c r="G95" s="48">
        <v>-3.3</v>
      </c>
      <c r="H95" s="48">
        <v>-6.4</v>
      </c>
      <c r="I95" s="48">
        <v>-4.3</v>
      </c>
    </row>
    <row r="96" spans="1:9" s="37" customFormat="1" ht="10.15" customHeight="1" x14ac:dyDescent="0.2">
      <c r="A96" s="58">
        <v>2016</v>
      </c>
      <c r="B96" s="59"/>
      <c r="C96" s="47">
        <v>-2.6</v>
      </c>
      <c r="D96" s="47">
        <v>-2.9</v>
      </c>
      <c r="E96" s="47">
        <v>-12.2</v>
      </c>
      <c r="F96" s="48">
        <v>-8</v>
      </c>
      <c r="G96" s="48">
        <v>-5.8</v>
      </c>
      <c r="H96" s="47">
        <v>-9.3000000000000007</v>
      </c>
      <c r="I96" s="48">
        <v>-6.8</v>
      </c>
    </row>
    <row r="97" spans="1:11" s="37" customFormat="1" ht="10.15" customHeight="1" x14ac:dyDescent="0.2">
      <c r="A97" s="58">
        <v>2017</v>
      </c>
      <c r="B97" s="59"/>
      <c r="C97" s="47">
        <v>-3.7</v>
      </c>
      <c r="D97" s="47">
        <v>-3.5</v>
      </c>
      <c r="E97" s="47">
        <v>-13.9</v>
      </c>
      <c r="F97" s="48">
        <v>-8.5</v>
      </c>
      <c r="G97" s="48">
        <v>-6.9</v>
      </c>
      <c r="H97" s="47">
        <v>-9.9</v>
      </c>
      <c r="I97" s="48">
        <v>-6.3</v>
      </c>
    </row>
    <row r="98" spans="1:11" s="37" customFormat="1" ht="10.15" customHeight="1" x14ac:dyDescent="0.2">
      <c r="A98" s="58">
        <v>2018</v>
      </c>
      <c r="B98" s="59"/>
      <c r="C98" s="47">
        <v>0.1</v>
      </c>
      <c r="D98" s="47">
        <v>0.4</v>
      </c>
      <c r="E98" s="47">
        <v>-8.6999999999999993</v>
      </c>
      <c r="F98" s="47">
        <v>-4.2</v>
      </c>
      <c r="G98" s="47">
        <v>-1.9</v>
      </c>
      <c r="H98" s="47">
        <v>-4.0999999999999996</v>
      </c>
      <c r="I98" s="47">
        <v>-1.6</v>
      </c>
    </row>
    <row r="99" spans="1:11" s="37" customFormat="1" ht="10.15" customHeight="1" x14ac:dyDescent="0.2">
      <c r="A99" s="58">
        <v>2019</v>
      </c>
      <c r="B99" s="59"/>
      <c r="C99" s="48">
        <v>-2.1</v>
      </c>
      <c r="D99" s="48">
        <v>-2.4</v>
      </c>
      <c r="E99" s="48">
        <v>-10.9</v>
      </c>
      <c r="F99" s="48">
        <v>-6.9</v>
      </c>
      <c r="G99" s="48">
        <v>-4.7</v>
      </c>
      <c r="H99" s="48">
        <v>-7.4</v>
      </c>
      <c r="I99" s="48">
        <v>-5.4</v>
      </c>
    </row>
    <row r="100" spans="1:11" s="37" customFormat="1" ht="10.15" customHeight="1" x14ac:dyDescent="0.2">
      <c r="A100" s="58">
        <v>2020</v>
      </c>
      <c r="B100" s="59"/>
      <c r="C100" s="32">
        <v>-0.5</v>
      </c>
      <c r="D100" s="32">
        <v>-0.1</v>
      </c>
      <c r="E100" s="32">
        <v>-8.1</v>
      </c>
      <c r="F100" s="32">
        <v>-5.4</v>
      </c>
      <c r="G100" s="32">
        <v>-3.6</v>
      </c>
      <c r="H100" s="32">
        <v>-5.8</v>
      </c>
      <c r="I100" s="32">
        <v>-2.8</v>
      </c>
    </row>
    <row r="101" spans="1:11" s="37" customFormat="1" ht="10.15" customHeight="1" x14ac:dyDescent="0.2">
      <c r="A101" s="58">
        <v>2021</v>
      </c>
      <c r="B101" s="59"/>
      <c r="C101" s="47">
        <v>-3</v>
      </c>
      <c r="D101" s="47">
        <v>-4.5</v>
      </c>
      <c r="E101" s="47">
        <v>-17.8</v>
      </c>
      <c r="F101" s="47">
        <v>-9.4</v>
      </c>
      <c r="G101" s="47">
        <v>-6.9</v>
      </c>
      <c r="H101" s="47">
        <v>-8.1</v>
      </c>
      <c r="I101" s="47">
        <v>-8.1</v>
      </c>
    </row>
    <row r="102" spans="1:11" s="37" customFormat="1" ht="10.15" customHeight="1" x14ac:dyDescent="0.2">
      <c r="A102" s="68">
        <v>2022</v>
      </c>
      <c r="B102" s="69"/>
      <c r="C102" s="47">
        <v>-0.8</v>
      </c>
      <c r="D102" s="47">
        <v>-1</v>
      </c>
      <c r="E102" s="47">
        <v>-7.7</v>
      </c>
      <c r="F102" s="47">
        <v>-6.7</v>
      </c>
      <c r="G102" s="47">
        <v>-4</v>
      </c>
      <c r="H102" s="47">
        <v>-6.5</v>
      </c>
      <c r="I102" s="47">
        <v>-3.7</v>
      </c>
    </row>
    <row r="103" spans="1:11" s="37" customFormat="1" ht="10.15" customHeight="1" x14ac:dyDescent="0.2">
      <c r="A103" s="68">
        <v>2023</v>
      </c>
      <c r="B103" s="69"/>
      <c r="C103" s="47">
        <v>-1.1000000000000001</v>
      </c>
      <c r="D103" s="47">
        <v>-1.4</v>
      </c>
      <c r="E103" s="47">
        <v>-8.8000000000000007</v>
      </c>
      <c r="F103" s="47">
        <v>-5.9</v>
      </c>
      <c r="G103" s="47">
        <v>-3.5</v>
      </c>
      <c r="H103" s="47">
        <v>-5.9</v>
      </c>
      <c r="I103" s="47">
        <v>-4.4000000000000004</v>
      </c>
    </row>
    <row r="104" spans="1:11" s="37" customFormat="1" ht="10.15" customHeight="1" x14ac:dyDescent="0.2">
      <c r="A104" s="68">
        <v>2024</v>
      </c>
      <c r="B104" s="69"/>
      <c r="C104" s="47">
        <v>-1.9</v>
      </c>
      <c r="D104" s="47">
        <v>-1.9</v>
      </c>
      <c r="E104" s="47">
        <v>-9</v>
      </c>
      <c r="F104" s="47">
        <v>-6.5</v>
      </c>
      <c r="G104" s="47">
        <v>-4.7</v>
      </c>
      <c r="H104" s="47">
        <v>-7.9</v>
      </c>
      <c r="I104" s="47">
        <v>-5.4</v>
      </c>
    </row>
    <row r="105" spans="1:11" s="37" customFormat="1" ht="10.15" customHeight="1" x14ac:dyDescent="0.2">
      <c r="A105" s="68">
        <v>2025</v>
      </c>
      <c r="B105" s="69"/>
      <c r="C105" s="47">
        <v>-1.2</v>
      </c>
      <c r="D105" s="47">
        <v>-1.6</v>
      </c>
      <c r="E105" s="47">
        <v>-11.3</v>
      </c>
      <c r="F105" s="47">
        <v>-5.9</v>
      </c>
      <c r="G105" s="47">
        <v>-3.9</v>
      </c>
      <c r="H105" s="47">
        <v>-7</v>
      </c>
      <c r="I105" s="47">
        <v>-4.2</v>
      </c>
    </row>
    <row r="106" spans="1:11" s="37" customFormat="1" ht="10.15" customHeight="1" x14ac:dyDescent="0.2">
      <c r="A106" s="68">
        <v>2026</v>
      </c>
      <c r="B106" s="69"/>
      <c r="C106" s="47">
        <v>-3.1</v>
      </c>
      <c r="D106" s="47">
        <v>-2.6</v>
      </c>
      <c r="E106" s="47">
        <v>-9.4</v>
      </c>
      <c r="F106" s="47">
        <v>-8.6</v>
      </c>
      <c r="G106" s="47">
        <v>-6</v>
      </c>
      <c r="H106" s="47">
        <v>-9.8000000000000007</v>
      </c>
      <c r="I106" s="47">
        <v>-5.6</v>
      </c>
    </row>
    <row r="107" spans="1:11" s="37" customFormat="1" ht="10.15" customHeight="1" x14ac:dyDescent="0.2">
      <c r="A107" s="65"/>
      <c r="B107" s="66"/>
      <c r="C107" s="66"/>
      <c r="D107" s="66"/>
      <c r="E107" s="66"/>
      <c r="F107" s="66"/>
      <c r="G107" s="66"/>
      <c r="H107" s="66"/>
      <c r="I107" s="66"/>
    </row>
    <row r="108" spans="1:11" s="36" customFormat="1" ht="10.15" customHeight="1" x14ac:dyDescent="0.2">
      <c r="A108" s="72" t="s">
        <v>27</v>
      </c>
      <c r="B108" s="73"/>
      <c r="C108" s="73"/>
      <c r="D108" s="73"/>
      <c r="E108" s="73"/>
      <c r="F108" s="73"/>
      <c r="G108" s="73"/>
      <c r="H108" s="73"/>
      <c r="I108" s="73"/>
      <c r="J108" s="35"/>
      <c r="K108" s="35"/>
    </row>
    <row r="109" spans="1:11" s="37" customFormat="1" ht="10.15" customHeight="1" x14ac:dyDescent="0.2">
      <c r="A109" s="58">
        <v>1981</v>
      </c>
      <c r="B109" s="59"/>
      <c r="C109" s="47">
        <v>16</v>
      </c>
      <c r="D109" s="47">
        <v>16.2</v>
      </c>
      <c r="E109" s="47">
        <v>9.1</v>
      </c>
      <c r="F109" s="48">
        <v>16.7</v>
      </c>
      <c r="G109" s="51" t="s">
        <v>9</v>
      </c>
      <c r="H109" s="51" t="s">
        <v>9</v>
      </c>
      <c r="I109" s="48" t="s">
        <v>9</v>
      </c>
    </row>
    <row r="110" spans="1:11" s="37" customFormat="1" ht="10.15" customHeight="1" x14ac:dyDescent="0.2">
      <c r="A110" s="58">
        <v>1982</v>
      </c>
      <c r="B110" s="59"/>
      <c r="C110" s="47">
        <v>20</v>
      </c>
      <c r="D110" s="47">
        <v>19.899999999999999</v>
      </c>
      <c r="E110" s="47">
        <v>8.9</v>
      </c>
      <c r="F110" s="48">
        <v>19.100000000000001</v>
      </c>
      <c r="G110" s="51" t="s">
        <v>9</v>
      </c>
      <c r="H110" s="47">
        <v>18.8</v>
      </c>
      <c r="I110" s="48" t="s">
        <v>9</v>
      </c>
    </row>
    <row r="111" spans="1:11" s="37" customFormat="1" ht="10.15" customHeight="1" x14ac:dyDescent="0.2">
      <c r="A111" s="58">
        <v>1983</v>
      </c>
      <c r="B111" s="59"/>
      <c r="C111" s="47">
        <v>21.9</v>
      </c>
      <c r="D111" s="47">
        <v>20.399999999999999</v>
      </c>
      <c r="E111" s="47">
        <v>13.5</v>
      </c>
      <c r="F111" s="48">
        <v>20.5</v>
      </c>
      <c r="G111" s="51" t="s">
        <v>9</v>
      </c>
      <c r="H111" s="47">
        <v>19.7</v>
      </c>
      <c r="I111" s="48" t="s">
        <v>9</v>
      </c>
    </row>
    <row r="112" spans="1:11" s="37" customFormat="1" ht="10.15" customHeight="1" x14ac:dyDescent="0.2">
      <c r="A112" s="58">
        <v>1984</v>
      </c>
      <c r="B112" s="59"/>
      <c r="C112" s="47">
        <v>11.3</v>
      </c>
      <c r="D112" s="47">
        <v>11</v>
      </c>
      <c r="E112" s="47">
        <v>7.9</v>
      </c>
      <c r="F112" s="48">
        <v>9.3000000000000007</v>
      </c>
      <c r="G112" s="51" t="s">
        <v>9</v>
      </c>
      <c r="H112" s="47">
        <v>11.6</v>
      </c>
      <c r="I112" s="48" t="s">
        <v>9</v>
      </c>
    </row>
    <row r="113" spans="1:12" s="37" customFormat="1" ht="10.15" customHeight="1" x14ac:dyDescent="0.2">
      <c r="A113" s="58">
        <v>1985</v>
      </c>
      <c r="B113" s="59"/>
      <c r="C113" s="47">
        <v>9</v>
      </c>
      <c r="D113" s="47">
        <v>10.1</v>
      </c>
      <c r="E113" s="47">
        <v>8.8000000000000007</v>
      </c>
      <c r="F113" s="48">
        <v>10</v>
      </c>
      <c r="G113" s="51" t="s">
        <v>9</v>
      </c>
      <c r="H113" s="47">
        <v>9</v>
      </c>
      <c r="I113" s="48" t="s">
        <v>9</v>
      </c>
      <c r="J113" s="38"/>
    </row>
    <row r="114" spans="1:12" s="37" customFormat="1" ht="10.15" customHeight="1" x14ac:dyDescent="0.2">
      <c r="A114" s="58">
        <v>1986</v>
      </c>
      <c r="B114" s="59"/>
      <c r="C114" s="47">
        <v>14.5</v>
      </c>
      <c r="D114" s="47">
        <v>14.8</v>
      </c>
      <c r="E114" s="47">
        <v>8.8000000000000007</v>
      </c>
      <c r="F114" s="48">
        <v>15.1</v>
      </c>
      <c r="G114" s="51" t="s">
        <v>9</v>
      </c>
      <c r="H114" s="47">
        <v>13.9</v>
      </c>
      <c r="I114" s="48" t="s">
        <v>9</v>
      </c>
    </row>
    <row r="115" spans="1:12" s="37" customFormat="1" ht="10.15" customHeight="1" x14ac:dyDescent="0.2">
      <c r="A115" s="58">
        <v>1987</v>
      </c>
      <c r="B115" s="59"/>
      <c r="C115" s="47">
        <v>14.6</v>
      </c>
      <c r="D115" s="47">
        <v>14.2</v>
      </c>
      <c r="E115" s="47">
        <v>9.1999999999999993</v>
      </c>
      <c r="F115" s="48">
        <v>13.5</v>
      </c>
      <c r="G115" s="51" t="s">
        <v>9</v>
      </c>
      <c r="H115" s="47">
        <v>13.5</v>
      </c>
      <c r="I115" s="48" t="s">
        <v>9</v>
      </c>
      <c r="J115" s="39"/>
    </row>
    <row r="116" spans="1:12" s="37" customFormat="1" ht="10.15" customHeight="1" x14ac:dyDescent="0.2">
      <c r="A116" s="58">
        <v>1988</v>
      </c>
      <c r="B116" s="59"/>
      <c r="C116" s="47">
        <v>11.8</v>
      </c>
      <c r="D116" s="47">
        <v>11.1</v>
      </c>
      <c r="E116" s="47">
        <v>8.1</v>
      </c>
      <c r="F116" s="48">
        <v>11.1</v>
      </c>
      <c r="G116" s="51" t="s">
        <v>9</v>
      </c>
      <c r="H116" s="47">
        <v>12.4</v>
      </c>
      <c r="I116" s="48" t="s">
        <v>9</v>
      </c>
    </row>
    <row r="117" spans="1:12" s="37" customFormat="1" ht="10.15" customHeight="1" x14ac:dyDescent="0.2">
      <c r="A117" s="58">
        <v>1989</v>
      </c>
      <c r="B117" s="59"/>
      <c r="C117" s="48">
        <v>10.6</v>
      </c>
      <c r="D117" s="48">
        <v>13.6</v>
      </c>
      <c r="E117" s="48">
        <v>12.9</v>
      </c>
      <c r="F117" s="48">
        <v>12.3</v>
      </c>
      <c r="G117" s="51" t="s">
        <v>9</v>
      </c>
      <c r="H117" s="48">
        <v>15.4</v>
      </c>
      <c r="I117" s="48">
        <v>18.899999999999999</v>
      </c>
    </row>
    <row r="118" spans="1:12" s="37" customFormat="1" ht="10.15" customHeight="1" x14ac:dyDescent="0.2">
      <c r="A118" s="58">
        <v>1990</v>
      </c>
      <c r="B118" s="59"/>
      <c r="C118" s="47">
        <v>8.5</v>
      </c>
      <c r="D118" s="47">
        <v>11.9</v>
      </c>
      <c r="E118" s="47">
        <v>10.5</v>
      </c>
      <c r="F118" s="48">
        <v>10.3</v>
      </c>
      <c r="G118" s="51" t="s">
        <v>9</v>
      </c>
      <c r="H118" s="47">
        <v>13.5</v>
      </c>
      <c r="I118" s="48">
        <v>13.1</v>
      </c>
      <c r="J118" s="40"/>
    </row>
    <row r="119" spans="1:12" s="37" customFormat="1" ht="10.15" customHeight="1" x14ac:dyDescent="0.2">
      <c r="A119" s="58">
        <v>1991</v>
      </c>
      <c r="B119" s="59"/>
      <c r="C119" s="47">
        <v>13.1</v>
      </c>
      <c r="D119" s="47">
        <v>11.1</v>
      </c>
      <c r="E119" s="47">
        <v>7</v>
      </c>
      <c r="F119" s="48">
        <v>9.4</v>
      </c>
      <c r="G119" s="51" t="s">
        <v>9</v>
      </c>
      <c r="H119" s="47">
        <v>12.8</v>
      </c>
      <c r="I119" s="48">
        <v>10</v>
      </c>
    </row>
    <row r="120" spans="1:12" s="37" customFormat="1" ht="10.15" customHeight="1" x14ac:dyDescent="0.2">
      <c r="A120" s="58">
        <v>1992</v>
      </c>
      <c r="B120" s="59"/>
      <c r="C120" s="47">
        <v>12.9</v>
      </c>
      <c r="D120" s="47">
        <v>14</v>
      </c>
      <c r="E120" s="47">
        <v>12.7</v>
      </c>
      <c r="F120" s="48">
        <v>10.199999999999999</v>
      </c>
      <c r="G120" s="51" t="s">
        <v>9</v>
      </c>
      <c r="H120" s="47">
        <v>12.5</v>
      </c>
      <c r="I120" s="48">
        <v>17.2</v>
      </c>
    </row>
    <row r="121" spans="1:12" s="37" customFormat="1" ht="10.15" customHeight="1" x14ac:dyDescent="0.2">
      <c r="A121" s="58">
        <v>1993</v>
      </c>
      <c r="B121" s="59"/>
      <c r="C121" s="47">
        <v>16.399999999999999</v>
      </c>
      <c r="D121" s="47">
        <v>17.5</v>
      </c>
      <c r="E121" s="47">
        <v>12.3</v>
      </c>
      <c r="F121" s="48">
        <v>17.2</v>
      </c>
      <c r="G121" s="51" t="s">
        <v>9</v>
      </c>
      <c r="H121" s="47">
        <v>17.5</v>
      </c>
      <c r="I121" s="48">
        <v>14.8</v>
      </c>
    </row>
    <row r="122" spans="1:12" s="37" customFormat="1" ht="10.15" customHeight="1" x14ac:dyDescent="0.2">
      <c r="A122" s="58">
        <v>1994</v>
      </c>
      <c r="B122" s="59"/>
      <c r="C122" s="47">
        <v>16.3</v>
      </c>
      <c r="D122" s="47">
        <v>15.5</v>
      </c>
      <c r="E122" s="47">
        <v>9.6999999999999993</v>
      </c>
      <c r="F122" s="48">
        <v>16.100000000000001</v>
      </c>
      <c r="G122" s="51" t="s">
        <v>9</v>
      </c>
      <c r="H122" s="47">
        <v>14.7</v>
      </c>
      <c r="I122" s="48">
        <v>11.5</v>
      </c>
    </row>
    <row r="123" spans="1:12" s="37" customFormat="1" ht="10.15" customHeight="1" x14ac:dyDescent="0.2">
      <c r="A123" s="58">
        <v>1995</v>
      </c>
      <c r="B123" s="59"/>
      <c r="C123" s="47">
        <v>13.9</v>
      </c>
      <c r="D123" s="47">
        <v>14.4</v>
      </c>
      <c r="E123" s="47">
        <v>6.1</v>
      </c>
      <c r="F123" s="48">
        <v>14.9</v>
      </c>
      <c r="G123" s="51" t="s">
        <v>9</v>
      </c>
      <c r="H123" s="47">
        <v>14.5</v>
      </c>
      <c r="I123" s="48">
        <v>10.8</v>
      </c>
    </row>
    <row r="124" spans="1:12" s="37" customFormat="1" ht="10.15" customHeight="1" x14ac:dyDescent="0.2">
      <c r="A124" s="58">
        <v>1996</v>
      </c>
      <c r="B124" s="59"/>
      <c r="C124" s="47">
        <v>11.8</v>
      </c>
      <c r="D124" s="47">
        <v>13.5</v>
      </c>
      <c r="E124" s="47">
        <v>7.1</v>
      </c>
      <c r="F124" s="48">
        <v>10.9</v>
      </c>
      <c r="G124" s="51" t="s">
        <v>9</v>
      </c>
      <c r="H124" s="47">
        <v>11</v>
      </c>
      <c r="I124" s="48">
        <v>12</v>
      </c>
      <c r="L124" s="39"/>
    </row>
    <row r="125" spans="1:12" s="37" customFormat="1" ht="10.15" customHeight="1" x14ac:dyDescent="0.2">
      <c r="A125" s="58">
        <v>1997</v>
      </c>
      <c r="B125" s="59"/>
      <c r="C125" s="47">
        <v>10.3</v>
      </c>
      <c r="D125" s="47">
        <v>12.1</v>
      </c>
      <c r="E125" s="47">
        <v>10.7</v>
      </c>
      <c r="F125" s="48">
        <v>10.1</v>
      </c>
      <c r="G125" s="51" t="s">
        <v>9</v>
      </c>
      <c r="H125" s="47">
        <v>12.6</v>
      </c>
      <c r="I125" s="48">
        <v>10.5</v>
      </c>
    </row>
    <row r="126" spans="1:12" s="37" customFormat="1" ht="10.15" customHeight="1" x14ac:dyDescent="0.2">
      <c r="A126" s="58">
        <v>1998</v>
      </c>
      <c r="B126" s="59"/>
      <c r="C126" s="47">
        <v>12.4</v>
      </c>
      <c r="D126" s="47">
        <v>13.5</v>
      </c>
      <c r="E126" s="47">
        <v>6.7</v>
      </c>
      <c r="F126" s="48">
        <v>13.7</v>
      </c>
      <c r="G126" s="51" t="s">
        <v>9</v>
      </c>
      <c r="H126" s="47">
        <v>12.4</v>
      </c>
      <c r="I126" s="48">
        <v>10.199999999999999</v>
      </c>
    </row>
    <row r="127" spans="1:12" s="37" customFormat="1" ht="10.15" customHeight="1" x14ac:dyDescent="0.2">
      <c r="A127" s="58">
        <v>1999</v>
      </c>
      <c r="B127" s="59"/>
      <c r="C127" s="47">
        <v>11.7</v>
      </c>
      <c r="D127" s="47">
        <v>13.8</v>
      </c>
      <c r="E127" s="47">
        <v>9.9</v>
      </c>
      <c r="F127" s="48">
        <v>12</v>
      </c>
      <c r="G127" s="51" t="s">
        <v>9</v>
      </c>
      <c r="H127" s="47">
        <v>13.3</v>
      </c>
      <c r="I127" s="48">
        <v>11.2</v>
      </c>
    </row>
    <row r="128" spans="1:12" s="37" customFormat="1" ht="10.15" customHeight="1" x14ac:dyDescent="0.2">
      <c r="A128" s="58">
        <v>2000</v>
      </c>
      <c r="B128" s="59"/>
      <c r="C128" s="47">
        <v>18</v>
      </c>
      <c r="D128" s="47">
        <v>18.2</v>
      </c>
      <c r="E128" s="47">
        <v>13.7</v>
      </c>
      <c r="F128" s="48">
        <v>19.100000000000001</v>
      </c>
      <c r="G128" s="51" t="s">
        <v>9</v>
      </c>
      <c r="H128" s="47">
        <v>18.3</v>
      </c>
      <c r="I128" s="48">
        <v>19</v>
      </c>
    </row>
    <row r="129" spans="1:9" s="37" customFormat="1" ht="10.15" customHeight="1" x14ac:dyDescent="0.2">
      <c r="A129" s="58">
        <v>2001</v>
      </c>
      <c r="B129" s="59"/>
      <c r="C129" s="47">
        <v>11.6</v>
      </c>
      <c r="D129" s="47">
        <v>11.7</v>
      </c>
      <c r="E129" s="47">
        <v>5.6</v>
      </c>
      <c r="F129" s="48">
        <v>11.7</v>
      </c>
      <c r="G129" s="51" t="s">
        <v>9</v>
      </c>
      <c r="H129" s="47">
        <v>12</v>
      </c>
      <c r="I129" s="48">
        <v>8.9</v>
      </c>
    </row>
    <row r="130" spans="1:9" s="37" customFormat="1" ht="10.15" customHeight="1" x14ac:dyDescent="0.2">
      <c r="A130" s="58">
        <v>2002</v>
      </c>
      <c r="B130" s="59"/>
      <c r="C130" s="47">
        <v>9</v>
      </c>
      <c r="D130" s="47">
        <v>11.6</v>
      </c>
      <c r="E130" s="47">
        <v>13.2</v>
      </c>
      <c r="F130" s="48">
        <v>11.1</v>
      </c>
      <c r="G130" s="51" t="s">
        <v>9</v>
      </c>
      <c r="H130" s="47">
        <v>12.6</v>
      </c>
      <c r="I130" s="48">
        <v>16.399999999999999</v>
      </c>
    </row>
    <row r="131" spans="1:9" s="37" customFormat="1" ht="10.15" customHeight="1" x14ac:dyDescent="0.2">
      <c r="A131" s="58">
        <v>2003</v>
      </c>
      <c r="B131" s="59"/>
      <c r="C131" s="48">
        <v>18.2</v>
      </c>
      <c r="D131" s="48">
        <v>17.8</v>
      </c>
      <c r="E131" s="48">
        <v>9.6</v>
      </c>
      <c r="F131" s="48">
        <v>16.399999999999999</v>
      </c>
      <c r="G131" s="51" t="s">
        <v>9</v>
      </c>
      <c r="H131" s="48">
        <v>18.7</v>
      </c>
      <c r="I131" s="48">
        <v>15.2</v>
      </c>
    </row>
    <row r="132" spans="1:9" s="36" customFormat="1" ht="10.15" customHeight="1" x14ac:dyDescent="0.2">
      <c r="A132" s="58">
        <v>2004</v>
      </c>
      <c r="B132" s="59"/>
      <c r="C132" s="48">
        <v>14.8</v>
      </c>
      <c r="D132" s="48">
        <v>15.4</v>
      </c>
      <c r="E132" s="48">
        <v>5.8</v>
      </c>
      <c r="F132" s="48">
        <v>12.7</v>
      </c>
      <c r="G132" s="51" t="s">
        <v>9</v>
      </c>
      <c r="H132" s="48">
        <v>15.7</v>
      </c>
      <c r="I132" s="48">
        <v>11.3</v>
      </c>
    </row>
    <row r="133" spans="1:9" s="37" customFormat="1" ht="10.15" customHeight="1" x14ac:dyDescent="0.2">
      <c r="A133" s="58">
        <v>2005</v>
      </c>
      <c r="B133" s="59"/>
      <c r="C133" s="48">
        <v>14.3</v>
      </c>
      <c r="D133" s="48">
        <v>14.8</v>
      </c>
      <c r="E133" s="48">
        <v>8.6999999999999993</v>
      </c>
      <c r="F133" s="48">
        <v>13.6</v>
      </c>
      <c r="G133" s="51" t="s">
        <v>9</v>
      </c>
      <c r="H133" s="48">
        <v>15.3</v>
      </c>
      <c r="I133" s="48">
        <v>14.1</v>
      </c>
    </row>
    <row r="134" spans="1:9" s="37" customFormat="1" ht="10.15" customHeight="1" x14ac:dyDescent="0.2">
      <c r="A134" s="58">
        <v>2006</v>
      </c>
      <c r="B134" s="59"/>
      <c r="C134" s="48">
        <v>12.3</v>
      </c>
      <c r="D134" s="48">
        <v>12.5</v>
      </c>
      <c r="E134" s="48">
        <v>7</v>
      </c>
      <c r="F134" s="48">
        <v>11.4</v>
      </c>
      <c r="G134" s="51" t="s">
        <v>9</v>
      </c>
      <c r="H134" s="48">
        <v>11.8</v>
      </c>
      <c r="I134" s="48">
        <v>12.5</v>
      </c>
    </row>
    <row r="135" spans="1:9" s="37" customFormat="1" ht="10.15" customHeight="1" x14ac:dyDescent="0.2">
      <c r="A135" s="58">
        <v>2007</v>
      </c>
      <c r="B135" s="59"/>
      <c r="C135" s="48">
        <v>23.1</v>
      </c>
      <c r="D135" s="48">
        <v>24</v>
      </c>
      <c r="E135" s="48">
        <v>13.6</v>
      </c>
      <c r="F135" s="48">
        <v>23.7</v>
      </c>
      <c r="G135" s="51" t="s">
        <v>9</v>
      </c>
      <c r="H135" s="48">
        <v>23.4</v>
      </c>
      <c r="I135" s="48">
        <v>19.600000000000001</v>
      </c>
    </row>
    <row r="136" spans="1:9" s="37" customFormat="1" ht="10.15" customHeight="1" x14ac:dyDescent="0.2">
      <c r="A136" s="58">
        <v>2008</v>
      </c>
      <c r="B136" s="59"/>
      <c r="C136" s="48">
        <v>21</v>
      </c>
      <c r="D136" s="48">
        <v>20.7</v>
      </c>
      <c r="E136" s="48">
        <v>13.6</v>
      </c>
      <c r="F136" s="48">
        <v>18.899999999999999</v>
      </c>
      <c r="G136" s="51" t="s">
        <v>9</v>
      </c>
      <c r="H136" s="48">
        <v>22</v>
      </c>
      <c r="I136" s="48">
        <v>18.100000000000001</v>
      </c>
    </row>
    <row r="137" spans="1:9" s="37" customFormat="1" ht="10.15" customHeight="1" x14ac:dyDescent="0.2">
      <c r="A137" s="58">
        <v>2009</v>
      </c>
      <c r="B137" s="59"/>
      <c r="C137" s="32">
        <v>8.1999999999999993</v>
      </c>
      <c r="D137" s="32">
        <v>9.6</v>
      </c>
      <c r="E137" s="32">
        <v>5.3</v>
      </c>
      <c r="F137" s="48">
        <v>9.3000000000000007</v>
      </c>
      <c r="G137" s="51" t="s">
        <v>9</v>
      </c>
      <c r="H137" s="32">
        <v>9.3000000000000007</v>
      </c>
      <c r="I137" s="48">
        <v>10.6</v>
      </c>
    </row>
    <row r="138" spans="1:9" s="37" customFormat="1" ht="10.15" customHeight="1" x14ac:dyDescent="0.2">
      <c r="A138" s="58">
        <v>2010</v>
      </c>
      <c r="B138" s="59"/>
      <c r="C138" s="48">
        <v>12.1</v>
      </c>
      <c r="D138" s="48">
        <v>11.9</v>
      </c>
      <c r="E138" s="48">
        <v>4.5</v>
      </c>
      <c r="F138" s="48">
        <v>11.6</v>
      </c>
      <c r="G138" s="51" t="s">
        <v>9</v>
      </c>
      <c r="H138" s="48">
        <v>9.6999999999999993</v>
      </c>
      <c r="I138" s="48">
        <v>9.6999999999999993</v>
      </c>
    </row>
    <row r="139" spans="1:9" s="37" customFormat="1" ht="10.15" customHeight="1" x14ac:dyDescent="0.2">
      <c r="A139" s="58">
        <v>2011</v>
      </c>
      <c r="B139" s="59"/>
      <c r="C139" s="48">
        <v>12.5</v>
      </c>
      <c r="D139" s="48">
        <v>13.6</v>
      </c>
      <c r="E139" s="48">
        <v>11.9</v>
      </c>
      <c r="F139" s="48">
        <v>10.9</v>
      </c>
      <c r="G139" s="51" t="s">
        <v>9</v>
      </c>
      <c r="H139" s="48">
        <v>12.8</v>
      </c>
      <c r="I139" s="48">
        <v>14.4</v>
      </c>
    </row>
    <row r="140" spans="1:9" s="37" customFormat="1" ht="10.15" customHeight="1" x14ac:dyDescent="0.2">
      <c r="A140" s="58">
        <v>2012</v>
      </c>
      <c r="B140" s="59"/>
      <c r="C140" s="48">
        <v>17.7</v>
      </c>
      <c r="D140" s="48">
        <v>17</v>
      </c>
      <c r="E140" s="48">
        <v>8.3000000000000007</v>
      </c>
      <c r="F140" s="48">
        <v>15.1</v>
      </c>
      <c r="G140" s="51" t="s">
        <v>9</v>
      </c>
      <c r="H140" s="48">
        <v>17.3</v>
      </c>
      <c r="I140" s="48">
        <v>15.5</v>
      </c>
    </row>
    <row r="141" spans="1:9" s="37" customFormat="1" ht="10.15" customHeight="1" x14ac:dyDescent="0.2">
      <c r="A141" s="58">
        <v>2013</v>
      </c>
      <c r="B141" s="59"/>
      <c r="C141" s="48">
        <v>22.3</v>
      </c>
      <c r="D141" s="48">
        <v>22.6</v>
      </c>
      <c r="E141" s="48">
        <v>13.8</v>
      </c>
      <c r="F141" s="48">
        <v>21.1</v>
      </c>
      <c r="G141" s="51" t="s">
        <v>9</v>
      </c>
      <c r="H141" s="48">
        <v>21.9</v>
      </c>
      <c r="I141" s="48">
        <v>20.9</v>
      </c>
    </row>
    <row r="142" spans="1:9" s="37" customFormat="1" ht="10.15" customHeight="1" x14ac:dyDescent="0.2">
      <c r="A142" s="58">
        <v>2014</v>
      </c>
      <c r="B142" s="59"/>
      <c r="C142" s="48">
        <v>14.9</v>
      </c>
      <c r="D142" s="48">
        <v>14.8</v>
      </c>
      <c r="E142" s="48">
        <v>5.9</v>
      </c>
      <c r="F142" s="48">
        <v>14.6</v>
      </c>
      <c r="G142" s="48">
        <v>11.4</v>
      </c>
      <c r="H142" s="48">
        <v>14.6</v>
      </c>
      <c r="I142" s="48">
        <v>11.2</v>
      </c>
    </row>
    <row r="143" spans="1:9" s="37" customFormat="1" ht="10.15" customHeight="1" x14ac:dyDescent="0.2">
      <c r="A143" s="58">
        <v>2015</v>
      </c>
      <c r="B143" s="59"/>
      <c r="C143" s="48">
        <v>15.5</v>
      </c>
      <c r="D143" s="48">
        <v>20.5</v>
      </c>
      <c r="E143" s="48">
        <v>15.6</v>
      </c>
      <c r="F143" s="48">
        <v>15</v>
      </c>
      <c r="G143" s="48">
        <v>22.7</v>
      </c>
      <c r="H143" s="48">
        <v>17.8</v>
      </c>
      <c r="I143" s="48">
        <v>21</v>
      </c>
    </row>
    <row r="144" spans="1:9" s="37" customFormat="1" ht="10.15" customHeight="1" x14ac:dyDescent="0.2">
      <c r="A144" s="58">
        <v>2016</v>
      </c>
      <c r="B144" s="59"/>
      <c r="C144" s="47">
        <v>12</v>
      </c>
      <c r="D144" s="47">
        <v>14.1</v>
      </c>
      <c r="E144" s="47">
        <v>8</v>
      </c>
      <c r="F144" s="47">
        <v>14.9</v>
      </c>
      <c r="G144" s="47">
        <v>13.8</v>
      </c>
      <c r="H144" s="47">
        <v>14.3</v>
      </c>
      <c r="I144" s="47">
        <v>13.6</v>
      </c>
    </row>
    <row r="145" spans="1:11" s="37" customFormat="1" ht="10.15" customHeight="1" x14ac:dyDescent="0.2">
      <c r="A145" s="58">
        <v>2017</v>
      </c>
      <c r="B145" s="59"/>
      <c r="C145" s="47">
        <v>11.9</v>
      </c>
      <c r="D145" s="47">
        <v>13.6</v>
      </c>
      <c r="E145" s="47">
        <v>7.8</v>
      </c>
      <c r="F145" s="47">
        <v>11.5</v>
      </c>
      <c r="G145" s="47">
        <v>15</v>
      </c>
      <c r="H145" s="47">
        <v>14.2</v>
      </c>
      <c r="I145" s="47">
        <v>14.4</v>
      </c>
    </row>
    <row r="146" spans="1:11" s="37" customFormat="1" ht="10.15" customHeight="1" x14ac:dyDescent="0.2">
      <c r="A146" s="58">
        <v>2018</v>
      </c>
      <c r="B146" s="59"/>
      <c r="C146" s="47">
        <v>13.9</v>
      </c>
      <c r="D146" s="47">
        <v>13.7</v>
      </c>
      <c r="E146" s="47">
        <v>9.1</v>
      </c>
      <c r="F146" s="47">
        <v>13.7</v>
      </c>
      <c r="G146" s="47">
        <v>12.6</v>
      </c>
      <c r="H146" s="47">
        <v>13.3</v>
      </c>
      <c r="I146" s="47">
        <v>13.5</v>
      </c>
    </row>
    <row r="147" spans="1:11" s="37" customFormat="1" ht="10.15" customHeight="1" x14ac:dyDescent="0.2">
      <c r="A147" s="58">
        <v>2019</v>
      </c>
      <c r="B147" s="59"/>
      <c r="C147" s="48">
        <v>15.6</v>
      </c>
      <c r="D147" s="48">
        <v>17.2</v>
      </c>
      <c r="E147" s="48">
        <v>8.6999999999999993</v>
      </c>
      <c r="F147" s="48">
        <v>16.100000000000001</v>
      </c>
      <c r="G147" s="48">
        <v>15.1</v>
      </c>
      <c r="H147" s="48">
        <v>15.3</v>
      </c>
      <c r="I147" s="48">
        <v>14.7</v>
      </c>
    </row>
    <row r="148" spans="1:11" s="37" customFormat="1" ht="10.15" customHeight="1" x14ac:dyDescent="0.2">
      <c r="A148" s="58">
        <v>2020</v>
      </c>
      <c r="B148" s="59"/>
      <c r="C148" s="32">
        <v>15.6</v>
      </c>
      <c r="D148" s="32">
        <v>15.4</v>
      </c>
      <c r="E148" s="32">
        <v>7.8</v>
      </c>
      <c r="F148" s="32">
        <v>15.2</v>
      </c>
      <c r="G148" s="32">
        <v>15.6</v>
      </c>
      <c r="H148" s="32">
        <v>15.2</v>
      </c>
      <c r="I148" s="32">
        <v>14.8</v>
      </c>
    </row>
    <row r="149" spans="1:11" s="37" customFormat="1" ht="10.15" customHeight="1" x14ac:dyDescent="0.2">
      <c r="A149" s="58">
        <v>2021</v>
      </c>
      <c r="B149" s="59"/>
      <c r="C149" s="47">
        <v>14.4</v>
      </c>
      <c r="D149" s="47">
        <v>13.7</v>
      </c>
      <c r="E149" s="47">
        <v>6.6</v>
      </c>
      <c r="F149" s="47">
        <v>13.6</v>
      </c>
      <c r="G149" s="47">
        <v>12.1</v>
      </c>
      <c r="H149" s="47">
        <v>14.5</v>
      </c>
      <c r="I149" s="47">
        <v>9.1</v>
      </c>
    </row>
    <row r="150" spans="1:11" s="37" customFormat="1" ht="10.15" customHeight="1" x14ac:dyDescent="0.2">
      <c r="A150" s="68">
        <v>2022</v>
      </c>
      <c r="B150" s="69"/>
      <c r="C150" s="47">
        <v>21.4</v>
      </c>
      <c r="D150" s="47">
        <v>20.5</v>
      </c>
      <c r="E150" s="47">
        <v>13.3</v>
      </c>
      <c r="F150" s="47">
        <v>21.3</v>
      </c>
      <c r="G150" s="47">
        <v>20.3</v>
      </c>
      <c r="H150" s="47">
        <v>20.2</v>
      </c>
      <c r="I150" s="47">
        <v>18.2</v>
      </c>
    </row>
    <row r="151" spans="1:11" s="37" customFormat="1" ht="10.15" customHeight="1" x14ac:dyDescent="0.2">
      <c r="A151" s="68">
        <v>2023</v>
      </c>
      <c r="B151" s="69"/>
      <c r="C151" s="47">
        <v>13.1</v>
      </c>
      <c r="D151" s="47">
        <v>13.2</v>
      </c>
      <c r="E151" s="47">
        <v>11.1</v>
      </c>
      <c r="F151" s="47">
        <v>13.4</v>
      </c>
      <c r="G151" s="47">
        <v>17.399999999999999</v>
      </c>
      <c r="H151" s="47">
        <v>15.1</v>
      </c>
      <c r="I151" s="47">
        <v>16.5</v>
      </c>
    </row>
    <row r="152" spans="1:11" s="37" customFormat="1" ht="10.15" customHeight="1" x14ac:dyDescent="0.2">
      <c r="A152" s="68">
        <v>2024</v>
      </c>
      <c r="B152" s="69"/>
      <c r="C152" s="47">
        <v>16.600000000000001</v>
      </c>
      <c r="D152" s="47">
        <v>21.4</v>
      </c>
      <c r="E152" s="47">
        <v>16.399999999999999</v>
      </c>
      <c r="F152" s="47">
        <v>21.6</v>
      </c>
      <c r="G152" s="47">
        <v>20.5</v>
      </c>
      <c r="H152" s="47">
        <v>20.2</v>
      </c>
      <c r="I152" s="47">
        <v>18.7</v>
      </c>
    </row>
    <row r="153" spans="1:11" s="37" customFormat="1" ht="10.15" customHeight="1" x14ac:dyDescent="0.2">
      <c r="A153" s="68">
        <v>2025</v>
      </c>
      <c r="B153" s="69"/>
      <c r="C153" s="47">
        <v>12.6</v>
      </c>
      <c r="D153" s="47">
        <v>11.8</v>
      </c>
      <c r="E153" s="47">
        <v>8</v>
      </c>
      <c r="F153" s="47">
        <v>11.6</v>
      </c>
      <c r="G153" s="47">
        <v>10.6</v>
      </c>
      <c r="H153" s="47">
        <v>12.3</v>
      </c>
      <c r="I153" s="47">
        <v>14.1</v>
      </c>
    </row>
    <row r="154" spans="1:11" s="37" customFormat="1" ht="10.15" customHeight="1" x14ac:dyDescent="0.2">
      <c r="A154" s="68">
        <v>2026</v>
      </c>
      <c r="B154" s="69"/>
      <c r="C154" s="47">
        <v>10.9</v>
      </c>
      <c r="D154" s="47">
        <v>10.4</v>
      </c>
      <c r="E154" s="47">
        <v>5.4</v>
      </c>
      <c r="F154" s="47">
        <v>10.5</v>
      </c>
      <c r="G154" s="47">
        <v>9.4</v>
      </c>
      <c r="H154" s="47">
        <v>10.7</v>
      </c>
      <c r="I154" s="47">
        <v>9</v>
      </c>
    </row>
    <row r="155" spans="1:11" s="5" customFormat="1" ht="11.45" customHeight="1" x14ac:dyDescent="0.15">
      <c r="A155" s="71"/>
      <c r="B155" s="70"/>
      <c r="C155" s="70"/>
      <c r="D155" s="70"/>
      <c r="E155" s="70"/>
      <c r="F155" s="70"/>
      <c r="G155" s="70"/>
      <c r="H155" s="70"/>
      <c r="I155" s="70"/>
    </row>
    <row r="156" spans="1:11" s="36" customFormat="1" ht="10.35" customHeight="1" x14ac:dyDescent="0.2">
      <c r="A156" s="72" t="s">
        <v>11</v>
      </c>
      <c r="B156" s="73"/>
      <c r="C156" s="73"/>
      <c r="D156" s="73"/>
      <c r="E156" s="73"/>
      <c r="F156" s="73"/>
      <c r="G156" s="73"/>
      <c r="H156" s="73"/>
      <c r="I156" s="73"/>
      <c r="J156" s="35"/>
      <c r="K156" s="35"/>
    </row>
    <row r="157" spans="1:11" s="36" customFormat="1" ht="10.35" customHeight="1" x14ac:dyDescent="0.2">
      <c r="A157" s="74" t="s">
        <v>28</v>
      </c>
      <c r="B157" s="75"/>
      <c r="C157" s="75"/>
      <c r="D157" s="75"/>
      <c r="E157" s="75"/>
      <c r="F157" s="75"/>
      <c r="G157" s="75"/>
      <c r="H157" s="75"/>
      <c r="I157" s="75"/>
      <c r="J157" s="35"/>
      <c r="K157" s="35"/>
    </row>
    <row r="158" spans="1:11" s="36" customFormat="1" ht="10.35" customHeight="1" x14ac:dyDescent="0.2">
      <c r="A158" s="49"/>
      <c r="B158" s="44" t="s">
        <v>22</v>
      </c>
      <c r="C158" s="46">
        <v>13.4</v>
      </c>
      <c r="D158" s="46">
        <v>12.9</v>
      </c>
      <c r="E158" s="46">
        <v>29.3</v>
      </c>
      <c r="F158" s="46">
        <v>26.2</v>
      </c>
      <c r="G158" s="46" t="s">
        <v>9</v>
      </c>
      <c r="H158" s="46" t="s">
        <v>9</v>
      </c>
      <c r="I158" s="46" t="s">
        <v>9</v>
      </c>
      <c r="J158" s="35"/>
      <c r="K158" s="35"/>
    </row>
    <row r="159" spans="1:11" s="36" customFormat="1" ht="10.35" customHeight="1" x14ac:dyDescent="0.2">
      <c r="A159" s="21"/>
      <c r="B159" s="44" t="s">
        <v>23</v>
      </c>
      <c r="C159" s="46">
        <v>10.6</v>
      </c>
      <c r="D159" s="46">
        <v>10.4</v>
      </c>
      <c r="E159" s="46">
        <v>29.1</v>
      </c>
      <c r="F159" s="46">
        <v>25.6</v>
      </c>
      <c r="G159" s="46" t="s">
        <v>9</v>
      </c>
      <c r="H159" s="46">
        <v>25.7</v>
      </c>
      <c r="I159" s="46">
        <v>20.9</v>
      </c>
      <c r="J159" s="35"/>
      <c r="K159" s="35"/>
    </row>
    <row r="160" spans="1:11" s="36" customFormat="1" ht="10.35" customHeight="1" x14ac:dyDescent="0.2">
      <c r="A160" s="50"/>
      <c r="B160" s="44" t="s">
        <v>24</v>
      </c>
      <c r="C160" s="46">
        <v>8.5</v>
      </c>
      <c r="D160" s="46">
        <v>8.9</v>
      </c>
      <c r="E160" s="46">
        <v>28.4</v>
      </c>
      <c r="F160" s="46">
        <v>25.5</v>
      </c>
      <c r="G160" s="46" t="s">
        <v>9</v>
      </c>
      <c r="H160" s="46">
        <v>25.4</v>
      </c>
      <c r="I160" s="46">
        <v>20.2</v>
      </c>
      <c r="J160" s="35"/>
      <c r="K160" s="35"/>
    </row>
    <row r="161" spans="1:12" s="37" customFormat="1" ht="10.15" customHeight="1" x14ac:dyDescent="0.2">
      <c r="A161" s="58">
        <v>1981</v>
      </c>
      <c r="B161" s="59"/>
      <c r="C161" s="47">
        <v>21</v>
      </c>
      <c r="D161" s="47">
        <v>22</v>
      </c>
      <c r="E161" s="47">
        <v>30</v>
      </c>
      <c r="F161" s="48">
        <v>29</v>
      </c>
      <c r="G161" s="51" t="s">
        <v>9</v>
      </c>
      <c r="H161" s="51" t="s">
        <v>9</v>
      </c>
      <c r="I161" s="48" t="s">
        <v>9</v>
      </c>
    </row>
    <row r="162" spans="1:12" s="37" customFormat="1" ht="10.15" customHeight="1" x14ac:dyDescent="0.2">
      <c r="A162" s="58">
        <v>1982</v>
      </c>
      <c r="B162" s="59"/>
      <c r="C162" s="47">
        <v>13</v>
      </c>
      <c r="D162" s="47">
        <v>12</v>
      </c>
      <c r="E162" s="47">
        <v>26</v>
      </c>
      <c r="F162" s="48">
        <v>24</v>
      </c>
      <c r="G162" s="51" t="s">
        <v>9</v>
      </c>
      <c r="H162" s="47">
        <v>25</v>
      </c>
      <c r="I162" s="48" t="s">
        <v>9</v>
      </c>
    </row>
    <row r="163" spans="1:12" s="37" customFormat="1" ht="10.15" customHeight="1" x14ac:dyDescent="0.2">
      <c r="A163" s="58">
        <v>1983</v>
      </c>
      <c r="B163" s="59"/>
      <c r="C163" s="47">
        <v>7</v>
      </c>
      <c r="D163" s="47">
        <v>2</v>
      </c>
      <c r="E163" s="47">
        <v>20</v>
      </c>
      <c r="F163" s="48">
        <v>26</v>
      </c>
      <c r="G163" s="51" t="s">
        <v>9</v>
      </c>
      <c r="H163" s="47">
        <v>28</v>
      </c>
      <c r="I163" s="48" t="s">
        <v>9</v>
      </c>
    </row>
    <row r="164" spans="1:12" s="37" customFormat="1" ht="10.15" customHeight="1" x14ac:dyDescent="0.2">
      <c r="A164" s="58">
        <v>1984</v>
      </c>
      <c r="B164" s="59"/>
      <c r="C164" s="47">
        <v>14</v>
      </c>
      <c r="D164" s="47">
        <v>14</v>
      </c>
      <c r="E164" s="47">
        <v>29</v>
      </c>
      <c r="F164" s="48">
        <v>30</v>
      </c>
      <c r="G164" s="51" t="s">
        <v>9</v>
      </c>
      <c r="H164" s="47">
        <v>29</v>
      </c>
      <c r="I164" s="48" t="s">
        <v>9</v>
      </c>
    </row>
    <row r="165" spans="1:12" s="37" customFormat="1" ht="10.15" customHeight="1" x14ac:dyDescent="0.2">
      <c r="A165" s="58">
        <v>1985</v>
      </c>
      <c r="B165" s="59"/>
      <c r="C165" s="47">
        <v>21</v>
      </c>
      <c r="D165" s="47">
        <v>24</v>
      </c>
      <c r="E165" s="47">
        <v>30</v>
      </c>
      <c r="F165" s="48">
        <v>26</v>
      </c>
      <c r="G165" s="51" t="s">
        <v>9</v>
      </c>
      <c r="H165" s="47">
        <v>28</v>
      </c>
      <c r="I165" s="48" t="s">
        <v>9</v>
      </c>
      <c r="J165" s="38"/>
    </row>
    <row r="166" spans="1:12" s="37" customFormat="1" ht="10.15" customHeight="1" x14ac:dyDescent="0.2">
      <c r="A166" s="58">
        <v>1986</v>
      </c>
      <c r="B166" s="59"/>
      <c r="C166" s="47">
        <v>5</v>
      </c>
      <c r="D166" s="47">
        <v>9</v>
      </c>
      <c r="E166" s="47">
        <v>29</v>
      </c>
      <c r="F166" s="48">
        <v>26</v>
      </c>
      <c r="G166" s="51" t="s">
        <v>9</v>
      </c>
      <c r="H166" s="47">
        <v>28</v>
      </c>
      <c r="I166" s="48" t="s">
        <v>9</v>
      </c>
    </row>
    <row r="167" spans="1:12" s="37" customFormat="1" ht="10.15" customHeight="1" x14ac:dyDescent="0.2">
      <c r="A167" s="58">
        <v>1987</v>
      </c>
      <c r="B167" s="59"/>
      <c r="C167" s="47">
        <v>20</v>
      </c>
      <c r="D167" s="47">
        <v>18</v>
      </c>
      <c r="E167" s="47">
        <v>30</v>
      </c>
      <c r="F167" s="48">
        <v>30</v>
      </c>
      <c r="G167" s="51" t="s">
        <v>9</v>
      </c>
      <c r="H167" s="47">
        <v>27</v>
      </c>
      <c r="I167" s="48" t="s">
        <v>9</v>
      </c>
      <c r="J167" s="39"/>
    </row>
    <row r="168" spans="1:12" s="37" customFormat="1" ht="10.15" customHeight="1" x14ac:dyDescent="0.2">
      <c r="A168" s="58">
        <v>1988</v>
      </c>
      <c r="B168" s="59"/>
      <c r="C168" s="47">
        <v>2</v>
      </c>
      <c r="D168" s="47">
        <v>1</v>
      </c>
      <c r="E168" s="47">
        <v>26</v>
      </c>
      <c r="F168" s="48">
        <v>15</v>
      </c>
      <c r="G168" s="51" t="s">
        <v>9</v>
      </c>
      <c r="H168" s="47">
        <v>15</v>
      </c>
      <c r="I168" s="48" t="s">
        <v>9</v>
      </c>
    </row>
    <row r="169" spans="1:12" s="37" customFormat="1" ht="10.15" customHeight="1" x14ac:dyDescent="0.2">
      <c r="A169" s="58">
        <v>1989</v>
      </c>
      <c r="B169" s="59"/>
      <c r="C169" s="48">
        <v>10</v>
      </c>
      <c r="D169" s="48">
        <v>8</v>
      </c>
      <c r="E169" s="48">
        <v>29</v>
      </c>
      <c r="F169" s="48">
        <v>30</v>
      </c>
      <c r="G169" s="51" t="s">
        <v>9</v>
      </c>
      <c r="H169" s="48">
        <v>29</v>
      </c>
      <c r="I169" s="48">
        <v>18</v>
      </c>
    </row>
    <row r="170" spans="1:12" s="37" customFormat="1" ht="10.15" customHeight="1" x14ac:dyDescent="0.2">
      <c r="A170" s="58">
        <v>1990</v>
      </c>
      <c r="B170" s="59"/>
      <c r="C170" s="47">
        <v>16</v>
      </c>
      <c r="D170" s="47">
        <v>10</v>
      </c>
      <c r="E170" s="47">
        <v>30</v>
      </c>
      <c r="F170" s="48">
        <v>26</v>
      </c>
      <c r="G170" s="51" t="s">
        <v>9</v>
      </c>
      <c r="H170" s="47">
        <v>27</v>
      </c>
      <c r="I170" s="48">
        <v>24</v>
      </c>
      <c r="J170" s="40"/>
    </row>
    <row r="171" spans="1:12" s="37" customFormat="1" ht="10.15" customHeight="1" x14ac:dyDescent="0.2">
      <c r="A171" s="58">
        <v>1991</v>
      </c>
      <c r="B171" s="59"/>
      <c r="C171" s="47">
        <v>15</v>
      </c>
      <c r="D171" s="47">
        <v>14</v>
      </c>
      <c r="E171" s="47">
        <v>27</v>
      </c>
      <c r="F171" s="48">
        <v>25</v>
      </c>
      <c r="G171" s="51" t="s">
        <v>9</v>
      </c>
      <c r="H171" s="47">
        <v>25</v>
      </c>
      <c r="I171" s="48">
        <v>24</v>
      </c>
    </row>
    <row r="172" spans="1:12" s="37" customFormat="1" ht="10.15" customHeight="1" x14ac:dyDescent="0.2">
      <c r="A172" s="58">
        <v>1992</v>
      </c>
      <c r="B172" s="59"/>
      <c r="C172" s="47">
        <v>15</v>
      </c>
      <c r="D172" s="47">
        <v>8</v>
      </c>
      <c r="E172" s="47">
        <v>29</v>
      </c>
      <c r="F172" s="48">
        <v>26</v>
      </c>
      <c r="G172" s="51" t="s">
        <v>9</v>
      </c>
      <c r="H172" s="47">
        <v>29</v>
      </c>
      <c r="I172" s="48">
        <v>25</v>
      </c>
    </row>
    <row r="173" spans="1:12" s="37" customFormat="1" ht="10.15" customHeight="1" x14ac:dyDescent="0.2">
      <c r="A173" s="58">
        <v>1993</v>
      </c>
      <c r="B173" s="59"/>
      <c r="C173" s="47">
        <v>6</v>
      </c>
      <c r="D173" s="47">
        <v>5</v>
      </c>
      <c r="E173" s="47">
        <v>24</v>
      </c>
      <c r="F173" s="48">
        <v>26</v>
      </c>
      <c r="G173" s="51" t="s">
        <v>9</v>
      </c>
      <c r="H173" s="47">
        <v>27</v>
      </c>
      <c r="I173" s="48">
        <v>18</v>
      </c>
    </row>
    <row r="174" spans="1:12" s="37" customFormat="1" ht="10.15" customHeight="1" x14ac:dyDescent="0.2">
      <c r="A174" s="58">
        <v>1994</v>
      </c>
      <c r="B174" s="59"/>
      <c r="C174" s="47">
        <v>3</v>
      </c>
      <c r="D174" s="47">
        <v>4</v>
      </c>
      <c r="E174" s="47">
        <v>24</v>
      </c>
      <c r="F174" s="48">
        <v>23</v>
      </c>
      <c r="G174" s="51" t="s">
        <v>9</v>
      </c>
      <c r="H174" s="47">
        <v>25</v>
      </c>
      <c r="I174" s="48">
        <v>23</v>
      </c>
    </row>
    <row r="175" spans="1:12" s="37" customFormat="1" ht="10.15" customHeight="1" x14ac:dyDescent="0.2">
      <c r="A175" s="58">
        <v>1995</v>
      </c>
      <c r="B175" s="59"/>
      <c r="C175" s="47">
        <v>12</v>
      </c>
      <c r="D175" s="47">
        <v>13</v>
      </c>
      <c r="E175" s="47">
        <v>28</v>
      </c>
      <c r="F175" s="48">
        <v>22</v>
      </c>
      <c r="G175" s="51" t="s">
        <v>9</v>
      </c>
      <c r="H175" s="47">
        <v>29</v>
      </c>
      <c r="I175" s="48">
        <v>28</v>
      </c>
    </row>
    <row r="176" spans="1:12" s="37" customFormat="1" ht="10.15" customHeight="1" x14ac:dyDescent="0.2">
      <c r="A176" s="58">
        <v>1996</v>
      </c>
      <c r="B176" s="59"/>
      <c r="C176" s="47">
        <v>1</v>
      </c>
      <c r="D176" s="47">
        <v>3</v>
      </c>
      <c r="E176" s="47">
        <v>25</v>
      </c>
      <c r="F176" s="48">
        <v>13</v>
      </c>
      <c r="G176" s="51" t="s">
        <v>9</v>
      </c>
      <c r="H176" s="47">
        <v>19</v>
      </c>
      <c r="I176" s="48">
        <v>24</v>
      </c>
      <c r="L176" s="39"/>
    </row>
    <row r="177" spans="1:9" s="37" customFormat="1" ht="10.15" customHeight="1" x14ac:dyDescent="0.2">
      <c r="A177" s="58">
        <v>1997</v>
      </c>
      <c r="B177" s="59"/>
      <c r="C177" s="47">
        <v>4</v>
      </c>
      <c r="D177" s="47">
        <v>2</v>
      </c>
      <c r="E177" s="47">
        <v>27</v>
      </c>
      <c r="F177" s="48">
        <v>22</v>
      </c>
      <c r="G177" s="51" t="s">
        <v>9</v>
      </c>
      <c r="H177" s="47">
        <v>20</v>
      </c>
      <c r="I177" s="48">
        <v>19</v>
      </c>
    </row>
    <row r="178" spans="1:9" s="37" customFormat="1" ht="10.15" customHeight="1" x14ac:dyDescent="0.2">
      <c r="A178" s="58">
        <v>1998</v>
      </c>
      <c r="B178" s="59"/>
      <c r="C178" s="47">
        <v>6</v>
      </c>
      <c r="D178" s="47">
        <v>8</v>
      </c>
      <c r="E178" s="47">
        <v>27</v>
      </c>
      <c r="F178" s="48">
        <v>24</v>
      </c>
      <c r="G178" s="51" t="s">
        <v>9</v>
      </c>
      <c r="H178" s="47">
        <v>25</v>
      </c>
      <c r="I178" s="48">
        <v>22</v>
      </c>
    </row>
    <row r="179" spans="1:9" s="37" customFormat="1" ht="10.15" customHeight="1" x14ac:dyDescent="0.2">
      <c r="A179" s="58">
        <v>1999</v>
      </c>
      <c r="B179" s="59"/>
      <c r="C179" s="47">
        <v>3</v>
      </c>
      <c r="D179" s="47">
        <v>3</v>
      </c>
      <c r="E179" s="47">
        <v>29</v>
      </c>
      <c r="F179" s="48">
        <v>24</v>
      </c>
      <c r="G179" s="51" t="s">
        <v>9</v>
      </c>
      <c r="H179" s="47">
        <v>23</v>
      </c>
      <c r="I179" s="48">
        <v>22</v>
      </c>
    </row>
    <row r="180" spans="1:9" s="37" customFormat="1" ht="10.15" customHeight="1" x14ac:dyDescent="0.2">
      <c r="A180" s="58">
        <v>2000</v>
      </c>
      <c r="B180" s="59"/>
      <c r="C180" s="47">
        <v>14</v>
      </c>
      <c r="D180" s="47">
        <v>12</v>
      </c>
      <c r="E180" s="47">
        <v>28</v>
      </c>
      <c r="F180" s="48">
        <v>29</v>
      </c>
      <c r="G180" s="51" t="s">
        <v>9</v>
      </c>
      <c r="H180" s="47">
        <v>30</v>
      </c>
      <c r="I180" s="48">
        <v>27</v>
      </c>
    </row>
    <row r="181" spans="1:9" s="37" customFormat="1" ht="10.15" customHeight="1" x14ac:dyDescent="0.2">
      <c r="A181" s="58">
        <v>2001</v>
      </c>
      <c r="B181" s="59"/>
      <c r="C181" s="47">
        <v>7</v>
      </c>
      <c r="D181" s="47">
        <v>8</v>
      </c>
      <c r="E181" s="47">
        <v>29</v>
      </c>
      <c r="F181" s="48">
        <v>19</v>
      </c>
      <c r="G181" s="51" t="s">
        <v>9</v>
      </c>
      <c r="H181" s="47">
        <v>21</v>
      </c>
      <c r="I181" s="48">
        <v>21</v>
      </c>
    </row>
    <row r="182" spans="1:9" s="37" customFormat="1" ht="10.15" customHeight="1" x14ac:dyDescent="0.2">
      <c r="A182" s="58">
        <v>2002</v>
      </c>
      <c r="B182" s="59"/>
      <c r="C182" s="47">
        <v>20</v>
      </c>
      <c r="D182" s="47">
        <v>16</v>
      </c>
      <c r="E182" s="47">
        <v>30</v>
      </c>
      <c r="F182" s="48">
        <v>31</v>
      </c>
      <c r="G182" s="51" t="s">
        <v>9</v>
      </c>
      <c r="H182" s="47">
        <v>29</v>
      </c>
      <c r="I182" s="48">
        <v>27</v>
      </c>
    </row>
    <row r="183" spans="1:9" s="37" customFormat="1" ht="10.15" customHeight="1" x14ac:dyDescent="0.2">
      <c r="A183" s="58">
        <v>2003</v>
      </c>
      <c r="B183" s="59"/>
      <c r="C183" s="48">
        <v>11</v>
      </c>
      <c r="D183" s="48">
        <v>13</v>
      </c>
      <c r="E183" s="48">
        <v>24</v>
      </c>
      <c r="F183" s="48">
        <v>30</v>
      </c>
      <c r="G183" s="51" t="s">
        <v>9</v>
      </c>
      <c r="H183" s="48">
        <v>29</v>
      </c>
      <c r="I183" s="48">
        <v>24</v>
      </c>
    </row>
    <row r="184" spans="1:9" s="36" customFormat="1" ht="10.15" customHeight="1" x14ac:dyDescent="0.2">
      <c r="A184" s="58">
        <v>2004</v>
      </c>
      <c r="B184" s="59"/>
      <c r="C184" s="48">
        <v>8</v>
      </c>
      <c r="D184" s="48">
        <v>10</v>
      </c>
      <c r="E184" s="48">
        <v>26</v>
      </c>
      <c r="F184" s="48">
        <v>24</v>
      </c>
      <c r="G184" s="51" t="s">
        <v>9</v>
      </c>
      <c r="H184" s="48">
        <v>30</v>
      </c>
      <c r="I184" s="48">
        <v>25</v>
      </c>
    </row>
    <row r="185" spans="1:9" s="37" customFormat="1" ht="10.15" customHeight="1" x14ac:dyDescent="0.2">
      <c r="A185" s="58">
        <v>2005</v>
      </c>
      <c r="B185" s="59"/>
      <c r="C185" s="48">
        <v>12</v>
      </c>
      <c r="D185" s="48">
        <v>13</v>
      </c>
      <c r="E185" s="48">
        <v>30</v>
      </c>
      <c r="F185" s="48">
        <v>29</v>
      </c>
      <c r="G185" s="51" t="s">
        <v>9</v>
      </c>
      <c r="H185" s="48">
        <v>31</v>
      </c>
      <c r="I185" s="48">
        <v>27</v>
      </c>
    </row>
    <row r="186" spans="1:9" s="37" customFormat="1" ht="10.15" customHeight="1" x14ac:dyDescent="0.2">
      <c r="A186" s="58">
        <v>2006</v>
      </c>
      <c r="B186" s="59"/>
      <c r="C186" s="48">
        <v>19</v>
      </c>
      <c r="D186" s="48">
        <v>20</v>
      </c>
      <c r="E186" s="48">
        <v>31</v>
      </c>
      <c r="F186" s="48">
        <v>28</v>
      </c>
      <c r="G186" s="51" t="s">
        <v>9</v>
      </c>
      <c r="H186" s="48">
        <v>29</v>
      </c>
      <c r="I186" s="48">
        <v>28</v>
      </c>
    </row>
    <row r="187" spans="1:9" s="37" customFormat="1" ht="10.15" customHeight="1" x14ac:dyDescent="0.2">
      <c r="A187" s="58">
        <v>2007</v>
      </c>
      <c r="B187" s="59"/>
      <c r="C187" s="48">
        <v>2</v>
      </c>
      <c r="D187" s="48">
        <v>2</v>
      </c>
      <c r="E187" s="48">
        <v>21</v>
      </c>
      <c r="F187" s="48">
        <v>27</v>
      </c>
      <c r="G187" s="51" t="s">
        <v>9</v>
      </c>
      <c r="H187" s="48">
        <v>17</v>
      </c>
      <c r="I187" s="48">
        <v>10</v>
      </c>
    </row>
    <row r="188" spans="1:9" s="37" customFormat="1" ht="10.15" customHeight="1" x14ac:dyDescent="0.2">
      <c r="A188" s="58">
        <v>2008</v>
      </c>
      <c r="B188" s="59"/>
      <c r="C188" s="48">
        <v>2</v>
      </c>
      <c r="D188" s="48">
        <v>6</v>
      </c>
      <c r="E188" s="48">
        <v>28</v>
      </c>
      <c r="F188" s="48">
        <v>22</v>
      </c>
      <c r="G188" s="51" t="s">
        <v>9</v>
      </c>
      <c r="H188" s="48">
        <v>19</v>
      </c>
      <c r="I188" s="48">
        <v>16</v>
      </c>
    </row>
    <row r="189" spans="1:9" s="37" customFormat="1" ht="10.15" customHeight="1" x14ac:dyDescent="0.2">
      <c r="A189" s="58">
        <v>2009</v>
      </c>
      <c r="B189" s="59"/>
      <c r="C189" s="32">
        <v>12</v>
      </c>
      <c r="D189" s="32">
        <v>13</v>
      </c>
      <c r="E189" s="32">
        <v>31</v>
      </c>
      <c r="F189" s="48">
        <v>28</v>
      </c>
      <c r="G189" s="51" t="s">
        <v>9</v>
      </c>
      <c r="H189" s="32">
        <v>27</v>
      </c>
      <c r="I189" s="48">
        <v>28</v>
      </c>
    </row>
    <row r="190" spans="1:9" s="37" customFormat="1" ht="10.15" customHeight="1" x14ac:dyDescent="0.2">
      <c r="A190" s="58">
        <v>2010</v>
      </c>
      <c r="B190" s="59"/>
      <c r="C190" s="48">
        <v>16</v>
      </c>
      <c r="D190" s="48">
        <v>20</v>
      </c>
      <c r="E190" s="48">
        <v>31</v>
      </c>
      <c r="F190" s="48">
        <v>29</v>
      </c>
      <c r="G190" s="51" t="s">
        <v>9</v>
      </c>
      <c r="H190" s="48">
        <v>25</v>
      </c>
      <c r="I190" s="48">
        <v>31</v>
      </c>
    </row>
    <row r="191" spans="1:9" s="37" customFormat="1" ht="10.15" customHeight="1" x14ac:dyDescent="0.2">
      <c r="A191" s="58">
        <v>2011</v>
      </c>
      <c r="B191" s="59"/>
      <c r="C191" s="48">
        <v>10</v>
      </c>
      <c r="D191" s="48">
        <v>11</v>
      </c>
      <c r="E191" s="48">
        <v>25</v>
      </c>
      <c r="F191" s="48">
        <v>25</v>
      </c>
      <c r="G191" s="51" t="s">
        <v>9</v>
      </c>
      <c r="H191" s="48">
        <v>27</v>
      </c>
      <c r="I191" s="48">
        <v>19</v>
      </c>
    </row>
    <row r="192" spans="1:9" s="37" customFormat="1" ht="10.15" customHeight="1" x14ac:dyDescent="0.2">
      <c r="A192" s="58">
        <v>2012</v>
      </c>
      <c r="B192" s="59"/>
      <c r="C192" s="48">
        <v>8</v>
      </c>
      <c r="D192" s="48">
        <v>10</v>
      </c>
      <c r="E192" s="48">
        <v>30</v>
      </c>
      <c r="F192" s="48">
        <v>28</v>
      </c>
      <c r="G192" s="51" t="s">
        <v>9</v>
      </c>
      <c r="H192" s="48">
        <v>27</v>
      </c>
      <c r="I192" s="48">
        <v>15</v>
      </c>
    </row>
    <row r="193" spans="1:11" s="37" customFormat="1" ht="10.15" customHeight="1" x14ac:dyDescent="0.2">
      <c r="A193" s="58">
        <v>2013</v>
      </c>
      <c r="B193" s="59"/>
      <c r="C193" s="48">
        <v>3</v>
      </c>
      <c r="D193" s="48">
        <v>7</v>
      </c>
      <c r="E193" s="48">
        <v>26</v>
      </c>
      <c r="F193" s="48">
        <v>26</v>
      </c>
      <c r="G193" s="51" t="s">
        <v>9</v>
      </c>
      <c r="H193" s="48">
        <v>26</v>
      </c>
      <c r="I193" s="48">
        <v>24</v>
      </c>
    </row>
    <row r="194" spans="1:11" s="37" customFormat="1" ht="10.15" customHeight="1" x14ac:dyDescent="0.2">
      <c r="A194" s="58">
        <v>2014</v>
      </c>
      <c r="B194" s="59"/>
      <c r="C194" s="48">
        <v>2</v>
      </c>
      <c r="D194" s="48">
        <v>5</v>
      </c>
      <c r="E194" s="48">
        <v>27</v>
      </c>
      <c r="F194" s="48">
        <v>23</v>
      </c>
      <c r="G194" s="48">
        <v>15</v>
      </c>
      <c r="H194" s="48">
        <v>16</v>
      </c>
      <c r="I194" s="48">
        <v>15</v>
      </c>
    </row>
    <row r="195" spans="1:11" s="37" customFormat="1" ht="10.15" customHeight="1" x14ac:dyDescent="0.2">
      <c r="A195" s="58">
        <v>2015</v>
      </c>
      <c r="B195" s="59"/>
      <c r="C195" s="48">
        <v>4</v>
      </c>
      <c r="D195" s="48">
        <v>5</v>
      </c>
      <c r="E195" s="48">
        <v>26</v>
      </c>
      <c r="F195" s="48">
        <v>26</v>
      </c>
      <c r="G195" s="48">
        <v>19</v>
      </c>
      <c r="H195" s="48">
        <v>26</v>
      </c>
      <c r="I195" s="48">
        <v>18</v>
      </c>
    </row>
    <row r="196" spans="1:11" s="37" customFormat="1" ht="10.15" customHeight="1" x14ac:dyDescent="0.2">
      <c r="A196" s="58">
        <v>2016</v>
      </c>
      <c r="B196" s="59"/>
      <c r="C196" s="47">
        <v>7</v>
      </c>
      <c r="D196" s="47">
        <v>7</v>
      </c>
      <c r="E196" s="47">
        <v>29</v>
      </c>
      <c r="F196" s="47">
        <v>24</v>
      </c>
      <c r="G196" s="47">
        <v>21</v>
      </c>
      <c r="H196" s="47">
        <v>25</v>
      </c>
      <c r="I196" s="47">
        <v>19</v>
      </c>
    </row>
    <row r="197" spans="1:11" s="37" customFormat="1" ht="10.15" customHeight="1" x14ac:dyDescent="0.2">
      <c r="A197" s="58">
        <v>2017</v>
      </c>
      <c r="B197" s="59"/>
      <c r="C197" s="47">
        <v>22</v>
      </c>
      <c r="D197" s="47">
        <v>21</v>
      </c>
      <c r="E197" s="47">
        <v>30</v>
      </c>
      <c r="F197" s="47">
        <v>30</v>
      </c>
      <c r="G197" s="47">
        <v>29</v>
      </c>
      <c r="H197" s="47">
        <v>30</v>
      </c>
      <c r="I197" s="47">
        <v>30</v>
      </c>
    </row>
    <row r="198" spans="1:11" s="37" customFormat="1" ht="10.15" customHeight="1" x14ac:dyDescent="0.2">
      <c r="A198" s="58">
        <v>2018</v>
      </c>
      <c r="B198" s="59"/>
      <c r="C198" s="47">
        <v>0</v>
      </c>
      <c r="D198" s="47">
        <v>0</v>
      </c>
      <c r="E198" s="47">
        <v>24</v>
      </c>
      <c r="F198" s="47">
        <v>20</v>
      </c>
      <c r="G198" s="47">
        <v>7</v>
      </c>
      <c r="H198" s="47">
        <v>21</v>
      </c>
      <c r="I198" s="47">
        <v>9</v>
      </c>
    </row>
    <row r="199" spans="1:11" s="37" customFormat="1" ht="10.15" customHeight="1" x14ac:dyDescent="0.2">
      <c r="A199" s="58">
        <v>2019</v>
      </c>
      <c r="B199" s="59"/>
      <c r="C199" s="48">
        <v>9</v>
      </c>
      <c r="D199" s="48">
        <v>8</v>
      </c>
      <c r="E199" s="48">
        <v>25</v>
      </c>
      <c r="F199" s="48">
        <v>26</v>
      </c>
      <c r="G199" s="48">
        <v>20</v>
      </c>
      <c r="H199" s="48">
        <v>27</v>
      </c>
      <c r="I199" s="48">
        <v>17</v>
      </c>
    </row>
    <row r="200" spans="1:11" s="37" customFormat="1" ht="10.15" customHeight="1" x14ac:dyDescent="0.2">
      <c r="A200" s="58">
        <v>2020</v>
      </c>
      <c r="B200" s="59"/>
      <c r="C200" s="32">
        <v>2</v>
      </c>
      <c r="D200" s="32">
        <v>1</v>
      </c>
      <c r="E200" s="32">
        <v>30</v>
      </c>
      <c r="F200" s="32">
        <v>29</v>
      </c>
      <c r="G200" s="32">
        <v>22</v>
      </c>
      <c r="H200" s="32">
        <v>29</v>
      </c>
      <c r="I200" s="32">
        <v>17</v>
      </c>
    </row>
    <row r="201" spans="1:11" s="37" customFormat="1" ht="10.15" customHeight="1" x14ac:dyDescent="0.2">
      <c r="A201" s="58">
        <v>2021</v>
      </c>
      <c r="B201" s="59"/>
      <c r="C201" s="47">
        <v>11</v>
      </c>
      <c r="D201" s="47">
        <v>14</v>
      </c>
      <c r="E201" s="47">
        <v>29</v>
      </c>
      <c r="F201" s="47">
        <v>24</v>
      </c>
      <c r="G201" s="47">
        <v>19</v>
      </c>
      <c r="H201" s="47">
        <v>24</v>
      </c>
      <c r="I201" s="47">
        <v>25</v>
      </c>
    </row>
    <row r="202" spans="1:11" s="37" customFormat="1" ht="10.15" customHeight="1" x14ac:dyDescent="0.2">
      <c r="A202" s="68">
        <v>2022</v>
      </c>
      <c r="B202" s="69"/>
      <c r="C202" s="47">
        <v>7</v>
      </c>
      <c r="D202" s="47">
        <v>4</v>
      </c>
      <c r="E202" s="47">
        <v>22</v>
      </c>
      <c r="F202" s="47">
        <v>28</v>
      </c>
      <c r="G202" s="47">
        <v>21</v>
      </c>
      <c r="H202" s="47">
        <v>28</v>
      </c>
      <c r="I202" s="47">
        <v>13</v>
      </c>
    </row>
    <row r="203" spans="1:11" s="37" customFormat="1" ht="10.15" customHeight="1" x14ac:dyDescent="0.2">
      <c r="A203" s="68">
        <v>2023</v>
      </c>
      <c r="B203" s="69"/>
      <c r="C203" s="47">
        <v>3</v>
      </c>
      <c r="D203" s="47">
        <v>5</v>
      </c>
      <c r="E203" s="47">
        <v>24</v>
      </c>
      <c r="F203" s="47">
        <v>24</v>
      </c>
      <c r="G203" s="47">
        <v>16</v>
      </c>
      <c r="H203" s="47">
        <v>22</v>
      </c>
      <c r="I203" s="47">
        <v>16</v>
      </c>
    </row>
    <row r="204" spans="1:11" s="37" customFormat="1" ht="10.15" customHeight="1" x14ac:dyDescent="0.2">
      <c r="A204" s="68">
        <v>2024</v>
      </c>
      <c r="B204" s="69"/>
      <c r="C204" s="47">
        <v>5</v>
      </c>
      <c r="D204" s="47">
        <v>5</v>
      </c>
      <c r="E204" s="47">
        <v>23</v>
      </c>
      <c r="F204" s="47">
        <v>25</v>
      </c>
      <c r="G204" s="47">
        <v>15</v>
      </c>
      <c r="H204" s="47">
        <v>24</v>
      </c>
      <c r="I204" s="47">
        <v>14</v>
      </c>
    </row>
    <row r="205" spans="1:11" s="37" customFormat="1" ht="10.15" customHeight="1" x14ac:dyDescent="0.2">
      <c r="A205" s="68">
        <v>2025</v>
      </c>
      <c r="B205" s="69"/>
      <c r="C205" s="47">
        <v>7</v>
      </c>
      <c r="D205" s="47">
        <v>4</v>
      </c>
      <c r="E205" s="47">
        <v>28</v>
      </c>
      <c r="F205" s="47">
        <v>24</v>
      </c>
      <c r="G205" s="47">
        <v>17</v>
      </c>
      <c r="H205" s="47">
        <v>18</v>
      </c>
      <c r="I205" s="47">
        <v>17</v>
      </c>
    </row>
    <row r="206" spans="1:11" s="37" customFormat="1" ht="10.15" customHeight="1" x14ac:dyDescent="0.2">
      <c r="A206" s="68">
        <v>2026</v>
      </c>
      <c r="B206" s="69"/>
      <c r="C206" s="47">
        <v>9</v>
      </c>
      <c r="D206" s="47">
        <v>7</v>
      </c>
      <c r="E206" s="47">
        <v>25</v>
      </c>
      <c r="F206" s="47">
        <v>21</v>
      </c>
      <c r="G206" s="47">
        <v>19</v>
      </c>
      <c r="H206" s="47">
        <v>21</v>
      </c>
      <c r="I206" s="47">
        <v>21</v>
      </c>
    </row>
    <row r="207" spans="1:11" s="37" customFormat="1" ht="10.15" customHeight="1" x14ac:dyDescent="0.2">
      <c r="A207" s="65"/>
      <c r="B207" s="66"/>
      <c r="C207" s="66"/>
      <c r="D207" s="66"/>
      <c r="E207" s="66"/>
      <c r="F207" s="66"/>
      <c r="G207" s="66"/>
      <c r="H207" s="66"/>
      <c r="I207" s="66"/>
    </row>
    <row r="208" spans="1:11" s="36" customFormat="1" ht="10.35" customHeight="1" x14ac:dyDescent="0.2">
      <c r="A208" s="72" t="s">
        <v>12</v>
      </c>
      <c r="B208" s="73"/>
      <c r="C208" s="73"/>
      <c r="D208" s="73"/>
      <c r="E208" s="73"/>
      <c r="F208" s="73"/>
      <c r="G208" s="73"/>
      <c r="H208" s="73"/>
      <c r="I208" s="73"/>
      <c r="J208" s="35"/>
      <c r="K208" s="35"/>
    </row>
    <row r="209" spans="1:11" s="36" customFormat="1" ht="10.35" customHeight="1" x14ac:dyDescent="0.2">
      <c r="A209" s="74" t="s">
        <v>29</v>
      </c>
      <c r="B209" s="75"/>
      <c r="C209" s="75"/>
      <c r="D209" s="75"/>
      <c r="E209" s="75"/>
      <c r="F209" s="75"/>
      <c r="G209" s="75"/>
      <c r="H209" s="75"/>
      <c r="I209" s="75"/>
      <c r="J209" s="35"/>
      <c r="K209" s="35"/>
    </row>
    <row r="210" spans="1:11" s="36" customFormat="1" ht="10.35" customHeight="1" x14ac:dyDescent="0.2">
      <c r="A210" s="49"/>
      <c r="B210" s="44" t="s">
        <v>22</v>
      </c>
      <c r="C210" s="46">
        <v>0</v>
      </c>
      <c r="D210" s="46">
        <v>0</v>
      </c>
      <c r="E210" s="46" t="s">
        <v>9</v>
      </c>
      <c r="F210" s="46">
        <v>0</v>
      </c>
      <c r="G210" s="46" t="s">
        <v>9</v>
      </c>
      <c r="H210" s="46" t="s">
        <v>9</v>
      </c>
      <c r="I210" s="46" t="s">
        <v>9</v>
      </c>
      <c r="J210" s="35"/>
      <c r="K210" s="35"/>
    </row>
    <row r="211" spans="1:11" s="36" customFormat="1" ht="10.35" customHeight="1" x14ac:dyDescent="0.2">
      <c r="A211" s="21"/>
      <c r="B211" s="44" t="s">
        <v>23</v>
      </c>
      <c r="C211" s="46">
        <v>0</v>
      </c>
      <c r="D211" s="46">
        <v>0</v>
      </c>
      <c r="E211" s="46">
        <v>0</v>
      </c>
      <c r="F211" s="46">
        <v>0</v>
      </c>
      <c r="G211" s="46" t="s">
        <v>9</v>
      </c>
      <c r="H211" s="46">
        <v>0</v>
      </c>
      <c r="I211" s="46">
        <v>0</v>
      </c>
      <c r="J211" s="35"/>
      <c r="K211" s="35"/>
    </row>
    <row r="212" spans="1:11" s="36" customFormat="1" ht="10.35" customHeight="1" x14ac:dyDescent="0.2">
      <c r="A212" s="50"/>
      <c r="B212" s="44" t="s">
        <v>24</v>
      </c>
      <c r="C212" s="46">
        <v>0</v>
      </c>
      <c r="D212" s="46">
        <v>0</v>
      </c>
      <c r="E212" s="46">
        <v>0</v>
      </c>
      <c r="F212" s="46">
        <v>0</v>
      </c>
      <c r="G212" s="46" t="s">
        <v>9</v>
      </c>
      <c r="H212" s="46">
        <v>0</v>
      </c>
      <c r="I212" s="46">
        <v>0</v>
      </c>
      <c r="J212" s="35"/>
      <c r="K212" s="35"/>
    </row>
    <row r="213" spans="1:11" s="37" customFormat="1" ht="10.15" customHeight="1" x14ac:dyDescent="0.2">
      <c r="A213" s="58">
        <v>1981</v>
      </c>
      <c r="B213" s="59"/>
      <c r="C213" s="47">
        <v>0</v>
      </c>
      <c r="D213" s="47">
        <v>0</v>
      </c>
      <c r="E213" s="47">
        <v>0</v>
      </c>
      <c r="F213" s="47">
        <v>0</v>
      </c>
      <c r="G213" s="47" t="s">
        <v>9</v>
      </c>
      <c r="H213" s="47" t="s">
        <v>9</v>
      </c>
      <c r="I213" s="47" t="s">
        <v>9</v>
      </c>
    </row>
    <row r="214" spans="1:11" s="37" customFormat="1" ht="10.15" customHeight="1" x14ac:dyDescent="0.2">
      <c r="A214" s="58">
        <v>1982</v>
      </c>
      <c r="B214" s="59"/>
      <c r="C214" s="47">
        <v>0</v>
      </c>
      <c r="D214" s="47">
        <v>0</v>
      </c>
      <c r="E214" s="47">
        <v>0</v>
      </c>
      <c r="F214" s="47">
        <v>0</v>
      </c>
      <c r="G214" s="47" t="s">
        <v>9</v>
      </c>
      <c r="H214" s="47">
        <v>0</v>
      </c>
      <c r="I214" s="47" t="s">
        <v>9</v>
      </c>
    </row>
    <row r="215" spans="1:11" s="37" customFormat="1" ht="10.15" customHeight="1" x14ac:dyDescent="0.2">
      <c r="A215" s="58">
        <v>1983</v>
      </c>
      <c r="B215" s="59"/>
      <c r="C215" s="47">
        <v>0</v>
      </c>
      <c r="D215" s="47">
        <v>0</v>
      </c>
      <c r="E215" s="47">
        <v>0</v>
      </c>
      <c r="F215" s="47">
        <v>0</v>
      </c>
      <c r="G215" s="47" t="s">
        <v>9</v>
      </c>
      <c r="H215" s="47">
        <v>0</v>
      </c>
      <c r="I215" s="47" t="s">
        <v>9</v>
      </c>
    </row>
    <row r="216" spans="1:11" s="37" customFormat="1" ht="10.15" customHeight="1" x14ac:dyDescent="0.2">
      <c r="A216" s="58">
        <v>1984</v>
      </c>
      <c r="B216" s="59"/>
      <c r="C216" s="47">
        <v>0</v>
      </c>
      <c r="D216" s="47">
        <v>0</v>
      </c>
      <c r="E216" s="47">
        <v>0</v>
      </c>
      <c r="F216" s="47">
        <v>0</v>
      </c>
      <c r="G216" s="47" t="s">
        <v>9</v>
      </c>
      <c r="H216" s="47">
        <v>0</v>
      </c>
      <c r="I216" s="47" t="s">
        <v>9</v>
      </c>
    </row>
    <row r="217" spans="1:11" s="37" customFormat="1" ht="10.15" customHeight="1" x14ac:dyDescent="0.2">
      <c r="A217" s="58">
        <v>1985</v>
      </c>
      <c r="B217" s="59"/>
      <c r="C217" s="47">
        <v>0</v>
      </c>
      <c r="D217" s="47">
        <v>0</v>
      </c>
      <c r="E217" s="47">
        <v>0</v>
      </c>
      <c r="F217" s="47">
        <v>0</v>
      </c>
      <c r="G217" s="47" t="s">
        <v>9</v>
      </c>
      <c r="H217" s="47">
        <v>0</v>
      </c>
      <c r="I217" s="47" t="s">
        <v>9</v>
      </c>
      <c r="J217" s="38"/>
    </row>
    <row r="218" spans="1:11" s="37" customFormat="1" ht="10.15" customHeight="1" x14ac:dyDescent="0.2">
      <c r="A218" s="58">
        <v>1986</v>
      </c>
      <c r="B218" s="59"/>
      <c r="C218" s="47">
        <v>0</v>
      </c>
      <c r="D218" s="47">
        <v>0</v>
      </c>
      <c r="E218" s="47">
        <v>0</v>
      </c>
      <c r="F218" s="47">
        <v>0</v>
      </c>
      <c r="G218" s="47" t="s">
        <v>9</v>
      </c>
      <c r="H218" s="47">
        <v>0</v>
      </c>
      <c r="I218" s="47" t="s">
        <v>9</v>
      </c>
    </row>
    <row r="219" spans="1:11" s="37" customFormat="1" ht="10.15" customHeight="1" x14ac:dyDescent="0.2">
      <c r="A219" s="58">
        <v>1987</v>
      </c>
      <c r="B219" s="59"/>
      <c r="C219" s="47">
        <v>0</v>
      </c>
      <c r="D219" s="47">
        <v>0</v>
      </c>
      <c r="E219" s="47">
        <v>0</v>
      </c>
      <c r="F219" s="47">
        <v>0</v>
      </c>
      <c r="G219" s="47" t="s">
        <v>9</v>
      </c>
      <c r="H219" s="47">
        <v>0</v>
      </c>
      <c r="I219" s="47" t="s">
        <v>9</v>
      </c>
      <c r="J219" s="39"/>
    </row>
    <row r="220" spans="1:11" s="37" customFormat="1" ht="10.15" customHeight="1" x14ac:dyDescent="0.2">
      <c r="A220" s="58">
        <v>1988</v>
      </c>
      <c r="B220" s="59"/>
      <c r="C220" s="47">
        <v>0</v>
      </c>
      <c r="D220" s="47">
        <v>0</v>
      </c>
      <c r="E220" s="47">
        <v>0</v>
      </c>
      <c r="F220" s="47">
        <v>0</v>
      </c>
      <c r="G220" s="47" t="s">
        <v>9</v>
      </c>
      <c r="H220" s="47">
        <v>0</v>
      </c>
      <c r="I220" s="47" t="s">
        <v>9</v>
      </c>
    </row>
    <row r="221" spans="1:11" s="37" customFormat="1" ht="10.15" customHeight="1" x14ac:dyDescent="0.2">
      <c r="A221" s="58">
        <v>1989</v>
      </c>
      <c r="B221" s="59"/>
      <c r="C221" s="48">
        <v>0</v>
      </c>
      <c r="D221" s="48">
        <v>0</v>
      </c>
      <c r="E221" s="48">
        <v>0</v>
      </c>
      <c r="F221" s="48">
        <v>0</v>
      </c>
      <c r="G221" s="47" t="s">
        <v>9</v>
      </c>
      <c r="H221" s="48">
        <v>0</v>
      </c>
      <c r="I221" s="48">
        <v>0</v>
      </c>
    </row>
    <row r="222" spans="1:11" s="37" customFormat="1" ht="10.15" customHeight="1" x14ac:dyDescent="0.2">
      <c r="A222" s="58">
        <v>1990</v>
      </c>
      <c r="B222" s="59"/>
      <c r="C222" s="47">
        <v>0</v>
      </c>
      <c r="D222" s="47">
        <v>0</v>
      </c>
      <c r="E222" s="47">
        <v>0</v>
      </c>
      <c r="F222" s="47">
        <v>0</v>
      </c>
      <c r="G222" s="47" t="s">
        <v>9</v>
      </c>
      <c r="H222" s="47">
        <v>0</v>
      </c>
      <c r="I222" s="47">
        <v>0</v>
      </c>
      <c r="J222" s="40"/>
    </row>
    <row r="223" spans="1:11" s="37" customFormat="1" ht="10.15" customHeight="1" x14ac:dyDescent="0.2">
      <c r="A223" s="58">
        <v>1991</v>
      </c>
      <c r="B223" s="59"/>
      <c r="C223" s="47">
        <v>0</v>
      </c>
      <c r="D223" s="47">
        <v>0</v>
      </c>
      <c r="E223" s="47">
        <v>0</v>
      </c>
      <c r="F223" s="47">
        <v>0</v>
      </c>
      <c r="G223" s="47" t="s">
        <v>9</v>
      </c>
      <c r="H223" s="47">
        <v>0</v>
      </c>
      <c r="I223" s="47">
        <v>0</v>
      </c>
    </row>
    <row r="224" spans="1:11" s="37" customFormat="1" ht="10.15" customHeight="1" x14ac:dyDescent="0.2">
      <c r="A224" s="58">
        <v>1992</v>
      </c>
      <c r="B224" s="59"/>
      <c r="C224" s="47">
        <v>0</v>
      </c>
      <c r="D224" s="47">
        <v>0</v>
      </c>
      <c r="E224" s="47">
        <v>0</v>
      </c>
      <c r="F224" s="47">
        <v>0</v>
      </c>
      <c r="G224" s="47" t="s">
        <v>9</v>
      </c>
      <c r="H224" s="47">
        <v>0</v>
      </c>
      <c r="I224" s="47">
        <v>0</v>
      </c>
    </row>
    <row r="225" spans="1:12" s="37" customFormat="1" ht="10.15" customHeight="1" x14ac:dyDescent="0.2">
      <c r="A225" s="58">
        <v>1993</v>
      </c>
      <c r="B225" s="59"/>
      <c r="C225" s="47">
        <v>0</v>
      </c>
      <c r="D225" s="47">
        <v>0</v>
      </c>
      <c r="E225" s="47">
        <v>0</v>
      </c>
      <c r="F225" s="47">
        <v>0</v>
      </c>
      <c r="G225" s="47" t="s">
        <v>9</v>
      </c>
      <c r="H225" s="47">
        <v>0</v>
      </c>
      <c r="I225" s="47">
        <v>0</v>
      </c>
    </row>
    <row r="226" spans="1:12" s="37" customFormat="1" ht="10.15" customHeight="1" x14ac:dyDescent="0.2">
      <c r="A226" s="58">
        <v>1994</v>
      </c>
      <c r="B226" s="59"/>
      <c r="C226" s="47">
        <v>0</v>
      </c>
      <c r="D226" s="47">
        <v>0</v>
      </c>
      <c r="E226" s="47">
        <v>0</v>
      </c>
      <c r="F226" s="47">
        <v>0</v>
      </c>
      <c r="G226" s="47" t="s">
        <v>9</v>
      </c>
      <c r="H226" s="47">
        <v>0</v>
      </c>
      <c r="I226" s="47">
        <v>0</v>
      </c>
    </row>
    <row r="227" spans="1:12" s="37" customFormat="1" ht="10.15" customHeight="1" x14ac:dyDescent="0.2">
      <c r="A227" s="58">
        <v>1995</v>
      </c>
      <c r="B227" s="59"/>
      <c r="C227" s="47">
        <v>0</v>
      </c>
      <c r="D227" s="47">
        <v>0</v>
      </c>
      <c r="E227" s="47">
        <v>0</v>
      </c>
      <c r="F227" s="47">
        <v>0</v>
      </c>
      <c r="G227" s="47" t="s">
        <v>9</v>
      </c>
      <c r="H227" s="47">
        <v>0</v>
      </c>
      <c r="I227" s="47">
        <v>0</v>
      </c>
    </row>
    <row r="228" spans="1:12" s="37" customFormat="1" ht="10.15" customHeight="1" x14ac:dyDescent="0.2">
      <c r="A228" s="58">
        <v>1996</v>
      </c>
      <c r="B228" s="59"/>
      <c r="C228" s="47">
        <v>0</v>
      </c>
      <c r="D228" s="47">
        <v>0</v>
      </c>
      <c r="E228" s="47">
        <v>0</v>
      </c>
      <c r="F228" s="47">
        <v>0</v>
      </c>
      <c r="G228" s="47" t="s">
        <v>9</v>
      </c>
      <c r="H228" s="47">
        <v>0</v>
      </c>
      <c r="I228" s="47">
        <v>0</v>
      </c>
      <c r="L228" s="39"/>
    </row>
    <row r="229" spans="1:12" s="37" customFormat="1" ht="10.15" customHeight="1" x14ac:dyDescent="0.2">
      <c r="A229" s="58">
        <v>1997</v>
      </c>
      <c r="B229" s="59"/>
      <c r="C229" s="47">
        <v>0</v>
      </c>
      <c r="D229" s="47">
        <v>0</v>
      </c>
      <c r="E229" s="47">
        <v>0</v>
      </c>
      <c r="F229" s="47">
        <v>0</v>
      </c>
      <c r="G229" s="47" t="s">
        <v>9</v>
      </c>
      <c r="H229" s="47">
        <v>0</v>
      </c>
      <c r="I229" s="47">
        <v>0</v>
      </c>
    </row>
    <row r="230" spans="1:12" s="37" customFormat="1" ht="10.15" customHeight="1" x14ac:dyDescent="0.2">
      <c r="A230" s="58">
        <v>1998</v>
      </c>
      <c r="B230" s="59"/>
      <c r="C230" s="47">
        <v>0</v>
      </c>
      <c r="D230" s="47">
        <v>0</v>
      </c>
      <c r="E230" s="47">
        <v>0</v>
      </c>
      <c r="F230" s="47">
        <v>0</v>
      </c>
      <c r="G230" s="47" t="s">
        <v>9</v>
      </c>
      <c r="H230" s="47">
        <v>0</v>
      </c>
      <c r="I230" s="47">
        <v>0</v>
      </c>
    </row>
    <row r="231" spans="1:12" s="37" customFormat="1" ht="10.15" customHeight="1" x14ac:dyDescent="0.2">
      <c r="A231" s="58">
        <v>1999</v>
      </c>
      <c r="B231" s="59"/>
      <c r="C231" s="47">
        <v>0</v>
      </c>
      <c r="D231" s="47">
        <v>0</v>
      </c>
      <c r="E231" s="47">
        <v>0</v>
      </c>
      <c r="F231" s="47">
        <v>0</v>
      </c>
      <c r="G231" s="47" t="s">
        <v>9</v>
      </c>
      <c r="H231" s="47">
        <v>0</v>
      </c>
      <c r="I231" s="47">
        <v>0</v>
      </c>
    </row>
    <row r="232" spans="1:12" s="37" customFormat="1" ht="10.15" customHeight="1" x14ac:dyDescent="0.2">
      <c r="A232" s="58">
        <v>2000</v>
      </c>
      <c r="B232" s="59"/>
      <c r="C232" s="47">
        <v>0</v>
      </c>
      <c r="D232" s="47">
        <v>0</v>
      </c>
      <c r="E232" s="47">
        <v>0</v>
      </c>
      <c r="F232" s="47">
        <v>0</v>
      </c>
      <c r="G232" s="47" t="s">
        <v>9</v>
      </c>
      <c r="H232" s="47">
        <v>0</v>
      </c>
      <c r="I232" s="47">
        <v>0</v>
      </c>
    </row>
    <row r="233" spans="1:12" s="37" customFormat="1" ht="10.15" customHeight="1" x14ac:dyDescent="0.2">
      <c r="A233" s="58">
        <v>2001</v>
      </c>
      <c r="B233" s="59"/>
      <c r="C233" s="47">
        <v>0</v>
      </c>
      <c r="D233" s="47">
        <v>0</v>
      </c>
      <c r="E233" s="47">
        <v>0</v>
      </c>
      <c r="F233" s="47">
        <v>0</v>
      </c>
      <c r="G233" s="47" t="s">
        <v>9</v>
      </c>
      <c r="H233" s="47">
        <v>0</v>
      </c>
      <c r="I233" s="47">
        <v>0</v>
      </c>
    </row>
    <row r="234" spans="1:12" s="37" customFormat="1" ht="10.15" customHeight="1" x14ac:dyDescent="0.2">
      <c r="A234" s="58">
        <v>2002</v>
      </c>
      <c r="B234" s="59"/>
      <c r="C234" s="47">
        <v>0</v>
      </c>
      <c r="D234" s="47">
        <v>0</v>
      </c>
      <c r="E234" s="47">
        <v>0</v>
      </c>
      <c r="F234" s="47">
        <v>0</v>
      </c>
      <c r="G234" s="47" t="s">
        <v>9</v>
      </c>
      <c r="H234" s="47">
        <v>0</v>
      </c>
      <c r="I234" s="47">
        <v>0</v>
      </c>
    </row>
    <row r="235" spans="1:12" s="37" customFormat="1" ht="10.15" customHeight="1" x14ac:dyDescent="0.2">
      <c r="A235" s="58">
        <v>2003</v>
      </c>
      <c r="B235" s="59"/>
      <c r="C235" s="48">
        <v>0</v>
      </c>
      <c r="D235" s="48">
        <v>0</v>
      </c>
      <c r="E235" s="48">
        <v>0</v>
      </c>
      <c r="F235" s="48">
        <v>0</v>
      </c>
      <c r="G235" s="47" t="s">
        <v>9</v>
      </c>
      <c r="H235" s="48">
        <v>0</v>
      </c>
      <c r="I235" s="48">
        <v>0</v>
      </c>
    </row>
    <row r="236" spans="1:12" s="36" customFormat="1" ht="10.15" customHeight="1" x14ac:dyDescent="0.2">
      <c r="A236" s="58">
        <v>2004</v>
      </c>
      <c r="B236" s="59"/>
      <c r="C236" s="48">
        <v>0</v>
      </c>
      <c r="D236" s="48">
        <v>0</v>
      </c>
      <c r="E236" s="48">
        <v>0</v>
      </c>
      <c r="F236" s="48">
        <v>0</v>
      </c>
      <c r="G236" s="47" t="s">
        <v>9</v>
      </c>
      <c r="H236" s="48">
        <v>0</v>
      </c>
      <c r="I236" s="48">
        <v>0</v>
      </c>
    </row>
    <row r="237" spans="1:12" s="37" customFormat="1" ht="10.15" customHeight="1" x14ac:dyDescent="0.2">
      <c r="A237" s="58">
        <v>2005</v>
      </c>
      <c r="B237" s="59"/>
      <c r="C237" s="48">
        <v>0</v>
      </c>
      <c r="D237" s="48">
        <v>0</v>
      </c>
      <c r="E237" s="48">
        <v>0</v>
      </c>
      <c r="F237" s="48">
        <v>0</v>
      </c>
      <c r="G237" s="47" t="s">
        <v>9</v>
      </c>
      <c r="H237" s="48">
        <v>0</v>
      </c>
      <c r="I237" s="48">
        <v>0</v>
      </c>
    </row>
    <row r="238" spans="1:12" s="37" customFormat="1" ht="10.15" customHeight="1" x14ac:dyDescent="0.2">
      <c r="A238" s="58">
        <v>2006</v>
      </c>
      <c r="B238" s="59"/>
      <c r="C238" s="48">
        <v>0</v>
      </c>
      <c r="D238" s="48">
        <v>0</v>
      </c>
      <c r="E238" s="48">
        <v>0</v>
      </c>
      <c r="F238" s="48">
        <v>0</v>
      </c>
      <c r="G238" s="47" t="s">
        <v>9</v>
      </c>
      <c r="H238" s="48">
        <v>0</v>
      </c>
      <c r="I238" s="48">
        <v>0</v>
      </c>
    </row>
    <row r="239" spans="1:12" s="37" customFormat="1" ht="10.15" customHeight="1" x14ac:dyDescent="0.2">
      <c r="A239" s="58">
        <v>2007</v>
      </c>
      <c r="B239" s="59"/>
      <c r="C239" s="48">
        <v>0</v>
      </c>
      <c r="D239" s="48">
        <v>0</v>
      </c>
      <c r="E239" s="48">
        <v>0</v>
      </c>
      <c r="F239" s="48">
        <v>0</v>
      </c>
      <c r="G239" s="47" t="s">
        <v>9</v>
      </c>
      <c r="H239" s="48">
        <v>0</v>
      </c>
      <c r="I239" s="48">
        <v>0</v>
      </c>
    </row>
    <row r="240" spans="1:12" s="37" customFormat="1" ht="10.15" customHeight="1" x14ac:dyDescent="0.2">
      <c r="A240" s="58">
        <v>2008</v>
      </c>
      <c r="B240" s="59"/>
      <c r="C240" s="48">
        <v>0</v>
      </c>
      <c r="D240" s="48">
        <v>0</v>
      </c>
      <c r="E240" s="48">
        <v>0</v>
      </c>
      <c r="F240" s="48">
        <v>0</v>
      </c>
      <c r="G240" s="47" t="s">
        <v>9</v>
      </c>
      <c r="H240" s="48">
        <v>0</v>
      </c>
      <c r="I240" s="48">
        <v>0</v>
      </c>
    </row>
    <row r="241" spans="1:9" s="37" customFormat="1" ht="10.15" customHeight="1" x14ac:dyDescent="0.2">
      <c r="A241" s="58">
        <v>2009</v>
      </c>
      <c r="B241" s="59"/>
      <c r="C241" s="32">
        <v>0</v>
      </c>
      <c r="D241" s="32">
        <v>0</v>
      </c>
      <c r="E241" s="32">
        <v>0</v>
      </c>
      <c r="F241" s="32">
        <v>0</v>
      </c>
      <c r="G241" s="47" t="s">
        <v>9</v>
      </c>
      <c r="H241" s="32">
        <v>0</v>
      </c>
      <c r="I241" s="32">
        <v>0</v>
      </c>
    </row>
    <row r="242" spans="1:9" s="37" customFormat="1" ht="10.15" customHeight="1" x14ac:dyDescent="0.2">
      <c r="A242" s="58">
        <v>2010</v>
      </c>
      <c r="B242" s="59"/>
      <c r="C242" s="48">
        <v>0</v>
      </c>
      <c r="D242" s="48">
        <v>0</v>
      </c>
      <c r="E242" s="48">
        <v>0</v>
      </c>
      <c r="F242" s="48">
        <v>0</v>
      </c>
      <c r="G242" s="47" t="s">
        <v>9</v>
      </c>
      <c r="H242" s="48">
        <v>0</v>
      </c>
      <c r="I242" s="48">
        <v>0</v>
      </c>
    </row>
    <row r="243" spans="1:9" s="37" customFormat="1" ht="10.15" customHeight="1" x14ac:dyDescent="0.2">
      <c r="A243" s="58">
        <v>2011</v>
      </c>
      <c r="B243" s="59"/>
      <c r="C243" s="48">
        <v>0</v>
      </c>
      <c r="D243" s="48">
        <v>0</v>
      </c>
      <c r="E243" s="48">
        <v>0</v>
      </c>
      <c r="F243" s="48">
        <v>0</v>
      </c>
      <c r="G243" s="47" t="s">
        <v>9</v>
      </c>
      <c r="H243" s="48">
        <v>0</v>
      </c>
      <c r="I243" s="48">
        <v>0</v>
      </c>
    </row>
    <row r="244" spans="1:9" s="37" customFormat="1" ht="10.15" customHeight="1" x14ac:dyDescent="0.2">
      <c r="A244" s="58">
        <v>2012</v>
      </c>
      <c r="B244" s="59"/>
      <c r="C244" s="48">
        <v>0</v>
      </c>
      <c r="D244" s="48">
        <v>0</v>
      </c>
      <c r="E244" s="48">
        <v>0</v>
      </c>
      <c r="F244" s="48">
        <v>0</v>
      </c>
      <c r="G244" s="47" t="s">
        <v>9</v>
      </c>
      <c r="H244" s="48">
        <v>0</v>
      </c>
      <c r="I244" s="48">
        <v>0</v>
      </c>
    </row>
    <row r="245" spans="1:9" s="37" customFormat="1" ht="10.15" customHeight="1" x14ac:dyDescent="0.2">
      <c r="A245" s="58">
        <v>2013</v>
      </c>
      <c r="B245" s="59"/>
      <c r="C245" s="48">
        <v>0</v>
      </c>
      <c r="D245" s="48">
        <v>0</v>
      </c>
      <c r="E245" s="48">
        <v>0</v>
      </c>
      <c r="F245" s="48">
        <v>0</v>
      </c>
      <c r="G245" s="47" t="s">
        <v>9</v>
      </c>
      <c r="H245" s="48">
        <v>0</v>
      </c>
      <c r="I245" s="48">
        <v>0</v>
      </c>
    </row>
    <row r="246" spans="1:9" s="37" customFormat="1" ht="10.15" customHeight="1" x14ac:dyDescent="0.2">
      <c r="A246" s="58">
        <v>2014</v>
      </c>
      <c r="B246" s="59"/>
      <c r="C246" s="48">
        <v>0</v>
      </c>
      <c r="D246" s="48">
        <v>0</v>
      </c>
      <c r="E246" s="48">
        <v>0</v>
      </c>
      <c r="F246" s="48">
        <v>0</v>
      </c>
      <c r="G246" s="48">
        <v>0</v>
      </c>
      <c r="H246" s="48">
        <v>0</v>
      </c>
      <c r="I246" s="48">
        <v>0</v>
      </c>
    </row>
    <row r="247" spans="1:9" s="37" customFormat="1" ht="10.15" customHeight="1" x14ac:dyDescent="0.2">
      <c r="A247" s="58">
        <v>2015</v>
      </c>
      <c r="B247" s="59"/>
      <c r="C247" s="48">
        <v>0</v>
      </c>
      <c r="D247" s="48">
        <v>0</v>
      </c>
      <c r="E247" s="48">
        <v>0</v>
      </c>
      <c r="F247" s="48">
        <v>0</v>
      </c>
      <c r="G247" s="48">
        <v>0</v>
      </c>
      <c r="H247" s="48">
        <v>0</v>
      </c>
      <c r="I247" s="48">
        <v>0</v>
      </c>
    </row>
    <row r="248" spans="1:9" s="37" customFormat="1" ht="10.15" customHeight="1" x14ac:dyDescent="0.2">
      <c r="A248" s="58">
        <v>2016</v>
      </c>
      <c r="B248" s="59"/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</row>
    <row r="249" spans="1:9" s="37" customFormat="1" ht="10.15" customHeight="1" x14ac:dyDescent="0.2">
      <c r="A249" s="58">
        <v>2017</v>
      </c>
      <c r="B249" s="59"/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</row>
    <row r="250" spans="1:9" s="37" customFormat="1" ht="10.15" customHeight="1" x14ac:dyDescent="0.2">
      <c r="A250" s="58">
        <v>2018</v>
      </c>
      <c r="B250" s="59"/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</row>
    <row r="251" spans="1:9" s="37" customFormat="1" ht="10.15" customHeight="1" x14ac:dyDescent="0.2">
      <c r="A251" s="58">
        <v>2019</v>
      </c>
      <c r="B251" s="59"/>
      <c r="C251" s="48">
        <v>0</v>
      </c>
      <c r="D251" s="48">
        <v>0</v>
      </c>
      <c r="E251" s="48">
        <v>0</v>
      </c>
      <c r="F251" s="48">
        <v>0</v>
      </c>
      <c r="G251" s="48">
        <v>0</v>
      </c>
      <c r="H251" s="48">
        <v>0</v>
      </c>
      <c r="I251" s="48">
        <v>0</v>
      </c>
    </row>
    <row r="252" spans="1:9" s="37" customFormat="1" ht="10.15" customHeight="1" x14ac:dyDescent="0.2">
      <c r="A252" s="58">
        <v>2020</v>
      </c>
      <c r="B252" s="59"/>
      <c r="C252" s="32">
        <v>0</v>
      </c>
      <c r="D252" s="32">
        <v>0</v>
      </c>
      <c r="E252" s="32">
        <v>0</v>
      </c>
      <c r="F252" s="32">
        <v>0</v>
      </c>
      <c r="G252" s="32">
        <v>0</v>
      </c>
      <c r="H252" s="32">
        <v>0</v>
      </c>
      <c r="I252" s="32">
        <v>0</v>
      </c>
    </row>
    <row r="253" spans="1:9" s="37" customFormat="1" ht="10.15" customHeight="1" x14ac:dyDescent="0.2">
      <c r="A253" s="58">
        <v>2021</v>
      </c>
      <c r="B253" s="59"/>
      <c r="C253" s="47">
        <v>0</v>
      </c>
      <c r="D253" s="47">
        <v>0</v>
      </c>
      <c r="E253" s="47">
        <v>0</v>
      </c>
      <c r="F253" s="47">
        <v>0</v>
      </c>
      <c r="G253" s="47">
        <v>0</v>
      </c>
      <c r="H253" s="47">
        <v>0</v>
      </c>
      <c r="I253" s="47">
        <v>0</v>
      </c>
    </row>
    <row r="254" spans="1:9" s="37" customFormat="1" ht="10.15" customHeight="1" x14ac:dyDescent="0.2">
      <c r="A254" s="68">
        <v>2022</v>
      </c>
      <c r="B254" s="69"/>
      <c r="C254" s="47">
        <v>0</v>
      </c>
      <c r="D254" s="47">
        <v>0</v>
      </c>
      <c r="E254" s="47">
        <v>0</v>
      </c>
      <c r="F254" s="47">
        <v>0</v>
      </c>
      <c r="G254" s="47">
        <v>0</v>
      </c>
      <c r="H254" s="47">
        <v>0</v>
      </c>
      <c r="I254" s="47">
        <v>0</v>
      </c>
    </row>
    <row r="255" spans="1:9" s="37" customFormat="1" ht="10.15" customHeight="1" x14ac:dyDescent="0.2">
      <c r="A255" s="68">
        <v>2023</v>
      </c>
      <c r="B255" s="69"/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</row>
    <row r="256" spans="1:9" s="37" customFormat="1" ht="10.15" customHeight="1" x14ac:dyDescent="0.2">
      <c r="A256" s="68">
        <v>2024</v>
      </c>
      <c r="B256" s="69"/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</row>
    <row r="257" spans="1:11" s="37" customFormat="1" ht="10.15" customHeight="1" x14ac:dyDescent="0.2">
      <c r="A257" s="68">
        <v>2025</v>
      </c>
      <c r="B257" s="69"/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</row>
    <row r="258" spans="1:11" s="37" customFormat="1" ht="10.15" customHeight="1" x14ac:dyDescent="0.2">
      <c r="A258" s="68">
        <v>2026</v>
      </c>
      <c r="B258" s="69"/>
      <c r="C258" s="47">
        <v>0</v>
      </c>
      <c r="D258" s="47">
        <v>0</v>
      </c>
      <c r="E258" s="47">
        <v>0</v>
      </c>
      <c r="F258" s="47">
        <v>0</v>
      </c>
      <c r="G258" s="47">
        <v>0</v>
      </c>
      <c r="H258" s="47">
        <v>0</v>
      </c>
      <c r="I258" s="47">
        <v>0</v>
      </c>
    </row>
    <row r="259" spans="1:11" s="37" customFormat="1" ht="10.15" customHeight="1" x14ac:dyDescent="0.2">
      <c r="A259" s="65"/>
      <c r="B259" s="66"/>
      <c r="C259" s="66"/>
      <c r="D259" s="66"/>
      <c r="E259" s="66"/>
      <c r="F259" s="66"/>
      <c r="G259" s="66"/>
      <c r="H259" s="66"/>
      <c r="I259" s="66"/>
    </row>
    <row r="260" spans="1:11" s="36" customFormat="1" ht="10.35" customHeight="1" x14ac:dyDescent="0.2">
      <c r="A260" s="72" t="s">
        <v>13</v>
      </c>
      <c r="B260" s="73"/>
      <c r="C260" s="73"/>
      <c r="D260" s="73"/>
      <c r="E260" s="73"/>
      <c r="F260" s="73"/>
      <c r="G260" s="73"/>
      <c r="H260" s="73"/>
      <c r="I260" s="73"/>
      <c r="J260" s="35"/>
      <c r="K260" s="35"/>
    </row>
    <row r="261" spans="1:11" s="36" customFormat="1" ht="10.35" customHeight="1" x14ac:dyDescent="0.2">
      <c r="A261" s="74" t="s">
        <v>30</v>
      </c>
      <c r="B261" s="75"/>
      <c r="C261" s="75"/>
      <c r="D261" s="75"/>
      <c r="E261" s="75"/>
      <c r="F261" s="75"/>
      <c r="G261" s="75"/>
      <c r="H261" s="75"/>
      <c r="I261" s="75"/>
      <c r="J261" s="35"/>
      <c r="K261" s="35"/>
    </row>
    <row r="262" spans="1:11" s="36" customFormat="1" ht="10.35" customHeight="1" x14ac:dyDescent="0.2">
      <c r="A262" s="49"/>
      <c r="B262" s="44" t="s">
        <v>22</v>
      </c>
      <c r="C262" s="46">
        <v>0</v>
      </c>
      <c r="D262" s="46">
        <v>0</v>
      </c>
      <c r="E262" s="46" t="s">
        <v>9</v>
      </c>
      <c r="F262" s="46">
        <v>0</v>
      </c>
      <c r="G262" s="46" t="s">
        <v>9</v>
      </c>
      <c r="H262" s="46" t="s">
        <v>9</v>
      </c>
      <c r="I262" s="46" t="s">
        <v>9</v>
      </c>
      <c r="J262" s="35"/>
      <c r="K262" s="35"/>
    </row>
    <row r="263" spans="1:11" s="36" customFormat="1" ht="10.35" customHeight="1" x14ac:dyDescent="0.2">
      <c r="A263" s="21"/>
      <c r="B263" s="44" t="s">
        <v>23</v>
      </c>
      <c r="C263" s="46">
        <v>0</v>
      </c>
      <c r="D263" s="46">
        <v>0</v>
      </c>
      <c r="E263" s="46">
        <v>0</v>
      </c>
      <c r="F263" s="46">
        <v>0</v>
      </c>
      <c r="G263" s="46" t="s">
        <v>9</v>
      </c>
      <c r="H263" s="46">
        <v>0</v>
      </c>
      <c r="I263" s="46">
        <v>0</v>
      </c>
      <c r="J263" s="35"/>
      <c r="K263" s="35"/>
    </row>
    <row r="264" spans="1:11" s="36" customFormat="1" ht="10.35" customHeight="1" x14ac:dyDescent="0.2">
      <c r="A264" s="50"/>
      <c r="B264" s="44" t="s">
        <v>24</v>
      </c>
      <c r="C264" s="46">
        <v>0</v>
      </c>
      <c r="D264" s="46">
        <v>0</v>
      </c>
      <c r="E264" s="46">
        <v>0</v>
      </c>
      <c r="F264" s="46">
        <v>0</v>
      </c>
      <c r="G264" s="46" t="s">
        <v>9</v>
      </c>
      <c r="H264" s="46">
        <v>0</v>
      </c>
      <c r="I264" s="46">
        <v>0</v>
      </c>
      <c r="J264" s="35"/>
      <c r="K264" s="35"/>
    </row>
    <row r="265" spans="1:11" s="37" customFormat="1" ht="10.15" customHeight="1" x14ac:dyDescent="0.2">
      <c r="A265" s="58">
        <v>1981</v>
      </c>
      <c r="B265" s="59"/>
      <c r="C265" s="47">
        <v>0</v>
      </c>
      <c r="D265" s="47">
        <v>0</v>
      </c>
      <c r="E265" s="47">
        <v>0</v>
      </c>
      <c r="F265" s="47">
        <v>0</v>
      </c>
      <c r="G265" s="47" t="s">
        <v>10</v>
      </c>
      <c r="H265" s="47" t="s">
        <v>10</v>
      </c>
      <c r="I265" s="47" t="s">
        <v>10</v>
      </c>
    </row>
    <row r="266" spans="1:11" s="37" customFormat="1" ht="10.15" customHeight="1" x14ac:dyDescent="0.2">
      <c r="A266" s="58">
        <v>1982</v>
      </c>
      <c r="B266" s="59"/>
      <c r="C266" s="47">
        <v>0</v>
      </c>
      <c r="D266" s="47">
        <v>0</v>
      </c>
      <c r="E266" s="47">
        <v>0</v>
      </c>
      <c r="F266" s="47">
        <v>0</v>
      </c>
      <c r="G266" s="47" t="s">
        <v>10</v>
      </c>
      <c r="H266" s="47">
        <v>0</v>
      </c>
      <c r="I266" s="47" t="s">
        <v>10</v>
      </c>
    </row>
    <row r="267" spans="1:11" s="37" customFormat="1" ht="10.15" customHeight="1" x14ac:dyDescent="0.2">
      <c r="A267" s="58">
        <v>1983</v>
      </c>
      <c r="B267" s="59"/>
      <c r="C267" s="47">
        <v>0</v>
      </c>
      <c r="D267" s="47">
        <v>0</v>
      </c>
      <c r="E267" s="47">
        <v>0</v>
      </c>
      <c r="F267" s="47">
        <v>0</v>
      </c>
      <c r="G267" s="47" t="s">
        <v>10</v>
      </c>
      <c r="H267" s="47">
        <v>0</v>
      </c>
      <c r="I267" s="47" t="s">
        <v>10</v>
      </c>
    </row>
    <row r="268" spans="1:11" s="37" customFormat="1" ht="10.15" customHeight="1" x14ac:dyDescent="0.2">
      <c r="A268" s="58">
        <v>1984</v>
      </c>
      <c r="B268" s="59"/>
      <c r="C268" s="47">
        <v>0</v>
      </c>
      <c r="D268" s="47">
        <v>0</v>
      </c>
      <c r="E268" s="47">
        <v>0</v>
      </c>
      <c r="F268" s="47">
        <v>0</v>
      </c>
      <c r="G268" s="47" t="s">
        <v>10</v>
      </c>
      <c r="H268" s="47">
        <v>0</v>
      </c>
      <c r="I268" s="47" t="s">
        <v>10</v>
      </c>
    </row>
    <row r="269" spans="1:11" s="37" customFormat="1" ht="10.15" customHeight="1" x14ac:dyDescent="0.2">
      <c r="A269" s="58">
        <v>1985</v>
      </c>
      <c r="B269" s="59"/>
      <c r="C269" s="47">
        <v>0</v>
      </c>
      <c r="D269" s="47">
        <v>0</v>
      </c>
      <c r="E269" s="47">
        <v>0</v>
      </c>
      <c r="F269" s="47">
        <v>0</v>
      </c>
      <c r="G269" s="47" t="s">
        <v>10</v>
      </c>
      <c r="H269" s="47">
        <v>0</v>
      </c>
      <c r="I269" s="47" t="s">
        <v>10</v>
      </c>
      <c r="J269" s="38"/>
    </row>
    <row r="270" spans="1:11" s="37" customFormat="1" ht="10.15" customHeight="1" x14ac:dyDescent="0.2">
      <c r="A270" s="58">
        <v>1986</v>
      </c>
      <c r="B270" s="59"/>
      <c r="C270" s="47">
        <v>0</v>
      </c>
      <c r="D270" s="47">
        <v>0</v>
      </c>
      <c r="E270" s="47">
        <v>0</v>
      </c>
      <c r="F270" s="47">
        <v>0</v>
      </c>
      <c r="G270" s="47" t="s">
        <v>10</v>
      </c>
      <c r="H270" s="47">
        <v>0</v>
      </c>
      <c r="I270" s="47" t="s">
        <v>10</v>
      </c>
    </row>
    <row r="271" spans="1:11" s="37" customFormat="1" ht="10.15" customHeight="1" x14ac:dyDescent="0.2">
      <c r="A271" s="58">
        <v>1987</v>
      </c>
      <c r="B271" s="59"/>
      <c r="C271" s="47">
        <v>0</v>
      </c>
      <c r="D271" s="47">
        <v>0</v>
      </c>
      <c r="E271" s="47">
        <v>0</v>
      </c>
      <c r="F271" s="47">
        <v>0</v>
      </c>
      <c r="G271" s="47" t="s">
        <v>10</v>
      </c>
      <c r="H271" s="47">
        <v>0</v>
      </c>
      <c r="I271" s="47" t="s">
        <v>10</v>
      </c>
      <c r="J271" s="39"/>
    </row>
    <row r="272" spans="1:11" s="37" customFormat="1" ht="10.15" customHeight="1" x14ac:dyDescent="0.2">
      <c r="A272" s="58">
        <v>1988</v>
      </c>
      <c r="B272" s="59"/>
      <c r="C272" s="47">
        <v>0</v>
      </c>
      <c r="D272" s="47">
        <v>0</v>
      </c>
      <c r="E272" s="47">
        <v>0</v>
      </c>
      <c r="F272" s="47">
        <v>0</v>
      </c>
      <c r="G272" s="47" t="s">
        <v>10</v>
      </c>
      <c r="H272" s="47">
        <v>0</v>
      </c>
      <c r="I272" s="47" t="s">
        <v>10</v>
      </c>
    </row>
    <row r="273" spans="1:12" s="37" customFormat="1" ht="10.15" customHeight="1" x14ac:dyDescent="0.2">
      <c r="A273" s="58">
        <v>1989</v>
      </c>
      <c r="B273" s="59"/>
      <c r="C273" s="48">
        <v>0</v>
      </c>
      <c r="D273" s="48">
        <v>0</v>
      </c>
      <c r="E273" s="48">
        <v>0</v>
      </c>
      <c r="F273" s="48">
        <v>0</v>
      </c>
      <c r="G273" s="48" t="s">
        <v>10</v>
      </c>
      <c r="H273" s="48">
        <v>0</v>
      </c>
      <c r="I273" s="48">
        <v>0</v>
      </c>
    </row>
    <row r="274" spans="1:12" s="37" customFormat="1" ht="10.15" customHeight="1" x14ac:dyDescent="0.2">
      <c r="A274" s="58">
        <v>1990</v>
      </c>
      <c r="B274" s="59"/>
      <c r="C274" s="47">
        <v>0</v>
      </c>
      <c r="D274" s="47">
        <v>0</v>
      </c>
      <c r="E274" s="47">
        <v>0</v>
      </c>
      <c r="F274" s="47">
        <v>0</v>
      </c>
      <c r="G274" s="47" t="s">
        <v>10</v>
      </c>
      <c r="H274" s="47">
        <v>0</v>
      </c>
      <c r="I274" s="47">
        <v>0</v>
      </c>
      <c r="J274" s="40"/>
    </row>
    <row r="275" spans="1:12" s="37" customFormat="1" ht="10.15" customHeight="1" x14ac:dyDescent="0.2">
      <c r="A275" s="58">
        <v>1991</v>
      </c>
      <c r="B275" s="59"/>
      <c r="C275" s="47">
        <v>0</v>
      </c>
      <c r="D275" s="47">
        <v>0</v>
      </c>
      <c r="E275" s="47">
        <v>0</v>
      </c>
      <c r="F275" s="47">
        <v>0</v>
      </c>
      <c r="G275" s="47" t="s">
        <v>10</v>
      </c>
      <c r="H275" s="47">
        <v>0</v>
      </c>
      <c r="I275" s="47">
        <v>0</v>
      </c>
    </row>
    <row r="276" spans="1:12" s="37" customFormat="1" ht="10.15" customHeight="1" x14ac:dyDescent="0.2">
      <c r="A276" s="58">
        <v>1992</v>
      </c>
      <c r="B276" s="59"/>
      <c r="C276" s="47">
        <v>0</v>
      </c>
      <c r="D276" s="47">
        <v>0</v>
      </c>
      <c r="E276" s="47">
        <v>0</v>
      </c>
      <c r="F276" s="47">
        <v>0</v>
      </c>
      <c r="G276" s="47" t="s">
        <v>10</v>
      </c>
      <c r="H276" s="47">
        <v>0</v>
      </c>
      <c r="I276" s="47">
        <v>0</v>
      </c>
    </row>
    <row r="277" spans="1:12" s="37" customFormat="1" ht="10.15" customHeight="1" x14ac:dyDescent="0.2">
      <c r="A277" s="58">
        <v>1993</v>
      </c>
      <c r="B277" s="59"/>
      <c r="C277" s="47">
        <v>0</v>
      </c>
      <c r="D277" s="47">
        <v>0</v>
      </c>
      <c r="E277" s="47">
        <v>0</v>
      </c>
      <c r="F277" s="47">
        <v>0</v>
      </c>
      <c r="G277" s="47" t="s">
        <v>10</v>
      </c>
      <c r="H277" s="47">
        <v>0</v>
      </c>
      <c r="I277" s="47">
        <v>0</v>
      </c>
    </row>
    <row r="278" spans="1:12" s="37" customFormat="1" ht="10.15" customHeight="1" x14ac:dyDescent="0.2">
      <c r="A278" s="58">
        <v>1994</v>
      </c>
      <c r="B278" s="59"/>
      <c r="C278" s="47">
        <v>0</v>
      </c>
      <c r="D278" s="47">
        <v>0</v>
      </c>
      <c r="E278" s="47">
        <v>0</v>
      </c>
      <c r="F278" s="47">
        <v>0</v>
      </c>
      <c r="G278" s="47" t="s">
        <v>10</v>
      </c>
      <c r="H278" s="47">
        <v>0</v>
      </c>
      <c r="I278" s="47">
        <v>0</v>
      </c>
    </row>
    <row r="279" spans="1:12" s="37" customFormat="1" ht="10.15" customHeight="1" x14ac:dyDescent="0.2">
      <c r="A279" s="58">
        <v>1995</v>
      </c>
      <c r="B279" s="59"/>
      <c r="C279" s="47">
        <v>0</v>
      </c>
      <c r="D279" s="47">
        <v>0</v>
      </c>
      <c r="E279" s="47">
        <v>0</v>
      </c>
      <c r="F279" s="47">
        <v>0</v>
      </c>
      <c r="G279" s="47" t="s">
        <v>10</v>
      </c>
      <c r="H279" s="47">
        <v>0</v>
      </c>
      <c r="I279" s="47">
        <v>0</v>
      </c>
    </row>
    <row r="280" spans="1:12" s="37" customFormat="1" ht="10.15" customHeight="1" x14ac:dyDescent="0.2">
      <c r="A280" s="58">
        <v>1996</v>
      </c>
      <c r="B280" s="59"/>
      <c r="C280" s="47">
        <v>0</v>
      </c>
      <c r="D280" s="47">
        <v>0</v>
      </c>
      <c r="E280" s="47">
        <v>0</v>
      </c>
      <c r="F280" s="47">
        <v>0</v>
      </c>
      <c r="G280" s="47" t="s">
        <v>10</v>
      </c>
      <c r="H280" s="47">
        <v>0</v>
      </c>
      <c r="I280" s="47">
        <v>0</v>
      </c>
      <c r="L280" s="39"/>
    </row>
    <row r="281" spans="1:12" s="37" customFormat="1" ht="10.15" customHeight="1" x14ac:dyDescent="0.2">
      <c r="A281" s="58">
        <v>1997</v>
      </c>
      <c r="B281" s="59"/>
      <c r="C281" s="47">
        <v>0</v>
      </c>
      <c r="D281" s="47">
        <v>0</v>
      </c>
      <c r="E281" s="47">
        <v>0</v>
      </c>
      <c r="F281" s="47">
        <v>0</v>
      </c>
      <c r="G281" s="47" t="s">
        <v>10</v>
      </c>
      <c r="H281" s="47">
        <v>0</v>
      </c>
      <c r="I281" s="47">
        <v>0</v>
      </c>
    </row>
    <row r="282" spans="1:12" s="37" customFormat="1" ht="10.15" customHeight="1" x14ac:dyDescent="0.2">
      <c r="A282" s="58">
        <v>1998</v>
      </c>
      <c r="B282" s="59"/>
      <c r="C282" s="47">
        <v>0</v>
      </c>
      <c r="D282" s="47">
        <v>0</v>
      </c>
      <c r="E282" s="47">
        <v>0</v>
      </c>
      <c r="F282" s="47">
        <v>0</v>
      </c>
      <c r="G282" s="47" t="s">
        <v>10</v>
      </c>
      <c r="H282" s="47">
        <v>0</v>
      </c>
      <c r="I282" s="47">
        <v>0</v>
      </c>
    </row>
    <row r="283" spans="1:12" s="37" customFormat="1" ht="10.15" customHeight="1" x14ac:dyDescent="0.2">
      <c r="A283" s="58">
        <v>1999</v>
      </c>
      <c r="B283" s="59"/>
      <c r="C283" s="47">
        <v>0</v>
      </c>
      <c r="D283" s="47">
        <v>0</v>
      </c>
      <c r="E283" s="47">
        <v>0</v>
      </c>
      <c r="F283" s="47">
        <v>0</v>
      </c>
      <c r="G283" s="47" t="s">
        <v>10</v>
      </c>
      <c r="H283" s="47">
        <v>0</v>
      </c>
      <c r="I283" s="47">
        <v>0</v>
      </c>
    </row>
    <row r="284" spans="1:12" s="37" customFormat="1" ht="10.15" customHeight="1" x14ac:dyDescent="0.2">
      <c r="A284" s="58">
        <v>2000</v>
      </c>
      <c r="B284" s="59"/>
      <c r="C284" s="47">
        <v>0</v>
      </c>
      <c r="D284" s="47">
        <v>0</v>
      </c>
      <c r="E284" s="47">
        <v>0</v>
      </c>
      <c r="F284" s="47">
        <v>0</v>
      </c>
      <c r="G284" s="47" t="s">
        <v>10</v>
      </c>
      <c r="H284" s="47">
        <v>0</v>
      </c>
      <c r="I284" s="47">
        <v>0</v>
      </c>
    </row>
    <row r="285" spans="1:12" s="37" customFormat="1" ht="10.15" customHeight="1" x14ac:dyDescent="0.2">
      <c r="A285" s="58">
        <v>2001</v>
      </c>
      <c r="B285" s="59"/>
      <c r="C285" s="47">
        <v>0</v>
      </c>
      <c r="D285" s="47">
        <v>0</v>
      </c>
      <c r="E285" s="47">
        <v>0</v>
      </c>
      <c r="F285" s="47">
        <v>0</v>
      </c>
      <c r="G285" s="47" t="s">
        <v>10</v>
      </c>
      <c r="H285" s="47">
        <v>0</v>
      </c>
      <c r="I285" s="47">
        <v>0</v>
      </c>
    </row>
    <row r="286" spans="1:12" s="37" customFormat="1" ht="10.15" customHeight="1" x14ac:dyDescent="0.2">
      <c r="A286" s="58">
        <v>2002</v>
      </c>
      <c r="B286" s="59"/>
      <c r="C286" s="47">
        <v>0</v>
      </c>
      <c r="D286" s="47">
        <v>0</v>
      </c>
      <c r="E286" s="47">
        <v>0</v>
      </c>
      <c r="F286" s="47">
        <v>0</v>
      </c>
      <c r="G286" s="47" t="s">
        <v>10</v>
      </c>
      <c r="H286" s="47">
        <v>0</v>
      </c>
      <c r="I286" s="47">
        <v>0</v>
      </c>
    </row>
    <row r="287" spans="1:12" s="37" customFormat="1" ht="10.15" customHeight="1" x14ac:dyDescent="0.2">
      <c r="A287" s="58">
        <v>2003</v>
      </c>
      <c r="B287" s="59"/>
      <c r="C287" s="48">
        <v>0</v>
      </c>
      <c r="D287" s="48">
        <v>0</v>
      </c>
      <c r="E287" s="48">
        <v>0</v>
      </c>
      <c r="F287" s="48">
        <v>0</v>
      </c>
      <c r="G287" s="48" t="s">
        <v>10</v>
      </c>
      <c r="H287" s="48">
        <v>0</v>
      </c>
      <c r="I287" s="48">
        <v>0</v>
      </c>
    </row>
    <row r="288" spans="1:12" s="36" customFormat="1" ht="10.15" customHeight="1" x14ac:dyDescent="0.2">
      <c r="A288" s="58">
        <v>2004</v>
      </c>
      <c r="B288" s="59"/>
      <c r="C288" s="48">
        <v>0</v>
      </c>
      <c r="D288" s="48">
        <v>0</v>
      </c>
      <c r="E288" s="48">
        <v>0</v>
      </c>
      <c r="F288" s="48">
        <v>0</v>
      </c>
      <c r="G288" s="48" t="s">
        <v>10</v>
      </c>
      <c r="H288" s="48">
        <v>0</v>
      </c>
      <c r="I288" s="48">
        <v>0</v>
      </c>
    </row>
    <row r="289" spans="1:9" s="37" customFormat="1" ht="10.15" customHeight="1" x14ac:dyDescent="0.2">
      <c r="A289" s="58">
        <v>2005</v>
      </c>
      <c r="B289" s="59"/>
      <c r="C289" s="48">
        <v>0</v>
      </c>
      <c r="D289" s="48">
        <v>0</v>
      </c>
      <c r="E289" s="48">
        <v>0</v>
      </c>
      <c r="F289" s="48">
        <v>0</v>
      </c>
      <c r="G289" s="48" t="s">
        <v>10</v>
      </c>
      <c r="H289" s="48">
        <v>0</v>
      </c>
      <c r="I289" s="48">
        <v>0</v>
      </c>
    </row>
    <row r="290" spans="1:9" s="37" customFormat="1" ht="10.15" customHeight="1" x14ac:dyDescent="0.2">
      <c r="A290" s="58">
        <v>2006</v>
      </c>
      <c r="B290" s="59"/>
      <c r="C290" s="48">
        <v>0</v>
      </c>
      <c r="D290" s="48">
        <v>0</v>
      </c>
      <c r="E290" s="48">
        <v>0</v>
      </c>
      <c r="F290" s="48">
        <v>0</v>
      </c>
      <c r="G290" s="48" t="s">
        <v>10</v>
      </c>
      <c r="H290" s="48">
        <v>0</v>
      </c>
      <c r="I290" s="48">
        <v>0</v>
      </c>
    </row>
    <row r="291" spans="1:9" s="37" customFormat="1" ht="10.15" customHeight="1" x14ac:dyDescent="0.2">
      <c r="A291" s="58">
        <v>2007</v>
      </c>
      <c r="B291" s="59"/>
      <c r="C291" s="48">
        <v>0</v>
      </c>
      <c r="D291" s="48">
        <v>0</v>
      </c>
      <c r="E291" s="48">
        <v>0</v>
      </c>
      <c r="F291" s="48">
        <v>0</v>
      </c>
      <c r="G291" s="48" t="s">
        <v>10</v>
      </c>
      <c r="H291" s="48">
        <v>0</v>
      </c>
      <c r="I291" s="48">
        <v>0</v>
      </c>
    </row>
    <row r="292" spans="1:9" s="37" customFormat="1" ht="10.15" customHeight="1" x14ac:dyDescent="0.2">
      <c r="A292" s="58">
        <v>2008</v>
      </c>
      <c r="B292" s="59"/>
      <c r="C292" s="48">
        <v>0</v>
      </c>
      <c r="D292" s="48">
        <v>0</v>
      </c>
      <c r="E292" s="48">
        <v>0</v>
      </c>
      <c r="F292" s="48">
        <v>0</v>
      </c>
      <c r="G292" s="48" t="s">
        <v>10</v>
      </c>
      <c r="H292" s="48">
        <v>0</v>
      </c>
      <c r="I292" s="48">
        <v>0</v>
      </c>
    </row>
    <row r="293" spans="1:9" s="37" customFormat="1" ht="10.15" customHeight="1" x14ac:dyDescent="0.2">
      <c r="A293" s="58">
        <v>2009</v>
      </c>
      <c r="B293" s="59"/>
      <c r="C293" s="32">
        <v>0</v>
      </c>
      <c r="D293" s="32">
        <v>0</v>
      </c>
      <c r="E293" s="32">
        <v>0</v>
      </c>
      <c r="F293" s="32">
        <v>0</v>
      </c>
      <c r="G293" s="32" t="s">
        <v>10</v>
      </c>
      <c r="H293" s="32">
        <v>0</v>
      </c>
      <c r="I293" s="32">
        <v>0</v>
      </c>
    </row>
    <row r="294" spans="1:9" s="37" customFormat="1" ht="10.15" customHeight="1" x14ac:dyDescent="0.2">
      <c r="A294" s="58">
        <v>2010</v>
      </c>
      <c r="B294" s="59"/>
      <c r="C294" s="48">
        <v>0</v>
      </c>
      <c r="D294" s="48">
        <v>0</v>
      </c>
      <c r="E294" s="48">
        <v>0</v>
      </c>
      <c r="F294" s="48">
        <v>0</v>
      </c>
      <c r="G294" s="48" t="s">
        <v>10</v>
      </c>
      <c r="H294" s="48">
        <v>0</v>
      </c>
      <c r="I294" s="48">
        <v>0</v>
      </c>
    </row>
    <row r="295" spans="1:9" s="37" customFormat="1" ht="10.15" customHeight="1" x14ac:dyDescent="0.2">
      <c r="A295" s="58">
        <v>2011</v>
      </c>
      <c r="B295" s="59"/>
      <c r="C295" s="48">
        <v>0</v>
      </c>
      <c r="D295" s="48">
        <v>0</v>
      </c>
      <c r="E295" s="48">
        <v>0</v>
      </c>
      <c r="F295" s="48">
        <v>0</v>
      </c>
      <c r="G295" s="48" t="s">
        <v>10</v>
      </c>
      <c r="H295" s="48">
        <v>0</v>
      </c>
      <c r="I295" s="48">
        <v>0</v>
      </c>
    </row>
    <row r="296" spans="1:9" s="37" customFormat="1" ht="10.15" customHeight="1" x14ac:dyDescent="0.2">
      <c r="A296" s="58">
        <v>2012</v>
      </c>
      <c r="B296" s="59"/>
      <c r="C296" s="48">
        <v>0</v>
      </c>
      <c r="D296" s="48">
        <v>0</v>
      </c>
      <c r="E296" s="48">
        <v>0</v>
      </c>
      <c r="F296" s="48">
        <v>0</v>
      </c>
      <c r="G296" s="48" t="s">
        <v>10</v>
      </c>
      <c r="H296" s="48">
        <v>0</v>
      </c>
      <c r="I296" s="48">
        <v>0</v>
      </c>
    </row>
    <row r="297" spans="1:9" s="37" customFormat="1" ht="10.15" customHeight="1" x14ac:dyDescent="0.2">
      <c r="A297" s="58">
        <v>2013</v>
      </c>
      <c r="B297" s="59"/>
      <c r="C297" s="48">
        <v>0</v>
      </c>
      <c r="D297" s="48">
        <v>0</v>
      </c>
      <c r="E297" s="48">
        <v>0</v>
      </c>
      <c r="F297" s="48">
        <v>0</v>
      </c>
      <c r="G297" s="48" t="s">
        <v>10</v>
      </c>
      <c r="H297" s="48">
        <v>0</v>
      </c>
      <c r="I297" s="48">
        <v>0</v>
      </c>
    </row>
    <row r="298" spans="1:9" s="37" customFormat="1" ht="10.15" customHeight="1" x14ac:dyDescent="0.2">
      <c r="A298" s="58">
        <v>2014</v>
      </c>
      <c r="B298" s="59"/>
      <c r="C298" s="48">
        <v>0</v>
      </c>
      <c r="D298" s="48">
        <v>0</v>
      </c>
      <c r="E298" s="48">
        <v>0</v>
      </c>
      <c r="F298" s="48">
        <v>0</v>
      </c>
      <c r="G298" s="48">
        <v>0</v>
      </c>
      <c r="H298" s="48">
        <v>0</v>
      </c>
      <c r="I298" s="48">
        <v>0</v>
      </c>
    </row>
    <row r="299" spans="1:9" s="37" customFormat="1" ht="10.15" customHeight="1" x14ac:dyDescent="0.2">
      <c r="A299" s="58">
        <v>2015</v>
      </c>
      <c r="B299" s="59"/>
      <c r="C299" s="48">
        <v>0</v>
      </c>
      <c r="D299" s="48">
        <v>0</v>
      </c>
      <c r="E299" s="48">
        <v>0</v>
      </c>
      <c r="F299" s="48">
        <v>0</v>
      </c>
      <c r="G299" s="48">
        <v>0</v>
      </c>
      <c r="H299" s="48">
        <v>0</v>
      </c>
      <c r="I299" s="48">
        <v>0</v>
      </c>
    </row>
    <row r="300" spans="1:9" s="37" customFormat="1" ht="10.15" customHeight="1" x14ac:dyDescent="0.2">
      <c r="A300" s="58">
        <v>2016</v>
      </c>
      <c r="B300" s="59"/>
      <c r="C300" s="47">
        <v>0</v>
      </c>
      <c r="D300" s="47">
        <v>0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</row>
    <row r="301" spans="1:9" s="37" customFormat="1" ht="10.15" customHeight="1" x14ac:dyDescent="0.2">
      <c r="A301" s="58">
        <v>2017</v>
      </c>
      <c r="B301" s="59"/>
      <c r="C301" s="47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</row>
    <row r="302" spans="1:9" s="37" customFormat="1" ht="10.15" customHeight="1" x14ac:dyDescent="0.2">
      <c r="A302" s="58">
        <v>2018</v>
      </c>
      <c r="B302" s="59"/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</row>
    <row r="303" spans="1:9" s="37" customFormat="1" ht="10.15" customHeight="1" x14ac:dyDescent="0.2">
      <c r="A303" s="58">
        <v>2019</v>
      </c>
      <c r="B303" s="59"/>
      <c r="C303" s="48">
        <v>0</v>
      </c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</row>
    <row r="304" spans="1:9" s="37" customFormat="1" ht="10.15" customHeight="1" x14ac:dyDescent="0.2">
      <c r="A304" s="58">
        <v>2020</v>
      </c>
      <c r="B304" s="59"/>
      <c r="C304" s="32">
        <v>0</v>
      </c>
      <c r="D304" s="32">
        <v>0</v>
      </c>
      <c r="E304" s="32">
        <v>0</v>
      </c>
      <c r="F304" s="32">
        <v>0</v>
      </c>
      <c r="G304" s="32">
        <v>0</v>
      </c>
      <c r="H304" s="32">
        <v>0</v>
      </c>
      <c r="I304" s="32">
        <v>0</v>
      </c>
    </row>
    <row r="305" spans="1:11" s="37" customFormat="1" ht="10.15" customHeight="1" x14ac:dyDescent="0.2">
      <c r="A305" s="58">
        <v>2021</v>
      </c>
      <c r="B305" s="59"/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</row>
    <row r="306" spans="1:11" s="37" customFormat="1" ht="10.15" customHeight="1" x14ac:dyDescent="0.2">
      <c r="A306" s="68">
        <v>2022</v>
      </c>
      <c r="B306" s="69"/>
      <c r="C306" s="47">
        <v>0</v>
      </c>
      <c r="D306" s="47">
        <v>0</v>
      </c>
      <c r="E306" s="47">
        <v>0</v>
      </c>
      <c r="F306" s="47">
        <v>0</v>
      </c>
      <c r="G306" s="47">
        <v>0</v>
      </c>
      <c r="H306" s="47">
        <v>0</v>
      </c>
      <c r="I306" s="47">
        <v>0</v>
      </c>
    </row>
    <row r="307" spans="1:11" s="37" customFormat="1" ht="10.15" customHeight="1" x14ac:dyDescent="0.2">
      <c r="A307" s="68">
        <v>2023</v>
      </c>
      <c r="B307" s="69"/>
      <c r="C307" s="47">
        <v>0</v>
      </c>
      <c r="D307" s="47">
        <v>0</v>
      </c>
      <c r="E307" s="47">
        <v>0</v>
      </c>
      <c r="F307" s="47">
        <v>0</v>
      </c>
      <c r="G307" s="47">
        <v>0</v>
      </c>
      <c r="H307" s="47">
        <v>0</v>
      </c>
      <c r="I307" s="47">
        <v>0</v>
      </c>
    </row>
    <row r="308" spans="1:11" s="37" customFormat="1" ht="10.15" customHeight="1" x14ac:dyDescent="0.2">
      <c r="A308" s="68">
        <v>2024</v>
      </c>
      <c r="B308" s="69"/>
      <c r="C308" s="47">
        <v>0</v>
      </c>
      <c r="D308" s="47">
        <v>0</v>
      </c>
      <c r="E308" s="47">
        <v>0</v>
      </c>
      <c r="F308" s="47">
        <v>0</v>
      </c>
      <c r="G308" s="47">
        <v>0</v>
      </c>
      <c r="H308" s="47">
        <v>0</v>
      </c>
      <c r="I308" s="47">
        <v>0</v>
      </c>
    </row>
    <row r="309" spans="1:11" s="37" customFormat="1" ht="10.15" customHeight="1" x14ac:dyDescent="0.2">
      <c r="A309" s="68">
        <v>2025</v>
      </c>
      <c r="B309" s="69"/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</row>
    <row r="310" spans="1:11" s="37" customFormat="1" ht="10.15" customHeight="1" x14ac:dyDescent="0.2">
      <c r="A310" s="68">
        <v>2026</v>
      </c>
      <c r="B310" s="69"/>
      <c r="C310" s="47">
        <v>0</v>
      </c>
      <c r="D310" s="47">
        <v>0</v>
      </c>
      <c r="E310" s="47">
        <v>0</v>
      </c>
      <c r="F310" s="47">
        <v>0</v>
      </c>
      <c r="G310" s="47">
        <v>0</v>
      </c>
      <c r="H310" s="47">
        <v>0</v>
      </c>
      <c r="I310" s="47">
        <v>0</v>
      </c>
    </row>
    <row r="311" spans="1:11" s="37" customFormat="1" ht="10.15" customHeight="1" x14ac:dyDescent="0.2">
      <c r="A311" s="65"/>
      <c r="B311" s="66"/>
      <c r="C311" s="66"/>
      <c r="D311" s="66"/>
      <c r="E311" s="66"/>
      <c r="F311" s="66"/>
      <c r="G311" s="66"/>
      <c r="H311" s="66"/>
      <c r="I311" s="66"/>
    </row>
    <row r="312" spans="1:11" s="36" customFormat="1" ht="10.35" customHeight="1" x14ac:dyDescent="0.2">
      <c r="A312" s="72" t="s">
        <v>14</v>
      </c>
      <c r="B312" s="73"/>
      <c r="C312" s="73"/>
      <c r="D312" s="73"/>
      <c r="E312" s="73"/>
      <c r="F312" s="73"/>
      <c r="G312" s="73"/>
      <c r="H312" s="73"/>
      <c r="I312" s="73"/>
      <c r="J312" s="35"/>
      <c r="K312" s="35"/>
    </row>
    <row r="313" spans="1:11" s="37" customFormat="1" ht="10.15" customHeight="1" x14ac:dyDescent="0.2">
      <c r="A313" s="58">
        <v>1981</v>
      </c>
      <c r="B313" s="59"/>
      <c r="C313" s="47">
        <v>0</v>
      </c>
      <c r="D313" s="47">
        <v>0</v>
      </c>
      <c r="E313" s="47">
        <v>0</v>
      </c>
      <c r="F313" s="47">
        <v>0</v>
      </c>
      <c r="G313" s="47" t="s">
        <v>10</v>
      </c>
      <c r="H313" s="47" t="s">
        <v>10</v>
      </c>
      <c r="I313" s="47" t="s">
        <v>10</v>
      </c>
    </row>
    <row r="314" spans="1:11" s="37" customFormat="1" ht="10.15" customHeight="1" x14ac:dyDescent="0.2">
      <c r="A314" s="58">
        <v>1982</v>
      </c>
      <c r="B314" s="59"/>
      <c r="C314" s="47">
        <v>0</v>
      </c>
      <c r="D314" s="47">
        <v>0</v>
      </c>
      <c r="E314" s="47">
        <v>0</v>
      </c>
      <c r="F314" s="47">
        <v>0</v>
      </c>
      <c r="G314" s="47" t="s">
        <v>10</v>
      </c>
      <c r="H314" s="47">
        <v>0</v>
      </c>
      <c r="I314" s="47" t="s">
        <v>10</v>
      </c>
    </row>
    <row r="315" spans="1:11" s="37" customFormat="1" ht="10.15" customHeight="1" x14ac:dyDescent="0.2">
      <c r="A315" s="58">
        <v>1983</v>
      </c>
      <c r="B315" s="59"/>
      <c r="C315" s="47">
        <v>0</v>
      </c>
      <c r="D315" s="47">
        <v>0</v>
      </c>
      <c r="E315" s="47">
        <v>0</v>
      </c>
      <c r="F315" s="47">
        <v>0</v>
      </c>
      <c r="G315" s="47" t="s">
        <v>10</v>
      </c>
      <c r="H315" s="47">
        <v>0</v>
      </c>
      <c r="I315" s="47" t="s">
        <v>10</v>
      </c>
    </row>
    <row r="316" spans="1:11" s="37" customFormat="1" ht="10.15" customHeight="1" x14ac:dyDescent="0.2">
      <c r="A316" s="58">
        <v>1984</v>
      </c>
      <c r="B316" s="59"/>
      <c r="C316" s="47">
        <v>0</v>
      </c>
      <c r="D316" s="47">
        <v>0</v>
      </c>
      <c r="E316" s="47">
        <v>0</v>
      </c>
      <c r="F316" s="47">
        <v>0</v>
      </c>
      <c r="G316" s="47" t="s">
        <v>10</v>
      </c>
      <c r="H316" s="47">
        <v>0</v>
      </c>
      <c r="I316" s="47" t="s">
        <v>10</v>
      </c>
    </row>
    <row r="317" spans="1:11" s="37" customFormat="1" ht="10.15" customHeight="1" x14ac:dyDescent="0.2">
      <c r="A317" s="58">
        <v>1985</v>
      </c>
      <c r="B317" s="59"/>
      <c r="C317" s="47">
        <v>0</v>
      </c>
      <c r="D317" s="47">
        <v>0</v>
      </c>
      <c r="E317" s="47">
        <v>0</v>
      </c>
      <c r="F317" s="47">
        <v>0</v>
      </c>
      <c r="G317" s="47" t="s">
        <v>10</v>
      </c>
      <c r="H317" s="47">
        <v>0</v>
      </c>
      <c r="I317" s="47" t="s">
        <v>10</v>
      </c>
      <c r="J317" s="38"/>
    </row>
    <row r="318" spans="1:11" s="37" customFormat="1" ht="10.15" customHeight="1" x14ac:dyDescent="0.2">
      <c r="A318" s="58">
        <v>1986</v>
      </c>
      <c r="B318" s="59"/>
      <c r="C318" s="47">
        <v>0</v>
      </c>
      <c r="D318" s="47">
        <v>0</v>
      </c>
      <c r="E318" s="47">
        <v>0</v>
      </c>
      <c r="F318" s="47">
        <v>0</v>
      </c>
      <c r="G318" s="47" t="s">
        <v>10</v>
      </c>
      <c r="H318" s="47">
        <v>0</v>
      </c>
      <c r="I318" s="47" t="s">
        <v>10</v>
      </c>
    </row>
    <row r="319" spans="1:11" s="37" customFormat="1" ht="10.15" customHeight="1" x14ac:dyDescent="0.2">
      <c r="A319" s="58">
        <v>1987</v>
      </c>
      <c r="B319" s="59"/>
      <c r="C319" s="47">
        <v>0</v>
      </c>
      <c r="D319" s="47">
        <v>0</v>
      </c>
      <c r="E319" s="47">
        <v>0</v>
      </c>
      <c r="F319" s="47">
        <v>0</v>
      </c>
      <c r="G319" s="47" t="s">
        <v>10</v>
      </c>
      <c r="H319" s="47">
        <v>0</v>
      </c>
      <c r="I319" s="47" t="s">
        <v>10</v>
      </c>
      <c r="J319" s="39"/>
    </row>
    <row r="320" spans="1:11" s="37" customFormat="1" ht="10.15" customHeight="1" x14ac:dyDescent="0.2">
      <c r="A320" s="58">
        <v>1988</v>
      </c>
      <c r="B320" s="59"/>
      <c r="C320" s="47">
        <v>0</v>
      </c>
      <c r="D320" s="47">
        <v>0</v>
      </c>
      <c r="E320" s="47">
        <v>0</v>
      </c>
      <c r="F320" s="47">
        <v>0</v>
      </c>
      <c r="G320" s="47" t="s">
        <v>10</v>
      </c>
      <c r="H320" s="47">
        <v>0</v>
      </c>
      <c r="I320" s="47" t="s">
        <v>10</v>
      </c>
    </row>
    <row r="321" spans="1:12" s="37" customFormat="1" ht="10.15" customHeight="1" x14ac:dyDescent="0.2">
      <c r="A321" s="58">
        <v>1989</v>
      </c>
      <c r="B321" s="59"/>
      <c r="C321" s="48">
        <v>0</v>
      </c>
      <c r="D321" s="48">
        <v>0</v>
      </c>
      <c r="E321" s="48">
        <v>0</v>
      </c>
      <c r="F321" s="48">
        <v>0</v>
      </c>
      <c r="G321" s="48" t="s">
        <v>10</v>
      </c>
      <c r="H321" s="48">
        <v>0</v>
      </c>
      <c r="I321" s="48">
        <v>0</v>
      </c>
    </row>
    <row r="322" spans="1:12" s="37" customFormat="1" ht="10.15" customHeight="1" x14ac:dyDescent="0.2">
      <c r="A322" s="58">
        <v>1990</v>
      </c>
      <c r="B322" s="59"/>
      <c r="C322" s="47">
        <v>0</v>
      </c>
      <c r="D322" s="47">
        <v>0</v>
      </c>
      <c r="E322" s="47">
        <v>0</v>
      </c>
      <c r="F322" s="47">
        <v>0</v>
      </c>
      <c r="G322" s="47" t="s">
        <v>10</v>
      </c>
      <c r="H322" s="47">
        <v>0</v>
      </c>
      <c r="I322" s="47">
        <v>0</v>
      </c>
      <c r="J322" s="40"/>
    </row>
    <row r="323" spans="1:12" s="37" customFormat="1" ht="10.15" customHeight="1" x14ac:dyDescent="0.2">
      <c r="A323" s="58">
        <v>1991</v>
      </c>
      <c r="B323" s="59"/>
      <c r="C323" s="47">
        <v>0</v>
      </c>
      <c r="D323" s="47">
        <v>0</v>
      </c>
      <c r="E323" s="47">
        <v>0</v>
      </c>
      <c r="F323" s="47">
        <v>0</v>
      </c>
      <c r="G323" s="47" t="s">
        <v>10</v>
      </c>
      <c r="H323" s="47">
        <v>0</v>
      </c>
      <c r="I323" s="47">
        <v>0</v>
      </c>
    </row>
    <row r="324" spans="1:12" s="37" customFormat="1" ht="10.15" customHeight="1" x14ac:dyDescent="0.2">
      <c r="A324" s="58">
        <v>1992</v>
      </c>
      <c r="B324" s="59"/>
      <c r="C324" s="47">
        <v>0</v>
      </c>
      <c r="D324" s="47">
        <v>0</v>
      </c>
      <c r="E324" s="47">
        <v>0</v>
      </c>
      <c r="F324" s="47">
        <v>0</v>
      </c>
      <c r="G324" s="47" t="s">
        <v>10</v>
      </c>
      <c r="H324" s="47">
        <v>0</v>
      </c>
      <c r="I324" s="47">
        <v>0</v>
      </c>
    </row>
    <row r="325" spans="1:12" s="37" customFormat="1" ht="10.15" customHeight="1" x14ac:dyDescent="0.2">
      <c r="A325" s="58">
        <v>1993</v>
      </c>
      <c r="B325" s="59"/>
      <c r="C325" s="47">
        <v>0</v>
      </c>
      <c r="D325" s="47">
        <v>0</v>
      </c>
      <c r="E325" s="47">
        <v>0</v>
      </c>
      <c r="F325" s="47">
        <v>0</v>
      </c>
      <c r="G325" s="47" t="s">
        <v>10</v>
      </c>
      <c r="H325" s="47">
        <v>0</v>
      </c>
      <c r="I325" s="47">
        <v>0</v>
      </c>
    </row>
    <row r="326" spans="1:12" s="37" customFormat="1" ht="10.15" customHeight="1" x14ac:dyDescent="0.2">
      <c r="A326" s="58">
        <v>1994</v>
      </c>
      <c r="B326" s="59"/>
      <c r="C326" s="47">
        <v>0</v>
      </c>
      <c r="D326" s="47">
        <v>0</v>
      </c>
      <c r="E326" s="47">
        <v>0</v>
      </c>
      <c r="F326" s="47">
        <v>0</v>
      </c>
      <c r="G326" s="47" t="s">
        <v>10</v>
      </c>
      <c r="H326" s="47">
        <v>0</v>
      </c>
      <c r="I326" s="47">
        <v>0</v>
      </c>
    </row>
    <row r="327" spans="1:12" s="37" customFormat="1" ht="10.15" customHeight="1" x14ac:dyDescent="0.2">
      <c r="A327" s="58">
        <v>1995</v>
      </c>
      <c r="B327" s="59"/>
      <c r="C327" s="47">
        <v>0</v>
      </c>
      <c r="D327" s="47">
        <v>0</v>
      </c>
      <c r="E327" s="47">
        <v>0</v>
      </c>
      <c r="F327" s="47">
        <v>0</v>
      </c>
      <c r="G327" s="47" t="s">
        <v>10</v>
      </c>
      <c r="H327" s="47">
        <v>0</v>
      </c>
      <c r="I327" s="47">
        <v>0</v>
      </c>
    </row>
    <row r="328" spans="1:12" s="37" customFormat="1" ht="10.15" customHeight="1" x14ac:dyDescent="0.2">
      <c r="A328" s="58">
        <v>1996</v>
      </c>
      <c r="B328" s="59"/>
      <c r="C328" s="47">
        <v>0</v>
      </c>
      <c r="D328" s="47">
        <v>0</v>
      </c>
      <c r="E328" s="47">
        <v>0</v>
      </c>
      <c r="F328" s="47">
        <v>0</v>
      </c>
      <c r="G328" s="47" t="s">
        <v>10</v>
      </c>
      <c r="H328" s="47">
        <v>0</v>
      </c>
      <c r="I328" s="47">
        <v>0</v>
      </c>
      <c r="L328" s="39"/>
    </row>
    <row r="329" spans="1:12" s="37" customFormat="1" ht="10.15" customHeight="1" x14ac:dyDescent="0.2">
      <c r="A329" s="58">
        <v>1997</v>
      </c>
      <c r="B329" s="59"/>
      <c r="C329" s="47">
        <v>0</v>
      </c>
      <c r="D329" s="47">
        <v>0</v>
      </c>
      <c r="E329" s="47">
        <v>0</v>
      </c>
      <c r="F329" s="47">
        <v>0</v>
      </c>
      <c r="G329" s="47" t="s">
        <v>10</v>
      </c>
      <c r="H329" s="47">
        <v>0</v>
      </c>
      <c r="I329" s="47">
        <v>0</v>
      </c>
    </row>
    <row r="330" spans="1:12" s="37" customFormat="1" ht="10.15" customHeight="1" x14ac:dyDescent="0.2">
      <c r="A330" s="58">
        <v>1998</v>
      </c>
      <c r="B330" s="59"/>
      <c r="C330" s="47">
        <v>0</v>
      </c>
      <c r="D330" s="47">
        <v>0</v>
      </c>
      <c r="E330" s="47">
        <v>0</v>
      </c>
      <c r="F330" s="47">
        <v>0</v>
      </c>
      <c r="G330" s="47" t="s">
        <v>10</v>
      </c>
      <c r="H330" s="47">
        <v>0</v>
      </c>
      <c r="I330" s="47">
        <v>0</v>
      </c>
    </row>
    <row r="331" spans="1:12" s="37" customFormat="1" ht="10.15" customHeight="1" x14ac:dyDescent="0.2">
      <c r="A331" s="58">
        <v>1999</v>
      </c>
      <c r="B331" s="59"/>
      <c r="C331" s="47">
        <v>0</v>
      </c>
      <c r="D331" s="47">
        <v>0</v>
      </c>
      <c r="E331" s="47">
        <v>0</v>
      </c>
      <c r="F331" s="47">
        <v>0</v>
      </c>
      <c r="G331" s="47" t="s">
        <v>10</v>
      </c>
      <c r="H331" s="47">
        <v>0</v>
      </c>
      <c r="I331" s="47">
        <v>0</v>
      </c>
    </row>
    <row r="332" spans="1:12" s="37" customFormat="1" ht="10.15" customHeight="1" x14ac:dyDescent="0.2">
      <c r="A332" s="58">
        <v>2000</v>
      </c>
      <c r="B332" s="59"/>
      <c r="C332" s="47">
        <v>0</v>
      </c>
      <c r="D332" s="47">
        <v>0</v>
      </c>
      <c r="E332" s="47">
        <v>0</v>
      </c>
      <c r="F332" s="47">
        <v>0</v>
      </c>
      <c r="G332" s="47" t="s">
        <v>10</v>
      </c>
      <c r="H332" s="47">
        <v>0</v>
      </c>
      <c r="I332" s="47">
        <v>0</v>
      </c>
    </row>
    <row r="333" spans="1:12" s="37" customFormat="1" ht="10.15" customHeight="1" x14ac:dyDescent="0.2">
      <c r="A333" s="58">
        <v>2001</v>
      </c>
      <c r="B333" s="59"/>
      <c r="C333" s="47">
        <v>0</v>
      </c>
      <c r="D333" s="47">
        <v>0</v>
      </c>
      <c r="E333" s="47">
        <v>0</v>
      </c>
      <c r="F333" s="47">
        <v>0</v>
      </c>
      <c r="G333" s="47" t="s">
        <v>10</v>
      </c>
      <c r="H333" s="47">
        <v>0</v>
      </c>
      <c r="I333" s="47">
        <v>0</v>
      </c>
    </row>
    <row r="334" spans="1:12" s="37" customFormat="1" ht="10.15" customHeight="1" x14ac:dyDescent="0.2">
      <c r="A334" s="58">
        <v>2002</v>
      </c>
      <c r="B334" s="59"/>
      <c r="C334" s="47">
        <v>0</v>
      </c>
      <c r="D334" s="47">
        <v>0</v>
      </c>
      <c r="E334" s="47">
        <v>0</v>
      </c>
      <c r="F334" s="47">
        <v>0</v>
      </c>
      <c r="G334" s="47" t="s">
        <v>10</v>
      </c>
      <c r="H334" s="47">
        <v>0</v>
      </c>
      <c r="I334" s="47">
        <v>0</v>
      </c>
    </row>
    <row r="335" spans="1:12" s="37" customFormat="1" ht="10.15" customHeight="1" x14ac:dyDescent="0.2">
      <c r="A335" s="58">
        <v>2003</v>
      </c>
      <c r="B335" s="59"/>
      <c r="C335" s="48">
        <v>0</v>
      </c>
      <c r="D335" s="48">
        <v>0</v>
      </c>
      <c r="E335" s="48">
        <v>0</v>
      </c>
      <c r="F335" s="48">
        <v>0</v>
      </c>
      <c r="G335" s="48" t="s">
        <v>10</v>
      </c>
      <c r="H335" s="48">
        <v>0</v>
      </c>
      <c r="I335" s="48">
        <v>0</v>
      </c>
    </row>
    <row r="336" spans="1:12" s="36" customFormat="1" ht="10.15" customHeight="1" x14ac:dyDescent="0.2">
      <c r="A336" s="58">
        <v>2004</v>
      </c>
      <c r="B336" s="59"/>
      <c r="C336" s="48">
        <v>0</v>
      </c>
      <c r="D336" s="48">
        <v>0</v>
      </c>
      <c r="E336" s="48">
        <v>0</v>
      </c>
      <c r="F336" s="48">
        <v>0</v>
      </c>
      <c r="G336" s="48" t="s">
        <v>10</v>
      </c>
      <c r="H336" s="48">
        <v>0</v>
      </c>
      <c r="I336" s="48">
        <v>0</v>
      </c>
    </row>
    <row r="337" spans="1:9" s="37" customFormat="1" ht="10.15" customHeight="1" x14ac:dyDescent="0.2">
      <c r="A337" s="58">
        <v>2005</v>
      </c>
      <c r="B337" s="59"/>
      <c r="C337" s="48">
        <v>0</v>
      </c>
      <c r="D337" s="48">
        <v>0</v>
      </c>
      <c r="E337" s="48">
        <v>0</v>
      </c>
      <c r="F337" s="48">
        <v>0</v>
      </c>
      <c r="G337" s="48" t="s">
        <v>10</v>
      </c>
      <c r="H337" s="48">
        <v>0</v>
      </c>
      <c r="I337" s="48">
        <v>0</v>
      </c>
    </row>
    <row r="338" spans="1:9" s="37" customFormat="1" ht="10.15" customHeight="1" x14ac:dyDescent="0.2">
      <c r="A338" s="58">
        <v>2006</v>
      </c>
      <c r="B338" s="59"/>
      <c r="C338" s="48">
        <v>0</v>
      </c>
      <c r="D338" s="48">
        <v>0</v>
      </c>
      <c r="E338" s="48">
        <v>0</v>
      </c>
      <c r="F338" s="48">
        <v>0</v>
      </c>
      <c r="G338" s="48" t="s">
        <v>10</v>
      </c>
      <c r="H338" s="48">
        <v>0</v>
      </c>
      <c r="I338" s="48">
        <v>0</v>
      </c>
    </row>
    <row r="339" spans="1:9" s="37" customFormat="1" ht="10.15" customHeight="1" x14ac:dyDescent="0.2">
      <c r="A339" s="58">
        <v>2007</v>
      </c>
      <c r="B339" s="59"/>
      <c r="C339" s="48">
        <v>0</v>
      </c>
      <c r="D339" s="48">
        <v>0</v>
      </c>
      <c r="E339" s="48">
        <v>0</v>
      </c>
      <c r="F339" s="48">
        <v>0</v>
      </c>
      <c r="G339" s="48" t="s">
        <v>10</v>
      </c>
      <c r="H339" s="48">
        <v>0</v>
      </c>
      <c r="I339" s="48">
        <v>0</v>
      </c>
    </row>
    <row r="340" spans="1:9" s="37" customFormat="1" ht="10.15" customHeight="1" x14ac:dyDescent="0.2">
      <c r="A340" s="58">
        <v>2008</v>
      </c>
      <c r="B340" s="59"/>
      <c r="C340" s="48">
        <v>0</v>
      </c>
      <c r="D340" s="48">
        <v>0</v>
      </c>
      <c r="E340" s="48">
        <v>0</v>
      </c>
      <c r="F340" s="48">
        <v>0</v>
      </c>
      <c r="G340" s="48" t="s">
        <v>10</v>
      </c>
      <c r="H340" s="48">
        <v>0</v>
      </c>
      <c r="I340" s="48">
        <v>0</v>
      </c>
    </row>
    <row r="341" spans="1:9" s="37" customFormat="1" ht="10.15" customHeight="1" x14ac:dyDescent="0.2">
      <c r="A341" s="58">
        <v>2009</v>
      </c>
      <c r="B341" s="59"/>
      <c r="C341" s="32">
        <v>0</v>
      </c>
      <c r="D341" s="32">
        <v>0</v>
      </c>
      <c r="E341" s="32">
        <v>0</v>
      </c>
      <c r="F341" s="32">
        <v>0</v>
      </c>
      <c r="G341" s="32" t="s">
        <v>10</v>
      </c>
      <c r="H341" s="32">
        <v>0</v>
      </c>
      <c r="I341" s="32">
        <v>0</v>
      </c>
    </row>
    <row r="342" spans="1:9" s="37" customFormat="1" ht="10.15" customHeight="1" x14ac:dyDescent="0.2">
      <c r="A342" s="58">
        <v>2010</v>
      </c>
      <c r="B342" s="59"/>
      <c r="C342" s="48">
        <v>0</v>
      </c>
      <c r="D342" s="48">
        <v>0</v>
      </c>
      <c r="E342" s="48">
        <v>0</v>
      </c>
      <c r="F342" s="48">
        <v>0</v>
      </c>
      <c r="G342" s="48" t="s">
        <v>10</v>
      </c>
      <c r="H342" s="48">
        <v>0</v>
      </c>
      <c r="I342" s="48">
        <v>0</v>
      </c>
    </row>
    <row r="343" spans="1:9" s="37" customFormat="1" ht="10.15" customHeight="1" x14ac:dyDescent="0.2">
      <c r="A343" s="58">
        <v>2011</v>
      </c>
      <c r="B343" s="59"/>
      <c r="C343" s="48">
        <v>0</v>
      </c>
      <c r="D343" s="48">
        <v>0</v>
      </c>
      <c r="E343" s="48">
        <v>0</v>
      </c>
      <c r="F343" s="48">
        <v>0</v>
      </c>
      <c r="G343" s="48" t="s">
        <v>10</v>
      </c>
      <c r="H343" s="48">
        <v>0</v>
      </c>
      <c r="I343" s="48">
        <v>0</v>
      </c>
    </row>
    <row r="344" spans="1:9" s="37" customFormat="1" ht="10.15" customHeight="1" x14ac:dyDescent="0.2">
      <c r="A344" s="58">
        <v>2012</v>
      </c>
      <c r="B344" s="59"/>
      <c r="C344" s="48">
        <v>0</v>
      </c>
      <c r="D344" s="48">
        <v>0</v>
      </c>
      <c r="E344" s="48">
        <v>0</v>
      </c>
      <c r="F344" s="48">
        <v>0</v>
      </c>
      <c r="G344" s="48" t="s">
        <v>10</v>
      </c>
      <c r="H344" s="48">
        <v>0</v>
      </c>
      <c r="I344" s="48">
        <v>0</v>
      </c>
    </row>
    <row r="345" spans="1:9" s="37" customFormat="1" ht="10.15" customHeight="1" x14ac:dyDescent="0.2">
      <c r="A345" s="58">
        <v>2013</v>
      </c>
      <c r="B345" s="59"/>
      <c r="C345" s="48">
        <v>0</v>
      </c>
      <c r="D345" s="48">
        <v>0</v>
      </c>
      <c r="E345" s="48">
        <v>0</v>
      </c>
      <c r="F345" s="48">
        <v>0</v>
      </c>
      <c r="G345" s="48" t="s">
        <v>10</v>
      </c>
      <c r="H345" s="48">
        <v>0</v>
      </c>
      <c r="I345" s="48">
        <v>0</v>
      </c>
    </row>
    <row r="346" spans="1:9" s="37" customFormat="1" ht="10.15" customHeight="1" x14ac:dyDescent="0.2">
      <c r="A346" s="58">
        <v>2014</v>
      </c>
      <c r="B346" s="59"/>
      <c r="C346" s="48">
        <v>0</v>
      </c>
      <c r="D346" s="48">
        <v>0</v>
      </c>
      <c r="E346" s="48">
        <v>0</v>
      </c>
      <c r="F346" s="48">
        <v>0</v>
      </c>
      <c r="G346" s="48">
        <v>0</v>
      </c>
      <c r="H346" s="48">
        <v>0</v>
      </c>
      <c r="I346" s="48">
        <v>0</v>
      </c>
    </row>
    <row r="347" spans="1:9" s="37" customFormat="1" ht="10.15" customHeight="1" x14ac:dyDescent="0.2">
      <c r="A347" s="58">
        <v>2015</v>
      </c>
      <c r="B347" s="59"/>
      <c r="C347" s="48">
        <v>0</v>
      </c>
      <c r="D347" s="48">
        <v>0</v>
      </c>
      <c r="E347" s="48">
        <v>0</v>
      </c>
      <c r="F347" s="48">
        <v>0</v>
      </c>
      <c r="G347" s="48">
        <v>0</v>
      </c>
      <c r="H347" s="48">
        <v>0</v>
      </c>
      <c r="I347" s="48">
        <v>0</v>
      </c>
    </row>
    <row r="348" spans="1:9" s="37" customFormat="1" ht="10.15" customHeight="1" x14ac:dyDescent="0.2">
      <c r="A348" s="58">
        <v>2016</v>
      </c>
      <c r="B348" s="59"/>
      <c r="C348" s="47">
        <v>0</v>
      </c>
      <c r="D348" s="47">
        <v>0</v>
      </c>
      <c r="E348" s="47">
        <v>0</v>
      </c>
      <c r="F348" s="47">
        <v>0</v>
      </c>
      <c r="G348" s="47">
        <v>0</v>
      </c>
      <c r="H348" s="47">
        <v>0</v>
      </c>
      <c r="I348" s="47">
        <v>0</v>
      </c>
    </row>
    <row r="349" spans="1:9" s="37" customFormat="1" ht="10.15" customHeight="1" x14ac:dyDescent="0.2">
      <c r="A349" s="58">
        <v>2017</v>
      </c>
      <c r="B349" s="59"/>
      <c r="C349" s="47">
        <v>0</v>
      </c>
      <c r="D349" s="47">
        <v>0</v>
      </c>
      <c r="E349" s="47">
        <v>0</v>
      </c>
      <c r="F349" s="47">
        <v>0</v>
      </c>
      <c r="G349" s="47">
        <v>0</v>
      </c>
      <c r="H349" s="47">
        <v>0</v>
      </c>
      <c r="I349" s="47">
        <v>0</v>
      </c>
    </row>
    <row r="350" spans="1:9" s="37" customFormat="1" ht="10.15" customHeight="1" x14ac:dyDescent="0.2">
      <c r="A350" s="58">
        <v>2018</v>
      </c>
      <c r="B350" s="59"/>
      <c r="C350" s="47">
        <v>0</v>
      </c>
      <c r="D350" s="47">
        <v>0</v>
      </c>
      <c r="E350" s="47">
        <v>0</v>
      </c>
      <c r="F350" s="47">
        <v>0</v>
      </c>
      <c r="G350" s="47">
        <v>0</v>
      </c>
      <c r="H350" s="47">
        <v>0</v>
      </c>
      <c r="I350" s="47">
        <v>0</v>
      </c>
    </row>
    <row r="351" spans="1:9" s="37" customFormat="1" ht="10.15" customHeight="1" x14ac:dyDescent="0.2">
      <c r="A351" s="58">
        <v>2019</v>
      </c>
      <c r="B351" s="59"/>
      <c r="C351" s="48">
        <v>0</v>
      </c>
      <c r="D351" s="48">
        <v>0</v>
      </c>
      <c r="E351" s="48">
        <v>0</v>
      </c>
      <c r="F351" s="48">
        <v>0</v>
      </c>
      <c r="G351" s="48">
        <v>0</v>
      </c>
      <c r="H351" s="48">
        <v>0</v>
      </c>
      <c r="I351" s="48">
        <v>0</v>
      </c>
    </row>
    <row r="352" spans="1:9" s="37" customFormat="1" ht="10.15" customHeight="1" x14ac:dyDescent="0.2">
      <c r="A352" s="58">
        <v>2020</v>
      </c>
      <c r="B352" s="59"/>
      <c r="C352" s="32">
        <v>0</v>
      </c>
      <c r="D352" s="32">
        <v>0</v>
      </c>
      <c r="E352" s="32">
        <v>0</v>
      </c>
      <c r="F352" s="32">
        <v>0</v>
      </c>
      <c r="G352" s="32">
        <v>0</v>
      </c>
      <c r="H352" s="32">
        <v>0</v>
      </c>
      <c r="I352" s="32">
        <v>0</v>
      </c>
    </row>
    <row r="353" spans="1:9" s="37" customFormat="1" ht="10.15" customHeight="1" x14ac:dyDescent="0.2">
      <c r="A353" s="58">
        <v>2021</v>
      </c>
      <c r="B353" s="59"/>
      <c r="C353" s="47">
        <v>0</v>
      </c>
      <c r="D353" s="47">
        <v>0</v>
      </c>
      <c r="E353" s="47">
        <v>0</v>
      </c>
      <c r="F353" s="47">
        <v>0</v>
      </c>
      <c r="G353" s="47">
        <v>0</v>
      </c>
      <c r="H353" s="47">
        <v>0</v>
      </c>
      <c r="I353" s="47">
        <v>0</v>
      </c>
    </row>
    <row r="354" spans="1:9" s="37" customFormat="1" ht="10.15" customHeight="1" x14ac:dyDescent="0.2">
      <c r="A354" s="68">
        <v>2022</v>
      </c>
      <c r="B354" s="69"/>
      <c r="C354" s="47">
        <v>0</v>
      </c>
      <c r="D354" s="47">
        <v>0</v>
      </c>
      <c r="E354" s="47">
        <v>0</v>
      </c>
      <c r="F354" s="47">
        <v>0</v>
      </c>
      <c r="G354" s="47">
        <v>0</v>
      </c>
      <c r="H354" s="47">
        <v>0</v>
      </c>
      <c r="I354" s="47">
        <v>0</v>
      </c>
    </row>
    <row r="355" spans="1:9" s="37" customFormat="1" ht="10.15" customHeight="1" x14ac:dyDescent="0.2">
      <c r="A355" s="68">
        <v>2023</v>
      </c>
      <c r="B355" s="69"/>
      <c r="C355" s="47">
        <v>0</v>
      </c>
      <c r="D355" s="47">
        <v>0</v>
      </c>
      <c r="E355" s="47">
        <v>0</v>
      </c>
      <c r="F355" s="47">
        <v>0</v>
      </c>
      <c r="G355" s="47">
        <v>0</v>
      </c>
      <c r="H355" s="47">
        <v>0</v>
      </c>
      <c r="I355" s="47">
        <v>0</v>
      </c>
    </row>
    <row r="356" spans="1:9" s="37" customFormat="1" ht="10.15" customHeight="1" x14ac:dyDescent="0.2">
      <c r="A356" s="68">
        <v>2024</v>
      </c>
      <c r="B356" s="69"/>
      <c r="C356" s="47">
        <v>0</v>
      </c>
      <c r="D356" s="47">
        <v>0</v>
      </c>
      <c r="E356" s="47">
        <v>0</v>
      </c>
      <c r="F356" s="47">
        <v>0</v>
      </c>
      <c r="G356" s="47">
        <v>0</v>
      </c>
      <c r="H356" s="47">
        <v>0</v>
      </c>
      <c r="I356" s="47">
        <v>0</v>
      </c>
    </row>
    <row r="357" spans="1:9" s="37" customFormat="1" ht="10.15" customHeight="1" x14ac:dyDescent="0.2">
      <c r="A357" s="68">
        <v>2025</v>
      </c>
      <c r="B357" s="69"/>
      <c r="C357" s="47">
        <v>0</v>
      </c>
      <c r="D357" s="47">
        <v>0</v>
      </c>
      <c r="E357" s="47">
        <v>0</v>
      </c>
      <c r="F357" s="47">
        <v>0</v>
      </c>
      <c r="G357" s="47">
        <v>0</v>
      </c>
      <c r="H357" s="47">
        <v>0</v>
      </c>
      <c r="I357" s="47">
        <v>0</v>
      </c>
    </row>
    <row r="358" spans="1:9" s="37" customFormat="1" ht="10.15" customHeight="1" x14ac:dyDescent="0.2">
      <c r="A358" s="68">
        <v>2026</v>
      </c>
      <c r="B358" s="69"/>
      <c r="C358" s="47">
        <v>0</v>
      </c>
      <c r="D358" s="47">
        <v>0</v>
      </c>
      <c r="E358" s="47">
        <v>0</v>
      </c>
      <c r="F358" s="47">
        <v>0</v>
      </c>
      <c r="G358" s="47">
        <v>0</v>
      </c>
      <c r="H358" s="47">
        <v>0</v>
      </c>
      <c r="I358" s="47">
        <v>0</v>
      </c>
    </row>
    <row r="359" spans="1:9" s="37" customFormat="1" ht="10.15" customHeight="1" x14ac:dyDescent="0.2">
      <c r="A359" s="65"/>
      <c r="B359" s="66"/>
      <c r="C359" s="66"/>
      <c r="D359" s="66"/>
      <c r="E359" s="66"/>
      <c r="F359" s="66"/>
      <c r="G359" s="66"/>
      <c r="H359" s="66"/>
      <c r="I359" s="66"/>
    </row>
    <row r="360" spans="1:9" s="21" customFormat="1" ht="10.5" customHeight="1" x14ac:dyDescent="0.25">
      <c r="A360" s="83" t="s">
        <v>102</v>
      </c>
      <c r="B360" s="84"/>
      <c r="C360" s="84"/>
      <c r="D360" s="84"/>
      <c r="E360" s="84"/>
      <c r="F360" s="84"/>
      <c r="G360" s="84"/>
      <c r="H360" s="84"/>
      <c r="I360" s="84"/>
    </row>
    <row r="361" spans="1:9" s="42" customFormat="1" ht="11.25" customHeight="1" x14ac:dyDescent="0.2">
      <c r="A361" s="54" t="s">
        <v>91</v>
      </c>
      <c r="B361" s="54"/>
      <c r="C361" s="55"/>
      <c r="D361" s="55"/>
      <c r="E361" s="55"/>
      <c r="F361" s="55"/>
      <c r="G361" s="55"/>
      <c r="H361" s="55"/>
      <c r="I361" s="55"/>
    </row>
    <row r="362" spans="1:9" s="42" customFormat="1" ht="11.25" customHeight="1" x14ac:dyDescent="0.25">
      <c r="A362" s="56" t="s">
        <v>92</v>
      </c>
      <c r="B362" s="56"/>
      <c r="C362" s="57"/>
      <c r="D362" s="57"/>
      <c r="E362" s="57"/>
      <c r="F362" s="57"/>
      <c r="G362" s="57"/>
      <c r="H362" s="57"/>
      <c r="I362" s="57"/>
    </row>
    <row r="363" spans="1:9" s="42" customFormat="1" ht="11.25" customHeight="1" x14ac:dyDescent="0.2">
      <c r="A363" s="54" t="s">
        <v>93</v>
      </c>
      <c r="B363" s="54"/>
      <c r="C363" s="55"/>
      <c r="D363" s="55"/>
      <c r="E363" s="55"/>
      <c r="F363" s="55"/>
      <c r="G363" s="55"/>
      <c r="H363" s="55"/>
      <c r="I363" s="55"/>
    </row>
    <row r="364" spans="1:9" s="42" customFormat="1" ht="11.25" customHeight="1" x14ac:dyDescent="0.25">
      <c r="A364" s="60" t="s">
        <v>94</v>
      </c>
      <c r="B364" s="60"/>
      <c r="C364" s="57"/>
      <c r="D364" s="57"/>
      <c r="E364" s="57"/>
      <c r="F364" s="57"/>
      <c r="G364" s="57"/>
      <c r="H364" s="57"/>
      <c r="I364" s="57"/>
    </row>
    <row r="365" spans="1:9" s="42" customFormat="1" ht="11.25" customHeight="1" x14ac:dyDescent="0.2">
      <c r="A365" s="54" t="s">
        <v>98</v>
      </c>
      <c r="B365" s="54"/>
      <c r="C365" s="55"/>
      <c r="D365" s="55"/>
      <c r="E365" s="55"/>
      <c r="F365" s="55"/>
      <c r="G365" s="55"/>
      <c r="H365" s="55"/>
      <c r="I365" s="55"/>
    </row>
    <row r="366" spans="1:9" s="42" customFormat="1" ht="11.25" customHeight="1" x14ac:dyDescent="0.25">
      <c r="A366" s="60" t="s">
        <v>95</v>
      </c>
      <c r="B366" s="60"/>
      <c r="C366" s="57"/>
      <c r="D366" s="57"/>
      <c r="E366" s="57"/>
      <c r="F366" s="57"/>
      <c r="G366" s="57"/>
      <c r="H366" s="57"/>
      <c r="I366" s="57"/>
    </row>
    <row r="367" spans="1:9" s="43" customFormat="1" ht="11.25" customHeight="1" x14ac:dyDescent="0.2">
      <c r="A367" s="54" t="s">
        <v>99</v>
      </c>
      <c r="B367" s="54"/>
      <c r="C367" s="55"/>
      <c r="D367" s="55"/>
      <c r="E367" s="55"/>
      <c r="F367" s="55"/>
      <c r="G367" s="55"/>
      <c r="H367" s="55"/>
      <c r="I367" s="55"/>
    </row>
    <row r="368" spans="1:9" s="43" customFormat="1" ht="11.25" customHeight="1" x14ac:dyDescent="0.25">
      <c r="A368" s="56" t="s">
        <v>96</v>
      </c>
      <c r="B368" s="56"/>
      <c r="C368" s="57"/>
      <c r="D368" s="57"/>
      <c r="E368" s="57"/>
      <c r="F368" s="57"/>
      <c r="G368" s="57"/>
      <c r="H368" s="57"/>
      <c r="I368" s="57"/>
    </row>
    <row r="369" spans="1:9" s="5" customFormat="1" ht="5.25" customHeight="1" x14ac:dyDescent="0.15">
      <c r="A369" s="85"/>
      <c r="B369" s="85"/>
      <c r="C369" s="85"/>
      <c r="D369" s="85"/>
      <c r="E369" s="85"/>
      <c r="F369" s="85"/>
      <c r="G369" s="85"/>
      <c r="H369" s="85"/>
      <c r="I369" s="85"/>
    </row>
    <row r="370" spans="1:9" s="7" customFormat="1" ht="11.25" customHeight="1" x14ac:dyDescent="0.2">
      <c r="A370" s="56" t="s">
        <v>3</v>
      </c>
      <c r="B370" s="56"/>
      <c r="C370" s="56"/>
      <c r="D370" s="56"/>
      <c r="E370" s="56"/>
      <c r="F370" s="56"/>
      <c r="G370" s="56"/>
      <c r="H370" s="56"/>
      <c r="I370" s="56"/>
    </row>
    <row r="371" spans="1:9" s="5" customFormat="1" ht="5.25" customHeight="1" x14ac:dyDescent="0.2">
      <c r="A371" s="56"/>
      <c r="B371" s="56"/>
      <c r="C371" s="56"/>
      <c r="D371" s="56"/>
      <c r="E371" s="56"/>
      <c r="F371" s="56"/>
      <c r="G371" s="56"/>
      <c r="H371" s="56"/>
      <c r="I371" s="56"/>
    </row>
    <row r="372" spans="1:9" s="8" customFormat="1" ht="11.25" x14ac:dyDescent="0.2">
      <c r="A372" s="56" t="s">
        <v>111</v>
      </c>
      <c r="B372" s="56"/>
      <c r="C372" s="56"/>
      <c r="D372" s="56"/>
      <c r="E372" s="56"/>
      <c r="F372" s="56"/>
      <c r="G372" s="56"/>
      <c r="H372" s="56"/>
      <c r="I372" s="56"/>
    </row>
    <row r="373" spans="1:9" s="8" customFormat="1" ht="11.25" x14ac:dyDescent="0.2">
      <c r="A373" s="56" t="s">
        <v>4</v>
      </c>
      <c r="B373" s="56"/>
      <c r="C373" s="56"/>
      <c r="D373" s="56"/>
      <c r="E373" s="56"/>
      <c r="F373" s="56"/>
      <c r="G373" s="56"/>
      <c r="H373" s="56"/>
      <c r="I373" s="56"/>
    </row>
    <row r="374" spans="1:9" x14ac:dyDescent="0.25">
      <c r="A374" s="6"/>
      <c r="B374" s="6"/>
      <c r="C374" s="9"/>
      <c r="D374" s="9"/>
      <c r="E374" s="9"/>
      <c r="F374" s="9"/>
      <c r="G374" s="9"/>
      <c r="H374" s="9"/>
      <c r="I374" s="9"/>
    </row>
  </sheetData>
  <mergeCells count="361">
    <mergeCell ref="A358:B358"/>
    <mergeCell ref="A58:B58"/>
    <mergeCell ref="A106:B106"/>
    <mergeCell ref="A154:B154"/>
    <mergeCell ref="A206:B206"/>
    <mergeCell ref="A258:B258"/>
    <mergeCell ref="A310:B310"/>
    <mergeCell ref="A357:B357"/>
    <mergeCell ref="A356:B356"/>
    <mergeCell ref="A312:I312"/>
    <mergeCell ref="A349:B349"/>
    <mergeCell ref="A348:B348"/>
    <mergeCell ref="A337:B337"/>
    <mergeCell ref="A338:B338"/>
    <mergeCell ref="A339:B339"/>
    <mergeCell ref="A311:I311"/>
    <mergeCell ref="A340:B340"/>
    <mergeCell ref="A341:B341"/>
    <mergeCell ref="A342:B342"/>
    <mergeCell ref="A350:B350"/>
    <mergeCell ref="A351:B351"/>
    <mergeCell ref="A352:B352"/>
    <mergeCell ref="A353:B353"/>
    <mergeCell ref="A354:B354"/>
    <mergeCell ref="A296:B296"/>
    <mergeCell ref="A297:B297"/>
    <mergeCell ref="A274:B274"/>
    <mergeCell ref="A275:B275"/>
    <mergeCell ref="A276:B276"/>
    <mergeCell ref="A277:B277"/>
    <mergeCell ref="A278:B278"/>
    <mergeCell ref="A279:B279"/>
    <mergeCell ref="A268:B268"/>
    <mergeCell ref="A269:B269"/>
    <mergeCell ref="A270:B270"/>
    <mergeCell ref="A271:B271"/>
    <mergeCell ref="A272:B272"/>
    <mergeCell ref="A273:B273"/>
    <mergeCell ref="A295:B295"/>
    <mergeCell ref="A294:B294"/>
    <mergeCell ref="A259:I259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80:B280"/>
    <mergeCell ref="A281:B281"/>
    <mergeCell ref="A282:B282"/>
    <mergeCell ref="A283:B283"/>
    <mergeCell ref="A284:B284"/>
    <mergeCell ref="A285:B285"/>
    <mergeCell ref="A5:B5"/>
    <mergeCell ref="A6:B6"/>
    <mergeCell ref="A7:I7"/>
    <mergeCell ref="A8:I8"/>
    <mergeCell ref="A208:I208"/>
    <mergeCell ref="A9:I9"/>
    <mergeCell ref="A60:I60"/>
    <mergeCell ref="A201:B201"/>
    <mergeCell ref="A202:B202"/>
    <mergeCell ref="A200:B200"/>
    <mergeCell ref="A108:I108"/>
    <mergeCell ref="A183:B183"/>
    <mergeCell ref="A184:B184"/>
    <mergeCell ref="A185:B185"/>
    <mergeCell ref="A186:B186"/>
    <mergeCell ref="A187:B187"/>
    <mergeCell ref="A188:B188"/>
    <mergeCell ref="A177:B177"/>
    <mergeCell ref="A178:B178"/>
    <mergeCell ref="A179:B179"/>
    <mergeCell ref="A180:B180"/>
    <mergeCell ref="A181:B181"/>
    <mergeCell ref="A182:B182"/>
    <mergeCell ref="A171:B171"/>
    <mergeCell ref="A343:B343"/>
    <mergeCell ref="A344:B344"/>
    <mergeCell ref="A345:B345"/>
    <mergeCell ref="A346:B346"/>
    <mergeCell ref="A347:B347"/>
    <mergeCell ref="A331:B331"/>
    <mergeCell ref="A332:B332"/>
    <mergeCell ref="A333:B333"/>
    <mergeCell ref="A334:B334"/>
    <mergeCell ref="A335:B335"/>
    <mergeCell ref="A336:B336"/>
    <mergeCell ref="A325:B325"/>
    <mergeCell ref="A326:B326"/>
    <mergeCell ref="A327:B327"/>
    <mergeCell ref="A328:B328"/>
    <mergeCell ref="A329:B329"/>
    <mergeCell ref="A330:B330"/>
    <mergeCell ref="A319:B319"/>
    <mergeCell ref="A320:B320"/>
    <mergeCell ref="A321:B321"/>
    <mergeCell ref="A322:B322"/>
    <mergeCell ref="A323:B323"/>
    <mergeCell ref="A324:B324"/>
    <mergeCell ref="A313:B313"/>
    <mergeCell ref="A314:B314"/>
    <mergeCell ref="A315:B315"/>
    <mergeCell ref="A316:B316"/>
    <mergeCell ref="A317:B317"/>
    <mergeCell ref="A318:B318"/>
    <mergeCell ref="A298:B298"/>
    <mergeCell ref="A299:B299"/>
    <mergeCell ref="A300:B300"/>
    <mergeCell ref="A301:B301"/>
    <mergeCell ref="A305:B305"/>
    <mergeCell ref="A302:B302"/>
    <mergeCell ref="A308:B308"/>
    <mergeCell ref="A306:B306"/>
    <mergeCell ref="A309:B309"/>
    <mergeCell ref="A303:B303"/>
    <mergeCell ref="A304:B304"/>
    <mergeCell ref="A254:B254"/>
    <mergeCell ref="A265:B265"/>
    <mergeCell ref="A266:B266"/>
    <mergeCell ref="A267:B267"/>
    <mergeCell ref="A260:I260"/>
    <mergeCell ref="A261:I261"/>
    <mergeCell ref="A246:B246"/>
    <mergeCell ref="A247:B247"/>
    <mergeCell ref="A248:B248"/>
    <mergeCell ref="A249:B249"/>
    <mergeCell ref="A250:B250"/>
    <mergeCell ref="A251:B251"/>
    <mergeCell ref="A256:B256"/>
    <mergeCell ref="A257:B257"/>
    <mergeCell ref="A252:B252"/>
    <mergeCell ref="A253:B253"/>
    <mergeCell ref="A240:B240"/>
    <mergeCell ref="A241:B241"/>
    <mergeCell ref="A242:B242"/>
    <mergeCell ref="A243:B243"/>
    <mergeCell ref="A244:B244"/>
    <mergeCell ref="A245:B245"/>
    <mergeCell ref="A234:B234"/>
    <mergeCell ref="A235:B235"/>
    <mergeCell ref="A236:B236"/>
    <mergeCell ref="A237:B237"/>
    <mergeCell ref="A238:B238"/>
    <mergeCell ref="A239:B239"/>
    <mergeCell ref="A228:B228"/>
    <mergeCell ref="A229:B229"/>
    <mergeCell ref="A230:B230"/>
    <mergeCell ref="A231:B231"/>
    <mergeCell ref="A232:B232"/>
    <mergeCell ref="A233:B233"/>
    <mergeCell ref="A222:B222"/>
    <mergeCell ref="A223:B223"/>
    <mergeCell ref="A224:B224"/>
    <mergeCell ref="A225:B225"/>
    <mergeCell ref="A226:B226"/>
    <mergeCell ref="A227:B227"/>
    <mergeCell ref="A216:B216"/>
    <mergeCell ref="A217:B217"/>
    <mergeCell ref="A218:B218"/>
    <mergeCell ref="A219:B219"/>
    <mergeCell ref="A220:B220"/>
    <mergeCell ref="A221:B221"/>
    <mergeCell ref="A213:B213"/>
    <mergeCell ref="A214:B214"/>
    <mergeCell ref="A215:B215"/>
    <mergeCell ref="A209:I209"/>
    <mergeCell ref="A207:I207"/>
    <mergeCell ref="A195:B195"/>
    <mergeCell ref="A196:B196"/>
    <mergeCell ref="A197:B197"/>
    <mergeCell ref="A198:B198"/>
    <mergeCell ref="A199:B199"/>
    <mergeCell ref="A189:B189"/>
    <mergeCell ref="A190:B190"/>
    <mergeCell ref="A191:B191"/>
    <mergeCell ref="A192:B192"/>
    <mergeCell ref="A193:B193"/>
    <mergeCell ref="A194:B194"/>
    <mergeCell ref="A204:B204"/>
    <mergeCell ref="A205:B205"/>
    <mergeCell ref="A172:B172"/>
    <mergeCell ref="A173:B173"/>
    <mergeCell ref="A174:B174"/>
    <mergeCell ref="A175:B175"/>
    <mergeCell ref="A176:B176"/>
    <mergeCell ref="A165:B165"/>
    <mergeCell ref="A166:B166"/>
    <mergeCell ref="A167:B167"/>
    <mergeCell ref="A168:B168"/>
    <mergeCell ref="A169:B169"/>
    <mergeCell ref="A170:B170"/>
    <mergeCell ref="A162:B162"/>
    <mergeCell ref="A163:B163"/>
    <mergeCell ref="A156:I156"/>
    <mergeCell ref="A157:I157"/>
    <mergeCell ref="A155:I155"/>
    <mergeCell ref="A164:B164"/>
    <mergeCell ref="A146:B146"/>
    <mergeCell ref="A147:B147"/>
    <mergeCell ref="A148:B148"/>
    <mergeCell ref="A149:B149"/>
    <mergeCell ref="A150:B150"/>
    <mergeCell ref="A161:B161"/>
    <mergeCell ref="A152:B152"/>
    <mergeCell ref="A153:B153"/>
    <mergeCell ref="A140:B140"/>
    <mergeCell ref="A141:B141"/>
    <mergeCell ref="A142:B142"/>
    <mergeCell ref="A143:B143"/>
    <mergeCell ref="A144:B144"/>
    <mergeCell ref="A145:B145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B119"/>
    <mergeCell ref="A120:B120"/>
    <mergeCell ref="A121:B121"/>
    <mergeCell ref="A111:B111"/>
    <mergeCell ref="A107:I107"/>
    <mergeCell ref="A112:B112"/>
    <mergeCell ref="A113:B113"/>
    <mergeCell ref="A114:B114"/>
    <mergeCell ref="A115:B115"/>
    <mergeCell ref="A99:B99"/>
    <mergeCell ref="A100:B100"/>
    <mergeCell ref="A101:B101"/>
    <mergeCell ref="A102:B102"/>
    <mergeCell ref="A109:B109"/>
    <mergeCell ref="A110:B110"/>
    <mergeCell ref="A93:B93"/>
    <mergeCell ref="A94:B94"/>
    <mergeCell ref="A95:B95"/>
    <mergeCell ref="A96:B96"/>
    <mergeCell ref="A97:B97"/>
    <mergeCell ref="A98:B98"/>
    <mergeCell ref="A104:B104"/>
    <mergeCell ref="A105:B105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41:B41"/>
    <mergeCell ref="A42:B42"/>
    <mergeCell ref="A59:I59"/>
    <mergeCell ref="A64:B64"/>
    <mergeCell ref="A65:B65"/>
    <mergeCell ref="A66:B66"/>
    <mergeCell ref="A67:B67"/>
    <mergeCell ref="A68:B68"/>
    <mergeCell ref="A49:B49"/>
    <mergeCell ref="A50:B50"/>
    <mergeCell ref="A51:B51"/>
    <mergeCell ref="A52:B52"/>
    <mergeCell ref="A53:B53"/>
    <mergeCell ref="A54:B54"/>
    <mergeCell ref="A56:B56"/>
    <mergeCell ref="A57:B57"/>
    <mergeCell ref="A16:B16"/>
    <mergeCell ref="A17:B17"/>
    <mergeCell ref="A18:B18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373:I373"/>
    <mergeCell ref="A370:I370"/>
    <mergeCell ref="A371:I371"/>
    <mergeCell ref="A367:I367"/>
    <mergeCell ref="A372:I372"/>
    <mergeCell ref="A369:I369"/>
    <mergeCell ref="A368:I368"/>
    <mergeCell ref="A365:I365"/>
    <mergeCell ref="A19:B19"/>
    <mergeCell ref="A20:B20"/>
    <mergeCell ref="A21:B21"/>
    <mergeCell ref="A22:B22"/>
    <mergeCell ref="A23:B23"/>
    <mergeCell ref="A24:B24"/>
    <mergeCell ref="A43:B43"/>
    <mergeCell ref="A44:B44"/>
    <mergeCell ref="A45:B45"/>
    <mergeCell ref="A46:B46"/>
    <mergeCell ref="A47:B47"/>
    <mergeCell ref="A48:B48"/>
    <mergeCell ref="A37:B37"/>
    <mergeCell ref="A38:B38"/>
    <mergeCell ref="A39:B39"/>
    <mergeCell ref="A40:B40"/>
    <mergeCell ref="A359:I359"/>
    <mergeCell ref="A362:I362"/>
    <mergeCell ref="A364:I364"/>
    <mergeCell ref="A366:I366"/>
    <mergeCell ref="A1:I1"/>
    <mergeCell ref="A2:I2"/>
    <mergeCell ref="A3:I3"/>
    <mergeCell ref="A4:I4"/>
    <mergeCell ref="A360:I360"/>
    <mergeCell ref="A361:I361"/>
    <mergeCell ref="A55:B55"/>
    <mergeCell ref="A355:B355"/>
    <mergeCell ref="A307:B307"/>
    <mergeCell ref="A255:B255"/>
    <mergeCell ref="A203:B203"/>
    <mergeCell ref="A151:B151"/>
    <mergeCell ref="A103:B103"/>
    <mergeCell ref="A61:B61"/>
    <mergeCell ref="A62:B62"/>
    <mergeCell ref="A63:B63"/>
    <mergeCell ref="A363:I363"/>
    <mergeCell ref="A13:B13"/>
    <mergeCell ref="A14:B14"/>
    <mergeCell ref="A15:B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B97DA-F175-4974-AC69-52F35007668C}">
  <dimension ref="A1:L374"/>
  <sheetViews>
    <sheetView zoomScale="110" zoomScaleNormal="110" workbookViewId="0">
      <pane ySplit="6" topLeftCell="A7" activePane="bottomLeft" state="frozen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9" width="12.5703125" style="12" customWidth="1"/>
    <col min="10" max="10" width="8.85546875" customWidth="1"/>
  </cols>
  <sheetData>
    <row r="1" spans="1:11" s="1" customFormat="1" ht="1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11" s="34" customFormat="1" ht="35.25" customHeight="1" x14ac:dyDescent="0.25">
      <c r="A2" s="62" t="s">
        <v>50</v>
      </c>
      <c r="B2" s="62"/>
      <c r="C2" s="62"/>
      <c r="D2" s="62"/>
      <c r="E2" s="62"/>
      <c r="F2" s="62"/>
      <c r="G2" s="62"/>
      <c r="H2" s="62"/>
      <c r="I2" s="62"/>
    </row>
    <row r="3" spans="1:11" s="2" customFormat="1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</row>
    <row r="4" spans="1:11" s="1" customFormat="1" ht="15" customHeight="1" x14ac:dyDescent="0.2">
      <c r="A4" s="64"/>
      <c r="B4" s="64"/>
      <c r="C4" s="64"/>
      <c r="D4" s="64"/>
      <c r="E4" s="64"/>
      <c r="F4" s="64"/>
      <c r="G4" s="64"/>
      <c r="H4" s="64"/>
      <c r="I4" s="64"/>
    </row>
    <row r="5" spans="1:11" s="3" customFormat="1" ht="27.6" customHeight="1" x14ac:dyDescent="0.25">
      <c r="A5" s="76"/>
      <c r="B5" s="77"/>
      <c r="C5" s="18" t="s">
        <v>0</v>
      </c>
      <c r="D5" s="22" t="s">
        <v>1</v>
      </c>
      <c r="E5" s="18" t="s">
        <v>2</v>
      </c>
      <c r="F5" s="18" t="s">
        <v>5</v>
      </c>
      <c r="G5" s="18" t="s">
        <v>6</v>
      </c>
      <c r="H5" s="23" t="s">
        <v>7</v>
      </c>
      <c r="I5" s="28" t="s">
        <v>8</v>
      </c>
    </row>
    <row r="6" spans="1:11" s="3" customFormat="1" ht="13.5" customHeight="1" x14ac:dyDescent="0.25">
      <c r="A6" s="78"/>
      <c r="B6" s="79"/>
      <c r="C6" s="24"/>
      <c r="D6" s="24"/>
      <c r="E6" s="24"/>
      <c r="F6" s="25"/>
      <c r="G6" s="26"/>
      <c r="H6" s="27"/>
      <c r="I6" s="29"/>
    </row>
    <row r="7" spans="1:11" s="3" customFormat="1" ht="13.5" customHeight="1" x14ac:dyDescent="0.25">
      <c r="A7" s="80"/>
      <c r="B7" s="81"/>
      <c r="C7" s="81"/>
      <c r="D7" s="81"/>
      <c r="E7" s="81"/>
      <c r="F7" s="81"/>
      <c r="G7" s="81"/>
      <c r="H7" s="81"/>
      <c r="I7" s="81"/>
    </row>
    <row r="8" spans="1:11" s="20" customFormat="1" ht="12" customHeight="1" x14ac:dyDescent="0.25">
      <c r="A8" s="82" t="s">
        <v>97</v>
      </c>
      <c r="B8" s="75"/>
      <c r="C8" s="75"/>
      <c r="D8" s="75"/>
      <c r="E8" s="75"/>
      <c r="F8" s="75"/>
      <c r="G8" s="75"/>
      <c r="H8" s="75"/>
      <c r="I8" s="75"/>
    </row>
    <row r="9" spans="1:11" s="36" customFormat="1" ht="10.35" customHeight="1" x14ac:dyDescent="0.2">
      <c r="A9" s="74" t="s">
        <v>25</v>
      </c>
      <c r="B9" s="75"/>
      <c r="C9" s="75"/>
      <c r="D9" s="75"/>
      <c r="E9" s="75"/>
      <c r="F9" s="75"/>
      <c r="G9" s="75"/>
      <c r="H9" s="75"/>
      <c r="I9" s="75"/>
      <c r="J9" s="35"/>
      <c r="K9" s="35"/>
    </row>
    <row r="10" spans="1:11" s="36" customFormat="1" ht="10.35" customHeight="1" x14ac:dyDescent="0.2">
      <c r="A10" s="45"/>
      <c r="B10" s="44" t="s">
        <v>22</v>
      </c>
      <c r="C10" s="46">
        <v>3.8</v>
      </c>
      <c r="D10" s="46">
        <v>4.0999999999999996</v>
      </c>
      <c r="E10" s="46">
        <v>-0.4</v>
      </c>
      <c r="F10" s="46">
        <v>2.8</v>
      </c>
      <c r="G10" s="47" t="s">
        <v>9</v>
      </c>
      <c r="H10" s="46">
        <v>2.1</v>
      </c>
      <c r="I10" s="46">
        <v>1.8</v>
      </c>
      <c r="J10" s="35"/>
      <c r="K10" s="35"/>
    </row>
    <row r="11" spans="1:11" s="36" customFormat="1" ht="10.35" customHeight="1" x14ac:dyDescent="0.2">
      <c r="A11" s="45"/>
      <c r="B11" s="44" t="s">
        <v>23</v>
      </c>
      <c r="C11" s="46">
        <v>4.4033333333333333</v>
      </c>
      <c r="D11" s="46">
        <v>4.6933333333333342</v>
      </c>
      <c r="E11" s="46">
        <v>-0.18666666666666654</v>
      </c>
      <c r="F11" s="46">
        <v>3.1199999999999997</v>
      </c>
      <c r="G11" s="46" t="s">
        <v>9</v>
      </c>
      <c r="H11" s="46">
        <v>2.6000000000000005</v>
      </c>
      <c r="I11" s="46">
        <v>2.4100000000000006</v>
      </c>
      <c r="J11" s="35"/>
      <c r="K11" s="35"/>
    </row>
    <row r="12" spans="1:11" s="36" customFormat="1" ht="10.35" customHeight="1" x14ac:dyDescent="0.2">
      <c r="A12" s="45"/>
      <c r="B12" s="44" t="s">
        <v>24</v>
      </c>
      <c r="C12" s="46">
        <v>5</v>
      </c>
      <c r="D12" s="46">
        <v>5.2</v>
      </c>
      <c r="E12" s="46">
        <v>0.2</v>
      </c>
      <c r="F12" s="46">
        <v>3.6</v>
      </c>
      <c r="G12" s="46" t="s">
        <v>9</v>
      </c>
      <c r="H12" s="46">
        <v>3.1</v>
      </c>
      <c r="I12" s="46">
        <v>3</v>
      </c>
      <c r="J12" s="35"/>
      <c r="K12" s="35"/>
    </row>
    <row r="13" spans="1:11" s="37" customFormat="1" ht="10.35" customHeight="1" x14ac:dyDescent="0.2">
      <c r="A13" s="58">
        <v>1981</v>
      </c>
      <c r="B13" s="59"/>
      <c r="C13" s="47">
        <v>3</v>
      </c>
      <c r="D13" s="47">
        <v>3.8</v>
      </c>
      <c r="E13" s="47">
        <v>-1.7</v>
      </c>
      <c r="F13" s="47">
        <v>2</v>
      </c>
      <c r="G13" s="46" t="s">
        <v>9</v>
      </c>
      <c r="H13" s="46" t="s">
        <v>9</v>
      </c>
      <c r="I13" s="47">
        <v>1.3</v>
      </c>
    </row>
    <row r="14" spans="1:11" s="37" customFormat="1" ht="10.35" customHeight="1" x14ac:dyDescent="0.2">
      <c r="A14" s="58">
        <v>1982</v>
      </c>
      <c r="B14" s="59"/>
      <c r="C14" s="47">
        <v>3</v>
      </c>
      <c r="D14" s="47">
        <v>3.3</v>
      </c>
      <c r="E14" s="47">
        <v>-1.2</v>
      </c>
      <c r="F14" s="47">
        <v>2.2000000000000002</v>
      </c>
      <c r="G14" s="46" t="s">
        <v>9</v>
      </c>
      <c r="H14" s="47">
        <v>1.4</v>
      </c>
      <c r="I14" s="47">
        <v>0.9</v>
      </c>
    </row>
    <row r="15" spans="1:11" s="37" customFormat="1" ht="10.15" customHeight="1" x14ac:dyDescent="0.2">
      <c r="A15" s="58">
        <v>1983</v>
      </c>
      <c r="B15" s="59"/>
      <c r="C15" s="47">
        <v>2</v>
      </c>
      <c r="D15" s="47">
        <v>1.8</v>
      </c>
      <c r="E15" s="47">
        <v>-2.7</v>
      </c>
      <c r="F15" s="47">
        <v>0.8</v>
      </c>
      <c r="G15" s="46" t="s">
        <v>9</v>
      </c>
      <c r="H15" s="47">
        <v>0</v>
      </c>
      <c r="I15" s="47">
        <v>-0.6</v>
      </c>
    </row>
    <row r="16" spans="1:11" s="37" customFormat="1" ht="10.15" customHeight="1" x14ac:dyDescent="0.2">
      <c r="A16" s="58">
        <v>1984</v>
      </c>
      <c r="B16" s="59"/>
      <c r="C16" s="46">
        <v>2.8</v>
      </c>
      <c r="D16" s="46">
        <v>3</v>
      </c>
      <c r="E16" s="46">
        <v>-2.1</v>
      </c>
      <c r="F16" s="46">
        <v>1.9</v>
      </c>
      <c r="G16" s="46" t="s">
        <v>9</v>
      </c>
      <c r="H16" s="46">
        <v>1.3</v>
      </c>
      <c r="I16" s="46">
        <v>-0.4</v>
      </c>
    </row>
    <row r="17" spans="1:12" s="37" customFormat="1" ht="10.15" customHeight="1" x14ac:dyDescent="0.2">
      <c r="A17" s="58">
        <v>1985</v>
      </c>
      <c r="B17" s="59"/>
      <c r="C17" s="47">
        <v>2.7</v>
      </c>
      <c r="D17" s="47">
        <v>3.6</v>
      </c>
      <c r="E17" s="47">
        <v>0.5</v>
      </c>
      <c r="F17" s="47">
        <v>1.4</v>
      </c>
      <c r="G17" s="46" t="s">
        <v>9</v>
      </c>
      <c r="H17" s="47">
        <v>0.3</v>
      </c>
      <c r="I17" s="47">
        <v>2.1</v>
      </c>
      <c r="J17" s="38"/>
    </row>
    <row r="18" spans="1:12" s="37" customFormat="1" ht="10.15" customHeight="1" x14ac:dyDescent="0.2">
      <c r="A18" s="58">
        <v>1986</v>
      </c>
      <c r="B18" s="59"/>
      <c r="C18" s="47">
        <v>1</v>
      </c>
      <c r="D18" s="47">
        <v>1</v>
      </c>
      <c r="E18" s="47">
        <v>-3.7</v>
      </c>
      <c r="F18" s="47">
        <v>0.2</v>
      </c>
      <c r="G18" s="46" t="s">
        <v>9</v>
      </c>
      <c r="H18" s="47">
        <v>-0.3</v>
      </c>
      <c r="I18" s="47">
        <v>-2.4</v>
      </c>
    </row>
    <row r="19" spans="1:12" s="37" customFormat="1" ht="10.15" customHeight="1" x14ac:dyDescent="0.2">
      <c r="A19" s="58">
        <v>1987</v>
      </c>
      <c r="B19" s="59"/>
      <c r="C19" s="47">
        <v>3.3</v>
      </c>
      <c r="D19" s="47">
        <v>3.7</v>
      </c>
      <c r="E19" s="47">
        <v>0</v>
      </c>
      <c r="F19" s="47">
        <v>2.5</v>
      </c>
      <c r="G19" s="46" t="s">
        <v>9</v>
      </c>
      <c r="H19" s="47">
        <v>1.4</v>
      </c>
      <c r="I19" s="47">
        <v>1.8</v>
      </c>
      <c r="J19" s="39"/>
    </row>
    <row r="20" spans="1:12" s="37" customFormat="1" ht="10.15" customHeight="1" x14ac:dyDescent="0.2">
      <c r="A20" s="58">
        <v>1988</v>
      </c>
      <c r="B20" s="59"/>
      <c r="C20" s="46">
        <v>4.5999999999999996</v>
      </c>
      <c r="D20" s="46">
        <v>4.9000000000000004</v>
      </c>
      <c r="E20" s="46">
        <v>-0.7</v>
      </c>
      <c r="F20" s="46">
        <v>3.9</v>
      </c>
      <c r="G20" s="46" t="s">
        <v>9</v>
      </c>
      <c r="H20" s="46">
        <v>3.4</v>
      </c>
      <c r="I20" s="46">
        <v>2.2999999999999998</v>
      </c>
    </row>
    <row r="21" spans="1:12" s="37" customFormat="1" ht="10.15" customHeight="1" x14ac:dyDescent="0.2">
      <c r="A21" s="58">
        <v>1989</v>
      </c>
      <c r="B21" s="59"/>
      <c r="C21" s="47">
        <v>5.7</v>
      </c>
      <c r="D21" s="47">
        <v>6.3</v>
      </c>
      <c r="E21" s="47">
        <v>2.2999999999999998</v>
      </c>
      <c r="F21" s="47">
        <v>3.9</v>
      </c>
      <c r="G21" s="46" t="s">
        <v>9</v>
      </c>
      <c r="H21" s="47">
        <v>3.6</v>
      </c>
      <c r="I21" s="47">
        <v>4.7</v>
      </c>
    </row>
    <row r="22" spans="1:12" s="37" customFormat="1" ht="10.15" customHeight="1" x14ac:dyDescent="0.2">
      <c r="A22" s="58">
        <v>1990</v>
      </c>
      <c r="B22" s="59"/>
      <c r="C22" s="47">
        <v>7</v>
      </c>
      <c r="D22" s="47">
        <v>7.6</v>
      </c>
      <c r="E22" s="47">
        <v>1.9</v>
      </c>
      <c r="F22" s="47">
        <v>5.7</v>
      </c>
      <c r="G22" s="46" t="s">
        <v>9</v>
      </c>
      <c r="H22" s="47">
        <v>5.5</v>
      </c>
      <c r="I22" s="47">
        <v>5.2</v>
      </c>
      <c r="J22" s="40"/>
    </row>
    <row r="23" spans="1:12" s="37" customFormat="1" ht="10.15" customHeight="1" x14ac:dyDescent="0.2">
      <c r="A23" s="58">
        <v>1991</v>
      </c>
      <c r="B23" s="59"/>
      <c r="C23" s="47">
        <v>2.4</v>
      </c>
      <c r="D23" s="47">
        <v>2.8</v>
      </c>
      <c r="E23" s="47">
        <v>-3</v>
      </c>
      <c r="F23" s="47">
        <v>1.5</v>
      </c>
      <c r="G23" s="46" t="s">
        <v>9</v>
      </c>
      <c r="H23" s="47">
        <v>0.3</v>
      </c>
      <c r="I23" s="47">
        <v>0.6</v>
      </c>
    </row>
    <row r="24" spans="1:12" s="37" customFormat="1" ht="10.15" customHeight="1" x14ac:dyDescent="0.2">
      <c r="A24" s="58">
        <v>1992</v>
      </c>
      <c r="B24" s="59"/>
      <c r="C24" s="46">
        <v>5.7</v>
      </c>
      <c r="D24" s="46">
        <v>6.3</v>
      </c>
      <c r="E24" s="46">
        <v>1.2</v>
      </c>
      <c r="F24" s="46">
        <v>3.8</v>
      </c>
      <c r="G24" s="46" t="s">
        <v>9</v>
      </c>
      <c r="H24" s="46">
        <v>3.8</v>
      </c>
      <c r="I24" s="46">
        <v>4.4000000000000004</v>
      </c>
    </row>
    <row r="25" spans="1:12" s="37" customFormat="1" ht="10.15" customHeight="1" x14ac:dyDescent="0.2">
      <c r="A25" s="58">
        <v>1993</v>
      </c>
      <c r="B25" s="59"/>
      <c r="C25" s="47">
        <v>4.3</v>
      </c>
      <c r="D25" s="47">
        <v>5.2</v>
      </c>
      <c r="E25" s="47">
        <v>0.3</v>
      </c>
      <c r="F25" s="47">
        <v>2.6</v>
      </c>
      <c r="G25" s="46" t="s">
        <v>9</v>
      </c>
      <c r="H25" s="47">
        <v>1.8</v>
      </c>
      <c r="I25" s="47">
        <v>3.4</v>
      </c>
    </row>
    <row r="26" spans="1:12" s="37" customFormat="1" ht="10.15" customHeight="1" x14ac:dyDescent="0.2">
      <c r="A26" s="58">
        <v>1994</v>
      </c>
      <c r="B26" s="59"/>
      <c r="C26" s="47">
        <v>3.8</v>
      </c>
      <c r="D26" s="47">
        <v>3.6</v>
      </c>
      <c r="E26" s="47">
        <v>-1.1000000000000001</v>
      </c>
      <c r="F26" s="47">
        <v>2.8</v>
      </c>
      <c r="G26" s="46" t="s">
        <v>9</v>
      </c>
      <c r="H26" s="47">
        <v>1.9</v>
      </c>
      <c r="I26" s="47">
        <v>1.6</v>
      </c>
    </row>
    <row r="27" spans="1:12" s="37" customFormat="1" ht="10.15" customHeight="1" x14ac:dyDescent="0.2">
      <c r="A27" s="58">
        <v>1995</v>
      </c>
      <c r="B27" s="59"/>
      <c r="C27" s="47">
        <v>6.2</v>
      </c>
      <c r="D27" s="47">
        <v>6.6</v>
      </c>
      <c r="E27" s="47">
        <v>1.7</v>
      </c>
      <c r="F27" s="47">
        <v>4.9000000000000004</v>
      </c>
      <c r="G27" s="46" t="s">
        <v>9</v>
      </c>
      <c r="H27" s="47">
        <v>4.5999999999999996</v>
      </c>
      <c r="I27" s="47">
        <v>4.5</v>
      </c>
    </row>
    <row r="28" spans="1:12" s="37" customFormat="1" ht="10.15" customHeight="1" x14ac:dyDescent="0.2">
      <c r="A28" s="58">
        <v>1996</v>
      </c>
      <c r="B28" s="59"/>
      <c r="C28" s="46">
        <v>3.6</v>
      </c>
      <c r="D28" s="46">
        <v>3.1</v>
      </c>
      <c r="E28" s="46">
        <v>-2.1</v>
      </c>
      <c r="F28" s="46">
        <v>2.2000000000000002</v>
      </c>
      <c r="G28" s="46" t="s">
        <v>9</v>
      </c>
      <c r="H28" s="46">
        <v>1.8</v>
      </c>
      <c r="I28" s="46">
        <v>0.9</v>
      </c>
      <c r="L28" s="39"/>
    </row>
    <row r="29" spans="1:12" s="37" customFormat="1" ht="10.15" customHeight="1" x14ac:dyDescent="0.2">
      <c r="A29" s="58">
        <v>1997</v>
      </c>
      <c r="B29" s="59"/>
      <c r="C29" s="47">
        <v>6.2</v>
      </c>
      <c r="D29" s="47">
        <v>6.6</v>
      </c>
      <c r="E29" s="47">
        <v>1.1000000000000001</v>
      </c>
      <c r="F29" s="47">
        <v>4.7</v>
      </c>
      <c r="G29" s="46" t="s">
        <v>9</v>
      </c>
      <c r="H29" s="47">
        <v>4.3</v>
      </c>
      <c r="I29" s="47">
        <v>4.3</v>
      </c>
    </row>
    <row r="30" spans="1:12" s="37" customFormat="1" ht="10.15" customHeight="1" x14ac:dyDescent="0.2">
      <c r="A30" s="58">
        <v>1998</v>
      </c>
      <c r="B30" s="59"/>
      <c r="C30" s="47">
        <v>6.6</v>
      </c>
      <c r="D30" s="47">
        <v>7.9</v>
      </c>
      <c r="E30" s="47">
        <v>2.4</v>
      </c>
      <c r="F30" s="47">
        <v>4.9000000000000004</v>
      </c>
      <c r="G30" s="46" t="s">
        <v>9</v>
      </c>
      <c r="H30" s="47">
        <v>4.2</v>
      </c>
      <c r="I30" s="47">
        <v>5.6</v>
      </c>
    </row>
    <row r="31" spans="1:12" s="37" customFormat="1" ht="10.15" customHeight="1" x14ac:dyDescent="0.2">
      <c r="A31" s="58">
        <v>1999</v>
      </c>
      <c r="B31" s="59"/>
      <c r="C31" s="47">
        <v>4.0999999999999996</v>
      </c>
      <c r="D31" s="47">
        <v>3.9</v>
      </c>
      <c r="E31" s="47">
        <v>-0.6</v>
      </c>
      <c r="F31" s="47">
        <v>2.7</v>
      </c>
      <c r="G31" s="46" t="s">
        <v>9</v>
      </c>
      <c r="H31" s="47">
        <v>2.1</v>
      </c>
      <c r="I31" s="47">
        <v>1.3</v>
      </c>
    </row>
    <row r="32" spans="1:12" s="37" customFormat="1" ht="10.15" customHeight="1" x14ac:dyDescent="0.2">
      <c r="A32" s="58">
        <v>2000</v>
      </c>
      <c r="B32" s="59"/>
      <c r="C32" s="46">
        <v>6.1</v>
      </c>
      <c r="D32" s="46">
        <v>6.6</v>
      </c>
      <c r="E32" s="46">
        <v>1.7</v>
      </c>
      <c r="F32" s="46">
        <v>4.5999999999999996</v>
      </c>
      <c r="G32" s="46" t="s">
        <v>9</v>
      </c>
      <c r="H32" s="46">
        <v>4.2</v>
      </c>
      <c r="I32" s="46">
        <v>4.4000000000000004</v>
      </c>
    </row>
    <row r="33" spans="1:9" s="37" customFormat="1" ht="10.15" customHeight="1" x14ac:dyDescent="0.2">
      <c r="A33" s="58">
        <v>2001</v>
      </c>
      <c r="B33" s="59"/>
      <c r="C33" s="47">
        <v>6.2</v>
      </c>
      <c r="D33" s="47">
        <v>6.6</v>
      </c>
      <c r="E33" s="47">
        <v>1.3</v>
      </c>
      <c r="F33" s="47">
        <v>5.3</v>
      </c>
      <c r="G33" s="46" t="s">
        <v>9</v>
      </c>
      <c r="H33" s="47">
        <v>4.8</v>
      </c>
      <c r="I33" s="47">
        <v>4.4000000000000004</v>
      </c>
    </row>
    <row r="34" spans="1:9" s="37" customFormat="1" ht="10.15" customHeight="1" x14ac:dyDescent="0.2">
      <c r="A34" s="58">
        <v>2002</v>
      </c>
      <c r="B34" s="59"/>
      <c r="C34" s="47">
        <v>6.2</v>
      </c>
      <c r="D34" s="47">
        <v>6.4</v>
      </c>
      <c r="E34" s="47">
        <v>2.2000000000000002</v>
      </c>
      <c r="F34" s="47">
        <v>4.3</v>
      </c>
      <c r="G34" s="46" t="s">
        <v>9</v>
      </c>
      <c r="H34" s="47">
        <v>4.5999999999999996</v>
      </c>
      <c r="I34" s="47">
        <v>4.5</v>
      </c>
    </row>
    <row r="35" spans="1:9" s="37" customFormat="1" ht="10.15" customHeight="1" x14ac:dyDescent="0.2">
      <c r="A35" s="58">
        <v>2003</v>
      </c>
      <c r="B35" s="59"/>
      <c r="C35" s="47">
        <v>2.2999999999999998</v>
      </c>
      <c r="D35" s="47">
        <v>2.4</v>
      </c>
      <c r="E35" s="47">
        <v>-3.2</v>
      </c>
      <c r="F35" s="47">
        <v>1.3</v>
      </c>
      <c r="G35" s="46" t="s">
        <v>9</v>
      </c>
      <c r="H35" s="47">
        <v>0</v>
      </c>
      <c r="I35" s="47">
        <v>-0.3</v>
      </c>
    </row>
    <row r="36" spans="1:9" s="36" customFormat="1" ht="10.15" customHeight="1" x14ac:dyDescent="0.2">
      <c r="A36" s="58">
        <v>2004</v>
      </c>
      <c r="B36" s="59"/>
      <c r="C36" s="46">
        <v>4.5</v>
      </c>
      <c r="D36" s="46">
        <v>5</v>
      </c>
      <c r="E36" s="46">
        <v>0.8</v>
      </c>
      <c r="F36" s="46">
        <v>3.6</v>
      </c>
      <c r="G36" s="46" t="s">
        <v>9</v>
      </c>
      <c r="H36" s="46">
        <v>2.9</v>
      </c>
      <c r="I36" s="46">
        <v>3.2</v>
      </c>
    </row>
    <row r="37" spans="1:9" s="37" customFormat="1" ht="10.15" customHeight="1" x14ac:dyDescent="0.2">
      <c r="A37" s="58">
        <v>2005</v>
      </c>
      <c r="B37" s="59"/>
      <c r="C37" s="47">
        <v>3.5</v>
      </c>
      <c r="D37" s="47">
        <v>3.4</v>
      </c>
      <c r="E37" s="47">
        <v>-2.2999999999999998</v>
      </c>
      <c r="F37" s="47">
        <v>2.6</v>
      </c>
      <c r="G37" s="46" t="s">
        <v>9</v>
      </c>
      <c r="H37" s="47">
        <v>1.7</v>
      </c>
      <c r="I37" s="47">
        <v>1.2</v>
      </c>
    </row>
    <row r="38" spans="1:9" s="37" customFormat="1" ht="10.15" customHeight="1" x14ac:dyDescent="0.2">
      <c r="A38" s="58">
        <v>2006</v>
      </c>
      <c r="B38" s="59"/>
      <c r="C38" s="47">
        <v>3.5</v>
      </c>
      <c r="D38" s="47">
        <v>3.4</v>
      </c>
      <c r="E38" s="47">
        <v>-0.8</v>
      </c>
      <c r="F38" s="47">
        <v>1</v>
      </c>
      <c r="G38" s="46" t="s">
        <v>9</v>
      </c>
      <c r="H38" s="47">
        <v>1</v>
      </c>
      <c r="I38" s="47">
        <v>1</v>
      </c>
    </row>
    <row r="39" spans="1:9" s="37" customFormat="1" ht="10.15" customHeight="1" x14ac:dyDescent="0.2">
      <c r="A39" s="58">
        <v>2007</v>
      </c>
      <c r="B39" s="59"/>
      <c r="C39" s="47">
        <v>7.1</v>
      </c>
      <c r="D39" s="47">
        <v>7.3</v>
      </c>
      <c r="E39" s="47">
        <v>2.9</v>
      </c>
      <c r="F39" s="47">
        <v>5.6</v>
      </c>
      <c r="G39" s="46" t="s">
        <v>9</v>
      </c>
      <c r="H39" s="47">
        <v>5.4</v>
      </c>
      <c r="I39" s="47">
        <v>5.5</v>
      </c>
    </row>
    <row r="40" spans="1:9" s="37" customFormat="1" ht="10.15" customHeight="1" x14ac:dyDescent="0.2">
      <c r="A40" s="58">
        <v>2008</v>
      </c>
      <c r="B40" s="59"/>
      <c r="C40" s="46">
        <v>5.7</v>
      </c>
      <c r="D40" s="46">
        <v>6</v>
      </c>
      <c r="E40" s="46">
        <v>0.7</v>
      </c>
      <c r="F40" s="46">
        <v>3.9</v>
      </c>
      <c r="G40" s="46" t="s">
        <v>9</v>
      </c>
      <c r="H40" s="46">
        <v>3.7</v>
      </c>
      <c r="I40" s="46">
        <v>3.3</v>
      </c>
    </row>
    <row r="41" spans="1:9" s="37" customFormat="1" ht="10.15" customHeight="1" x14ac:dyDescent="0.2">
      <c r="A41" s="58">
        <v>2009</v>
      </c>
      <c r="B41" s="59"/>
      <c r="C41" s="47">
        <v>4.9000000000000004</v>
      </c>
      <c r="D41" s="47">
        <v>4.8</v>
      </c>
      <c r="E41" s="47">
        <v>0.2</v>
      </c>
      <c r="F41" s="47">
        <v>3.9</v>
      </c>
      <c r="G41" s="46" t="s">
        <v>9</v>
      </c>
      <c r="H41" s="47">
        <v>3.4</v>
      </c>
      <c r="I41" s="47">
        <v>2.2000000000000002</v>
      </c>
    </row>
    <row r="42" spans="1:9" s="37" customFormat="1" ht="10.15" customHeight="1" x14ac:dyDescent="0.2">
      <c r="A42" s="58">
        <v>2010</v>
      </c>
      <c r="B42" s="59"/>
      <c r="C42" s="47">
        <v>4.0999999999999996</v>
      </c>
      <c r="D42" s="47">
        <v>3.9</v>
      </c>
      <c r="E42" s="47">
        <v>-1.6</v>
      </c>
      <c r="F42" s="47">
        <v>2.9</v>
      </c>
      <c r="G42" s="46" t="s">
        <v>9</v>
      </c>
      <c r="H42" s="47">
        <v>2.2999999999999998</v>
      </c>
      <c r="I42" s="47">
        <v>1.4</v>
      </c>
    </row>
    <row r="43" spans="1:9" s="37" customFormat="1" ht="10.15" customHeight="1" x14ac:dyDescent="0.2">
      <c r="A43" s="58">
        <v>2011</v>
      </c>
      <c r="B43" s="59"/>
      <c r="C43" s="47">
        <v>5.4</v>
      </c>
      <c r="D43" s="47">
        <v>6.3</v>
      </c>
      <c r="E43" s="47">
        <v>2.2000000000000002</v>
      </c>
      <c r="F43" s="47">
        <v>3.9</v>
      </c>
      <c r="G43" s="46" t="s">
        <v>9</v>
      </c>
      <c r="H43" s="47">
        <v>3.4</v>
      </c>
      <c r="I43" s="47">
        <v>4.0999999999999996</v>
      </c>
    </row>
    <row r="44" spans="1:9" s="37" customFormat="1" ht="10.15" customHeight="1" x14ac:dyDescent="0.2">
      <c r="A44" s="58">
        <v>2012</v>
      </c>
      <c r="B44" s="59"/>
      <c r="C44" s="46">
        <v>2.6</v>
      </c>
      <c r="D44" s="46">
        <v>3.1</v>
      </c>
      <c r="E44" s="46">
        <v>-2</v>
      </c>
      <c r="F44" s="46">
        <v>1.1000000000000001</v>
      </c>
      <c r="G44" s="46" t="s">
        <v>9</v>
      </c>
      <c r="H44" s="46">
        <v>-0.3</v>
      </c>
      <c r="I44" s="46">
        <v>1.7</v>
      </c>
    </row>
    <row r="45" spans="1:9" s="37" customFormat="1" ht="10.15" customHeight="1" x14ac:dyDescent="0.2">
      <c r="A45" s="58">
        <v>2013</v>
      </c>
      <c r="B45" s="59"/>
      <c r="C45" s="47">
        <v>3.7</v>
      </c>
      <c r="D45" s="47">
        <v>3.6</v>
      </c>
      <c r="E45" s="47">
        <v>-1.3</v>
      </c>
      <c r="F45" s="47">
        <v>2.6</v>
      </c>
      <c r="G45" s="46" t="s">
        <v>9</v>
      </c>
      <c r="H45" s="47">
        <v>1.5</v>
      </c>
      <c r="I45" s="47">
        <v>1.6</v>
      </c>
    </row>
    <row r="46" spans="1:9" s="37" customFormat="1" ht="10.15" customHeight="1" x14ac:dyDescent="0.2">
      <c r="A46" s="58">
        <v>2014</v>
      </c>
      <c r="B46" s="59"/>
      <c r="C46" s="47">
        <v>5.8</v>
      </c>
      <c r="D46" s="47">
        <v>5.3</v>
      </c>
      <c r="E46" s="47">
        <v>0.3</v>
      </c>
      <c r="F46" s="47">
        <v>4.4000000000000004</v>
      </c>
      <c r="G46" s="46">
        <v>3.7</v>
      </c>
      <c r="H46" s="47">
        <v>4.9000000000000004</v>
      </c>
      <c r="I46" s="47">
        <v>2.7</v>
      </c>
    </row>
    <row r="47" spans="1:9" s="37" customFormat="1" ht="10.15" customHeight="1" x14ac:dyDescent="0.2">
      <c r="A47" s="58">
        <v>2015</v>
      </c>
      <c r="B47" s="59"/>
      <c r="C47" s="47">
        <v>4.9000000000000004</v>
      </c>
      <c r="D47" s="47">
        <v>4.9000000000000004</v>
      </c>
      <c r="E47" s="47">
        <v>-0.8</v>
      </c>
      <c r="F47" s="47">
        <v>3.6</v>
      </c>
      <c r="G47" s="47">
        <v>3.1</v>
      </c>
      <c r="H47" s="47">
        <v>3</v>
      </c>
      <c r="I47" s="47">
        <v>2.6</v>
      </c>
    </row>
    <row r="48" spans="1:9" s="37" customFormat="1" ht="10.15" customHeight="1" x14ac:dyDescent="0.2">
      <c r="A48" s="58">
        <v>2016</v>
      </c>
      <c r="B48" s="59"/>
      <c r="C48" s="46">
        <v>6.5</v>
      </c>
      <c r="D48" s="46">
        <v>6.4</v>
      </c>
      <c r="E48" s="46">
        <v>1.6</v>
      </c>
      <c r="F48" s="46">
        <v>5.4</v>
      </c>
      <c r="G48" s="46">
        <v>5.3</v>
      </c>
      <c r="H48" s="46">
        <v>5</v>
      </c>
      <c r="I48" s="46">
        <v>4.5</v>
      </c>
    </row>
    <row r="49" spans="1:11" s="37" customFormat="1" ht="10.15" customHeight="1" x14ac:dyDescent="0.2">
      <c r="A49" s="58">
        <v>2017</v>
      </c>
      <c r="B49" s="59"/>
      <c r="C49" s="47">
        <v>6.2</v>
      </c>
      <c r="D49" s="47">
        <v>6.4</v>
      </c>
      <c r="E49" s="47">
        <v>2.1</v>
      </c>
      <c r="F49" s="47">
        <v>5.0999999999999996</v>
      </c>
      <c r="G49" s="47">
        <v>4.8</v>
      </c>
      <c r="H49" s="47">
        <v>4.5999999999999996</v>
      </c>
      <c r="I49" s="47">
        <v>4.4000000000000004</v>
      </c>
    </row>
    <row r="50" spans="1:11" s="37" customFormat="1" ht="10.15" customHeight="1" x14ac:dyDescent="0.2">
      <c r="A50" s="58">
        <v>2018</v>
      </c>
      <c r="B50" s="59"/>
      <c r="C50" s="47">
        <v>3.8</v>
      </c>
      <c r="D50" s="47">
        <v>3.3</v>
      </c>
      <c r="E50" s="47">
        <v>-2.5</v>
      </c>
      <c r="F50" s="47">
        <v>2.8</v>
      </c>
      <c r="G50" s="47">
        <v>1.7</v>
      </c>
      <c r="H50" s="47">
        <v>1.8</v>
      </c>
      <c r="I50" s="47">
        <v>1</v>
      </c>
    </row>
    <row r="51" spans="1:11" s="37" customFormat="1" ht="10.15" customHeight="1" x14ac:dyDescent="0.2">
      <c r="A51" s="58">
        <v>2019</v>
      </c>
      <c r="B51" s="59"/>
      <c r="C51" s="48">
        <v>6.4</v>
      </c>
      <c r="D51" s="48">
        <v>7.5</v>
      </c>
      <c r="E51" s="48">
        <v>1.9</v>
      </c>
      <c r="F51" s="48">
        <v>4.4000000000000004</v>
      </c>
      <c r="G51" s="48">
        <v>5.0999999999999996</v>
      </c>
      <c r="H51" s="48">
        <v>4.5</v>
      </c>
      <c r="I51" s="48">
        <v>5.0999999999999996</v>
      </c>
    </row>
    <row r="52" spans="1:11" s="37" customFormat="1" ht="10.15" customHeight="1" x14ac:dyDescent="0.2">
      <c r="A52" s="58">
        <v>2020</v>
      </c>
      <c r="B52" s="59"/>
      <c r="C52" s="32">
        <v>7.8</v>
      </c>
      <c r="D52" s="32">
        <v>8.3000000000000007</v>
      </c>
      <c r="E52" s="32">
        <v>2.1</v>
      </c>
      <c r="F52" s="32">
        <v>6.1</v>
      </c>
      <c r="G52" s="32">
        <v>6.3</v>
      </c>
      <c r="H52" s="32">
        <v>5.8</v>
      </c>
      <c r="I52" s="32">
        <v>6</v>
      </c>
    </row>
    <row r="53" spans="1:11" s="37" customFormat="1" ht="10.15" customHeight="1" x14ac:dyDescent="0.2">
      <c r="A53" s="58">
        <v>2021</v>
      </c>
      <c r="B53" s="59"/>
      <c r="C53" s="47">
        <v>7</v>
      </c>
      <c r="D53" s="47">
        <v>7</v>
      </c>
      <c r="E53" s="47">
        <v>1</v>
      </c>
      <c r="F53" s="47">
        <v>5.9</v>
      </c>
      <c r="G53" s="47">
        <v>5.5</v>
      </c>
      <c r="H53" s="47">
        <v>5.7</v>
      </c>
      <c r="I53" s="47">
        <v>4.5</v>
      </c>
    </row>
    <row r="54" spans="1:11" s="37" customFormat="1" ht="10.15" customHeight="1" x14ac:dyDescent="0.2">
      <c r="A54" s="68">
        <v>2022</v>
      </c>
      <c r="B54" s="69"/>
      <c r="C54" s="47">
        <v>7.1</v>
      </c>
      <c r="D54" s="47">
        <v>7.6</v>
      </c>
      <c r="E54" s="47">
        <v>2.4</v>
      </c>
      <c r="F54" s="47">
        <v>5.5</v>
      </c>
      <c r="G54" s="47">
        <v>5.7</v>
      </c>
      <c r="H54" s="47">
        <v>5.2</v>
      </c>
      <c r="I54" s="47">
        <v>5.3</v>
      </c>
    </row>
    <row r="55" spans="1:11" s="37" customFormat="1" ht="10.15" customHeight="1" x14ac:dyDescent="0.2">
      <c r="A55" s="68">
        <v>2023</v>
      </c>
      <c r="B55" s="69"/>
      <c r="C55" s="47">
        <v>6.8</v>
      </c>
      <c r="D55" s="47">
        <v>7.5</v>
      </c>
      <c r="E55" s="47">
        <v>2.9</v>
      </c>
      <c r="F55" s="47">
        <v>5.3</v>
      </c>
      <c r="G55" s="47">
        <v>5.6</v>
      </c>
      <c r="H55" s="47">
        <v>4.7</v>
      </c>
      <c r="I55" s="47">
        <v>5.7</v>
      </c>
    </row>
    <row r="56" spans="1:11" s="37" customFormat="1" ht="10.15" customHeight="1" x14ac:dyDescent="0.2">
      <c r="A56" s="68">
        <v>2024</v>
      </c>
      <c r="B56" s="69"/>
      <c r="C56" s="47">
        <v>8</v>
      </c>
      <c r="D56" s="47">
        <v>8.9</v>
      </c>
      <c r="E56" s="47">
        <v>4.8</v>
      </c>
      <c r="F56" s="47">
        <v>6.8</v>
      </c>
      <c r="G56" s="47">
        <v>7.3</v>
      </c>
      <c r="H56" s="47">
        <v>6.9</v>
      </c>
      <c r="I56" s="47">
        <v>7.1</v>
      </c>
    </row>
    <row r="57" spans="1:11" s="37" customFormat="1" ht="10.15" customHeight="1" x14ac:dyDescent="0.2">
      <c r="A57" s="68">
        <v>2025</v>
      </c>
      <c r="B57" s="69"/>
      <c r="C57" s="47">
        <v>6.3</v>
      </c>
      <c r="D57" s="47">
        <v>6.1</v>
      </c>
      <c r="E57" s="47">
        <v>0.4</v>
      </c>
      <c r="F57" s="47">
        <v>5.0999999999999996</v>
      </c>
      <c r="G57" s="47">
        <v>4.7</v>
      </c>
      <c r="H57" s="47">
        <v>4.5999999999999996</v>
      </c>
      <c r="I57" s="47">
        <v>4</v>
      </c>
    </row>
    <row r="58" spans="1:11" s="37" customFormat="1" ht="10.15" customHeight="1" x14ac:dyDescent="0.2">
      <c r="A58" s="68">
        <v>2026</v>
      </c>
      <c r="B58" s="69"/>
      <c r="C58" s="47">
        <v>7.7</v>
      </c>
      <c r="D58" s="47">
        <v>7.7</v>
      </c>
      <c r="E58" s="47">
        <v>2.2999999999999998</v>
      </c>
      <c r="F58" s="47">
        <v>6.6</v>
      </c>
      <c r="G58" s="47">
        <v>6.4</v>
      </c>
      <c r="H58" s="47">
        <v>6.4</v>
      </c>
      <c r="I58" s="47">
        <v>5.5</v>
      </c>
    </row>
    <row r="59" spans="1:11" s="37" customFormat="1" ht="10.15" customHeight="1" x14ac:dyDescent="0.2">
      <c r="A59" s="65"/>
      <c r="B59" s="66"/>
      <c r="C59" s="66"/>
      <c r="D59" s="66"/>
      <c r="E59" s="66"/>
      <c r="F59" s="66"/>
      <c r="G59" s="66"/>
      <c r="H59" s="66"/>
      <c r="I59" s="66"/>
    </row>
    <row r="60" spans="1:11" s="36" customFormat="1" ht="10.15" customHeight="1" x14ac:dyDescent="0.2">
      <c r="A60" s="72" t="s">
        <v>26</v>
      </c>
      <c r="B60" s="73"/>
      <c r="C60" s="73"/>
      <c r="D60" s="73"/>
      <c r="E60" s="73"/>
      <c r="F60" s="73"/>
      <c r="G60" s="73"/>
      <c r="H60" s="73"/>
      <c r="I60" s="73"/>
      <c r="J60" s="35"/>
      <c r="K60" s="35"/>
    </row>
    <row r="61" spans="1:11" s="37" customFormat="1" ht="10.15" customHeight="1" x14ac:dyDescent="0.2">
      <c r="A61" s="58">
        <v>1981</v>
      </c>
      <c r="B61" s="59"/>
      <c r="C61" s="47">
        <v>-2.8</v>
      </c>
      <c r="D61" s="47">
        <v>-3.6</v>
      </c>
      <c r="E61" s="47">
        <v>-11.1</v>
      </c>
      <c r="F61" s="47">
        <v>-7.6</v>
      </c>
      <c r="G61" s="46" t="s">
        <v>10</v>
      </c>
      <c r="H61" s="46" t="s">
        <v>10</v>
      </c>
      <c r="I61" s="46" t="s">
        <v>10</v>
      </c>
    </row>
    <row r="62" spans="1:11" s="37" customFormat="1" ht="10.15" customHeight="1" x14ac:dyDescent="0.2">
      <c r="A62" s="58">
        <v>1982</v>
      </c>
      <c r="B62" s="59"/>
      <c r="C62" s="46">
        <v>-3.6</v>
      </c>
      <c r="D62" s="46">
        <v>-4.3</v>
      </c>
      <c r="E62" s="46">
        <v>-11.8</v>
      </c>
      <c r="F62" s="46">
        <v>-5.4</v>
      </c>
      <c r="G62" s="46" t="s">
        <v>10</v>
      </c>
      <c r="H62" s="46">
        <v>-7.3</v>
      </c>
      <c r="I62" s="46" t="s">
        <v>10</v>
      </c>
    </row>
    <row r="63" spans="1:11" s="37" customFormat="1" ht="10.15" customHeight="1" x14ac:dyDescent="0.2">
      <c r="A63" s="58">
        <v>1983</v>
      </c>
      <c r="B63" s="59"/>
      <c r="C63" s="47">
        <v>-2.5</v>
      </c>
      <c r="D63" s="47">
        <v>-3</v>
      </c>
      <c r="E63" s="47">
        <v>-10.7</v>
      </c>
      <c r="F63" s="47">
        <v>-10.1</v>
      </c>
      <c r="G63" s="46" t="s">
        <v>10</v>
      </c>
      <c r="H63" s="47">
        <v>-11.9</v>
      </c>
      <c r="I63" s="46" t="s">
        <v>10</v>
      </c>
    </row>
    <row r="64" spans="1:11" s="37" customFormat="1" ht="10.15" customHeight="1" x14ac:dyDescent="0.2">
      <c r="A64" s="58">
        <v>1984</v>
      </c>
      <c r="B64" s="59"/>
      <c r="C64" s="47">
        <v>-3.5</v>
      </c>
      <c r="D64" s="47">
        <v>-3.2</v>
      </c>
      <c r="E64" s="47">
        <v>-12.6</v>
      </c>
      <c r="F64" s="47">
        <v>-6.8</v>
      </c>
      <c r="G64" s="46" t="s">
        <v>10</v>
      </c>
      <c r="H64" s="47">
        <v>-9.4</v>
      </c>
      <c r="I64" s="46" t="s">
        <v>10</v>
      </c>
    </row>
    <row r="65" spans="1:12" s="37" customFormat="1" ht="10.15" customHeight="1" x14ac:dyDescent="0.2">
      <c r="A65" s="58">
        <v>1985</v>
      </c>
      <c r="B65" s="59"/>
      <c r="C65" s="47">
        <v>-2.9</v>
      </c>
      <c r="D65" s="47">
        <v>-3.2</v>
      </c>
      <c r="E65" s="47">
        <v>-13</v>
      </c>
      <c r="F65" s="47">
        <v>-7.1</v>
      </c>
      <c r="G65" s="46" t="s">
        <v>10</v>
      </c>
      <c r="H65" s="47">
        <v>-11.9</v>
      </c>
      <c r="I65" s="46" t="s">
        <v>10</v>
      </c>
      <c r="J65" s="38"/>
    </row>
    <row r="66" spans="1:12" s="37" customFormat="1" ht="10.15" customHeight="1" x14ac:dyDescent="0.2">
      <c r="A66" s="58">
        <v>1986</v>
      </c>
      <c r="B66" s="59"/>
      <c r="C66" s="47">
        <v>-5.6</v>
      </c>
      <c r="D66" s="47">
        <v>-7</v>
      </c>
      <c r="E66" s="47">
        <v>-15.1</v>
      </c>
      <c r="F66" s="47">
        <v>-13.1</v>
      </c>
      <c r="G66" s="46" t="s">
        <v>10</v>
      </c>
      <c r="H66" s="47">
        <v>-13</v>
      </c>
      <c r="I66" s="46" t="s">
        <v>10</v>
      </c>
    </row>
    <row r="67" spans="1:12" s="37" customFormat="1" ht="10.15" customHeight="1" x14ac:dyDescent="0.2">
      <c r="A67" s="58">
        <v>1987</v>
      </c>
      <c r="B67" s="59"/>
      <c r="C67" s="47">
        <v>-4</v>
      </c>
      <c r="D67" s="47">
        <v>-4.2</v>
      </c>
      <c r="E67" s="47">
        <v>-8.1</v>
      </c>
      <c r="F67" s="47">
        <v>-9.1999999999999993</v>
      </c>
      <c r="G67" s="46" t="s">
        <v>10</v>
      </c>
      <c r="H67" s="47">
        <v>-14.9</v>
      </c>
      <c r="I67" s="46" t="s">
        <v>10</v>
      </c>
      <c r="J67" s="39"/>
    </row>
    <row r="68" spans="1:12" s="37" customFormat="1" ht="10.15" customHeight="1" x14ac:dyDescent="0.2">
      <c r="A68" s="58">
        <v>1988</v>
      </c>
      <c r="B68" s="59"/>
      <c r="C68" s="46">
        <v>-0.5</v>
      </c>
      <c r="D68" s="46">
        <v>-0.6</v>
      </c>
      <c r="E68" s="46">
        <v>-9.6</v>
      </c>
      <c r="F68" s="46">
        <v>-3.4</v>
      </c>
      <c r="G68" s="46" t="s">
        <v>10</v>
      </c>
      <c r="H68" s="46">
        <v>-6.6</v>
      </c>
      <c r="I68" s="46">
        <v>-5.9</v>
      </c>
    </row>
    <row r="69" spans="1:12" s="37" customFormat="1" ht="10.15" customHeight="1" x14ac:dyDescent="0.2">
      <c r="A69" s="58">
        <v>1989</v>
      </c>
      <c r="B69" s="59"/>
      <c r="C69" s="47">
        <v>0.7</v>
      </c>
      <c r="D69" s="47">
        <v>0.4</v>
      </c>
      <c r="E69" s="47">
        <v>-6.1</v>
      </c>
      <c r="F69" s="47">
        <v>-4.2</v>
      </c>
      <c r="G69" s="46" t="s">
        <v>10</v>
      </c>
      <c r="H69" s="47">
        <v>-6.2</v>
      </c>
      <c r="I69" s="47">
        <v>-4.0999999999999996</v>
      </c>
    </row>
    <row r="70" spans="1:12" s="37" customFormat="1" ht="10.15" customHeight="1" x14ac:dyDescent="0.2">
      <c r="A70" s="58">
        <v>1990</v>
      </c>
      <c r="B70" s="59"/>
      <c r="C70" s="47">
        <v>0.6</v>
      </c>
      <c r="D70" s="47">
        <v>0.5</v>
      </c>
      <c r="E70" s="47">
        <v>-4.7</v>
      </c>
      <c r="F70" s="47">
        <v>-3.7</v>
      </c>
      <c r="G70" s="46" t="s">
        <v>10</v>
      </c>
      <c r="H70" s="47">
        <v>-5.4</v>
      </c>
      <c r="I70" s="47">
        <v>-2.2999999999999998</v>
      </c>
      <c r="J70" s="40"/>
    </row>
    <row r="71" spans="1:12" s="37" customFormat="1" ht="10.15" customHeight="1" x14ac:dyDescent="0.2">
      <c r="A71" s="58">
        <v>1991</v>
      </c>
      <c r="B71" s="59"/>
      <c r="C71" s="47">
        <v>-8.1999999999999993</v>
      </c>
      <c r="D71" s="47">
        <v>-8.6999999999999993</v>
      </c>
      <c r="E71" s="47">
        <v>-16.3</v>
      </c>
      <c r="F71" s="47">
        <v>-16.899999999999999</v>
      </c>
      <c r="G71" s="46" t="s">
        <v>10</v>
      </c>
      <c r="H71" s="47">
        <v>-18.399999999999999</v>
      </c>
      <c r="I71" s="47">
        <v>-12.2</v>
      </c>
    </row>
    <row r="72" spans="1:12" s="37" customFormat="1" ht="10.15" customHeight="1" x14ac:dyDescent="0.2">
      <c r="A72" s="58">
        <v>1992</v>
      </c>
      <c r="B72" s="59"/>
      <c r="C72" s="47">
        <v>-2.8</v>
      </c>
      <c r="D72" s="47">
        <v>-3.2</v>
      </c>
      <c r="E72" s="47">
        <v>-10.9</v>
      </c>
      <c r="F72" s="47">
        <v>-6.3</v>
      </c>
      <c r="G72" s="46" t="s">
        <v>10</v>
      </c>
      <c r="H72" s="47">
        <v>-9.1999999999999993</v>
      </c>
      <c r="I72" s="47">
        <v>-7.5</v>
      </c>
    </row>
    <row r="73" spans="1:12" s="37" customFormat="1" ht="10.15" customHeight="1" x14ac:dyDescent="0.2">
      <c r="A73" s="58">
        <v>1993</v>
      </c>
      <c r="B73" s="59"/>
      <c r="C73" s="47">
        <v>-3.5</v>
      </c>
      <c r="D73" s="47">
        <v>-5.0999999999999996</v>
      </c>
      <c r="E73" s="47">
        <v>-11.7</v>
      </c>
      <c r="F73" s="47">
        <v>-6.3</v>
      </c>
      <c r="G73" s="46" t="s">
        <v>10</v>
      </c>
      <c r="H73" s="47">
        <v>-9.5</v>
      </c>
      <c r="I73" s="47">
        <v>-8.9</v>
      </c>
    </row>
    <row r="74" spans="1:12" s="37" customFormat="1" ht="10.15" customHeight="1" x14ac:dyDescent="0.2">
      <c r="A74" s="58">
        <v>1994</v>
      </c>
      <c r="B74" s="59"/>
      <c r="C74" s="46">
        <v>-3.5</v>
      </c>
      <c r="D74" s="46">
        <v>-4.4000000000000004</v>
      </c>
      <c r="E74" s="46">
        <v>-11</v>
      </c>
      <c r="F74" s="46">
        <v>-4.5</v>
      </c>
      <c r="G74" s="46" t="s">
        <v>10</v>
      </c>
      <c r="H74" s="46">
        <v>-10.3</v>
      </c>
      <c r="I74" s="46">
        <v>-7.3</v>
      </c>
    </row>
    <row r="75" spans="1:12" s="37" customFormat="1" ht="10.15" customHeight="1" x14ac:dyDescent="0.2">
      <c r="A75" s="58">
        <v>1995</v>
      </c>
      <c r="B75" s="59"/>
      <c r="C75" s="47">
        <v>0.7</v>
      </c>
      <c r="D75" s="47">
        <v>0</v>
      </c>
      <c r="E75" s="47">
        <v>-7</v>
      </c>
      <c r="F75" s="47">
        <v>-2.6</v>
      </c>
      <c r="G75" s="46" t="s">
        <v>10</v>
      </c>
      <c r="H75" s="47">
        <v>-4.5999999999999996</v>
      </c>
      <c r="I75" s="47">
        <v>-2.2000000000000002</v>
      </c>
    </row>
    <row r="76" spans="1:12" s="37" customFormat="1" ht="10.15" customHeight="1" x14ac:dyDescent="0.2">
      <c r="A76" s="58">
        <v>1996</v>
      </c>
      <c r="B76" s="59"/>
      <c r="C76" s="47">
        <v>-2.4</v>
      </c>
      <c r="D76" s="47">
        <v>-2.9</v>
      </c>
      <c r="E76" s="47">
        <v>-11.7</v>
      </c>
      <c r="F76" s="47">
        <v>-5.5</v>
      </c>
      <c r="G76" s="46" t="s">
        <v>10</v>
      </c>
      <c r="H76" s="47">
        <v>-7.5</v>
      </c>
      <c r="I76" s="47">
        <v>-6.6</v>
      </c>
      <c r="L76" s="39"/>
    </row>
    <row r="77" spans="1:12" s="37" customFormat="1" ht="10.15" customHeight="1" x14ac:dyDescent="0.2">
      <c r="A77" s="58">
        <v>1997</v>
      </c>
      <c r="B77" s="59"/>
      <c r="C77" s="47">
        <v>-0.9</v>
      </c>
      <c r="D77" s="47">
        <v>-1.2</v>
      </c>
      <c r="E77" s="47">
        <v>-7.5</v>
      </c>
      <c r="F77" s="47">
        <v>-4.7</v>
      </c>
      <c r="G77" s="46" t="s">
        <v>10</v>
      </c>
      <c r="H77" s="47">
        <v>-4.9000000000000004</v>
      </c>
      <c r="I77" s="47">
        <v>-3.8</v>
      </c>
    </row>
    <row r="78" spans="1:12" s="37" customFormat="1" ht="10.15" customHeight="1" x14ac:dyDescent="0.2">
      <c r="A78" s="58">
        <v>1998</v>
      </c>
      <c r="B78" s="59"/>
      <c r="C78" s="47">
        <v>-2.1</v>
      </c>
      <c r="D78" s="47">
        <v>-3.3</v>
      </c>
      <c r="E78" s="47">
        <v>-11</v>
      </c>
      <c r="F78" s="47">
        <v>-6.4</v>
      </c>
      <c r="G78" s="46" t="s">
        <v>10</v>
      </c>
      <c r="H78" s="47">
        <v>-7.7</v>
      </c>
      <c r="I78" s="47">
        <v>-6.4</v>
      </c>
    </row>
    <row r="79" spans="1:12" s="37" customFormat="1" ht="10.15" customHeight="1" x14ac:dyDescent="0.2">
      <c r="A79" s="58">
        <v>1999</v>
      </c>
      <c r="B79" s="59"/>
      <c r="C79" s="47">
        <v>-3.8</v>
      </c>
      <c r="D79" s="47">
        <v>-3.6</v>
      </c>
      <c r="E79" s="47">
        <v>-10.199999999999999</v>
      </c>
      <c r="F79" s="47">
        <v>-7.7</v>
      </c>
      <c r="G79" s="46" t="s">
        <v>10</v>
      </c>
      <c r="H79" s="47">
        <v>-11.3</v>
      </c>
      <c r="I79" s="47">
        <v>-9.8000000000000007</v>
      </c>
    </row>
    <row r="80" spans="1:12" s="37" customFormat="1" ht="10.15" customHeight="1" x14ac:dyDescent="0.2">
      <c r="A80" s="58">
        <v>2000</v>
      </c>
      <c r="B80" s="59"/>
      <c r="C80" s="46">
        <v>0</v>
      </c>
      <c r="D80" s="46">
        <v>-0.2</v>
      </c>
      <c r="E80" s="46">
        <v>-6.7</v>
      </c>
      <c r="F80" s="46">
        <v>-4.5999999999999996</v>
      </c>
      <c r="G80" s="46" t="s">
        <v>10</v>
      </c>
      <c r="H80" s="46">
        <v>-6.8</v>
      </c>
      <c r="I80" s="46">
        <v>-3.8</v>
      </c>
    </row>
    <row r="81" spans="1:9" s="37" customFormat="1" ht="10.15" customHeight="1" x14ac:dyDescent="0.2">
      <c r="A81" s="58">
        <v>2001</v>
      </c>
      <c r="B81" s="59"/>
      <c r="C81" s="47">
        <v>-1</v>
      </c>
      <c r="D81" s="47">
        <v>-1.7</v>
      </c>
      <c r="E81" s="47">
        <v>-7.9</v>
      </c>
      <c r="F81" s="47">
        <v>-5.4</v>
      </c>
      <c r="G81" s="46" t="s">
        <v>10</v>
      </c>
      <c r="H81" s="47">
        <v>-7.3</v>
      </c>
      <c r="I81" s="47">
        <v>-5.6</v>
      </c>
    </row>
    <row r="82" spans="1:9" s="37" customFormat="1" ht="10.15" customHeight="1" x14ac:dyDescent="0.2">
      <c r="A82" s="58">
        <v>2002</v>
      </c>
      <c r="B82" s="59"/>
      <c r="C82" s="47">
        <v>0.6</v>
      </c>
      <c r="D82" s="47">
        <v>0.1</v>
      </c>
      <c r="E82" s="47">
        <v>-4.7</v>
      </c>
      <c r="F82" s="47">
        <v>-4.2</v>
      </c>
      <c r="G82" s="46" t="s">
        <v>10</v>
      </c>
      <c r="H82" s="47">
        <v>-4.4000000000000004</v>
      </c>
      <c r="I82" s="47">
        <v>-2.9</v>
      </c>
    </row>
    <row r="83" spans="1:9" s="37" customFormat="1" ht="10.15" customHeight="1" x14ac:dyDescent="0.2">
      <c r="A83" s="58">
        <v>2003</v>
      </c>
      <c r="B83" s="59"/>
      <c r="C83" s="47">
        <v>-4</v>
      </c>
      <c r="D83" s="47">
        <v>-4.3</v>
      </c>
      <c r="E83" s="47">
        <v>-12.9</v>
      </c>
      <c r="F83" s="47">
        <v>-6.4</v>
      </c>
      <c r="G83" s="46" t="s">
        <v>10</v>
      </c>
      <c r="H83" s="47">
        <v>-9</v>
      </c>
      <c r="I83" s="47">
        <v>-8.5</v>
      </c>
    </row>
    <row r="84" spans="1:9" s="36" customFormat="1" ht="10.15" customHeight="1" x14ac:dyDescent="0.2">
      <c r="A84" s="58">
        <v>2004</v>
      </c>
      <c r="B84" s="59"/>
      <c r="C84" s="47">
        <v>-2.1</v>
      </c>
      <c r="D84" s="47">
        <v>-3</v>
      </c>
      <c r="E84" s="47">
        <v>-10.5</v>
      </c>
      <c r="F84" s="47">
        <v>-5.5</v>
      </c>
      <c r="G84" s="46" t="s">
        <v>10</v>
      </c>
      <c r="H84" s="47">
        <v>-8.6999999999999993</v>
      </c>
      <c r="I84" s="47">
        <v>-6.7</v>
      </c>
    </row>
    <row r="85" spans="1:9" s="37" customFormat="1" ht="10.15" customHeight="1" x14ac:dyDescent="0.2">
      <c r="A85" s="58">
        <v>2005</v>
      </c>
      <c r="B85" s="59"/>
      <c r="C85" s="47">
        <v>-3.3</v>
      </c>
      <c r="D85" s="47">
        <v>-3.3</v>
      </c>
      <c r="E85" s="47">
        <v>-12.9</v>
      </c>
      <c r="F85" s="47">
        <v>-6.8</v>
      </c>
      <c r="G85" s="46" t="s">
        <v>10</v>
      </c>
      <c r="H85" s="47">
        <v>-9</v>
      </c>
      <c r="I85" s="47">
        <v>-8.5</v>
      </c>
    </row>
    <row r="86" spans="1:9" s="37" customFormat="1" ht="10.15" customHeight="1" x14ac:dyDescent="0.2">
      <c r="A86" s="58">
        <v>2006</v>
      </c>
      <c r="B86" s="59"/>
      <c r="C86" s="46">
        <v>-2.4</v>
      </c>
      <c r="D86" s="46">
        <v>-2.9</v>
      </c>
      <c r="E86" s="46">
        <v>-10.5</v>
      </c>
      <c r="F86" s="46">
        <v>-9</v>
      </c>
      <c r="G86" s="46" t="s">
        <v>10</v>
      </c>
      <c r="H86" s="46">
        <v>-9.8000000000000007</v>
      </c>
      <c r="I86" s="46">
        <v>-6.9</v>
      </c>
    </row>
    <row r="87" spans="1:9" s="37" customFormat="1" ht="10.15" customHeight="1" x14ac:dyDescent="0.2">
      <c r="A87" s="58">
        <v>2007</v>
      </c>
      <c r="B87" s="59"/>
      <c r="C87" s="47">
        <v>1.3</v>
      </c>
      <c r="D87" s="47">
        <v>1.1000000000000001</v>
      </c>
      <c r="E87" s="47">
        <v>-4</v>
      </c>
      <c r="F87" s="47">
        <v>-3.5</v>
      </c>
      <c r="G87" s="46" t="s">
        <v>10</v>
      </c>
      <c r="H87" s="47">
        <v>-4.3</v>
      </c>
      <c r="I87" s="47">
        <v>-1.4</v>
      </c>
    </row>
    <row r="88" spans="1:9" s="37" customFormat="1" ht="10.15" customHeight="1" x14ac:dyDescent="0.2">
      <c r="A88" s="58">
        <v>2008</v>
      </c>
      <c r="B88" s="59"/>
      <c r="C88" s="47">
        <v>-2.2000000000000002</v>
      </c>
      <c r="D88" s="47">
        <v>-2.6</v>
      </c>
      <c r="E88" s="47">
        <v>-7.6</v>
      </c>
      <c r="F88" s="47">
        <v>-5.4</v>
      </c>
      <c r="G88" s="46" t="s">
        <v>10</v>
      </c>
      <c r="H88" s="47">
        <v>-7.6</v>
      </c>
      <c r="I88" s="47">
        <v>-4.5</v>
      </c>
    </row>
    <row r="89" spans="1:9" s="37" customFormat="1" ht="10.15" customHeight="1" x14ac:dyDescent="0.2">
      <c r="A89" s="58">
        <v>2009</v>
      </c>
      <c r="B89" s="59"/>
      <c r="C89" s="47">
        <v>-1.7</v>
      </c>
      <c r="D89" s="47">
        <v>-2.5</v>
      </c>
      <c r="E89" s="47">
        <v>-9</v>
      </c>
      <c r="F89" s="47">
        <v>-5.2</v>
      </c>
      <c r="G89" s="46" t="s">
        <v>10</v>
      </c>
      <c r="H89" s="47">
        <v>-8</v>
      </c>
      <c r="I89" s="47">
        <v>-5.3</v>
      </c>
    </row>
    <row r="90" spans="1:9" s="37" customFormat="1" ht="10.15" customHeight="1" x14ac:dyDescent="0.2">
      <c r="A90" s="58">
        <v>2010</v>
      </c>
      <c r="B90" s="59"/>
      <c r="C90" s="47">
        <v>-2.5</v>
      </c>
      <c r="D90" s="47">
        <v>-3.2</v>
      </c>
      <c r="E90" s="47">
        <v>-13.3</v>
      </c>
      <c r="F90" s="47">
        <v>-7.4</v>
      </c>
      <c r="G90" s="46" t="s">
        <v>10</v>
      </c>
      <c r="H90" s="47">
        <v>-9.1</v>
      </c>
      <c r="I90" s="47">
        <v>-8</v>
      </c>
    </row>
    <row r="91" spans="1:9" s="37" customFormat="1" ht="10.15" customHeight="1" x14ac:dyDescent="0.2">
      <c r="A91" s="58">
        <v>2011</v>
      </c>
      <c r="B91" s="59"/>
      <c r="C91" s="47">
        <v>0</v>
      </c>
      <c r="D91" s="47">
        <v>0</v>
      </c>
      <c r="E91" s="47">
        <v>-7.8</v>
      </c>
      <c r="F91" s="47">
        <v>-4.9000000000000004</v>
      </c>
      <c r="G91" s="46" t="s">
        <v>10</v>
      </c>
      <c r="H91" s="47">
        <v>-6.1</v>
      </c>
      <c r="I91" s="47">
        <v>-2.7</v>
      </c>
    </row>
    <row r="92" spans="1:9" s="37" customFormat="1" ht="10.15" customHeight="1" x14ac:dyDescent="0.2">
      <c r="A92" s="58">
        <v>2012</v>
      </c>
      <c r="B92" s="59"/>
      <c r="C92" s="46">
        <v>-8.5</v>
      </c>
      <c r="D92" s="46">
        <v>-9.5</v>
      </c>
      <c r="E92" s="46">
        <v>-18.8</v>
      </c>
      <c r="F92" s="46">
        <v>-16.3</v>
      </c>
      <c r="G92" s="46" t="s">
        <v>10</v>
      </c>
      <c r="H92" s="46">
        <v>-18</v>
      </c>
      <c r="I92" s="46">
        <v>-13.6</v>
      </c>
    </row>
    <row r="93" spans="1:9" s="37" customFormat="1" ht="10.15" customHeight="1" x14ac:dyDescent="0.2">
      <c r="A93" s="58">
        <v>2013</v>
      </c>
      <c r="B93" s="59"/>
      <c r="C93" s="47">
        <v>-2.4</v>
      </c>
      <c r="D93" s="47">
        <v>-3.6</v>
      </c>
      <c r="E93" s="47">
        <v>-10.6</v>
      </c>
      <c r="F93" s="47">
        <v>-5.5</v>
      </c>
      <c r="G93" s="46" t="s">
        <v>10</v>
      </c>
      <c r="H93" s="47">
        <v>-8</v>
      </c>
      <c r="I93" s="47">
        <v>-7.2</v>
      </c>
    </row>
    <row r="94" spans="1:9" s="37" customFormat="1" ht="10.15" customHeight="1" x14ac:dyDescent="0.2">
      <c r="A94" s="58">
        <v>2014</v>
      </c>
      <c r="B94" s="59"/>
      <c r="C94" s="47">
        <v>1</v>
      </c>
      <c r="D94" s="47">
        <v>-0.2</v>
      </c>
      <c r="E94" s="47">
        <v>-7.5</v>
      </c>
      <c r="F94" s="47">
        <v>-3.9</v>
      </c>
      <c r="G94" s="47">
        <v>-1</v>
      </c>
      <c r="H94" s="47">
        <v>-2.1</v>
      </c>
      <c r="I94" s="47">
        <v>-2.6</v>
      </c>
    </row>
    <row r="95" spans="1:9" s="37" customFormat="1" ht="10.15" customHeight="1" x14ac:dyDescent="0.2">
      <c r="A95" s="58">
        <v>2015</v>
      </c>
      <c r="B95" s="59"/>
      <c r="C95" s="47">
        <v>-0.8</v>
      </c>
      <c r="D95" s="47">
        <v>-1.1000000000000001</v>
      </c>
      <c r="E95" s="47">
        <v>-10.5</v>
      </c>
      <c r="F95" s="47">
        <v>-4.5999999999999996</v>
      </c>
      <c r="G95" s="47">
        <v>-3.2</v>
      </c>
      <c r="H95" s="47">
        <v>-6</v>
      </c>
      <c r="I95" s="47">
        <v>-4.3</v>
      </c>
    </row>
    <row r="96" spans="1:9" s="37" customFormat="1" ht="10.15" customHeight="1" x14ac:dyDescent="0.2">
      <c r="A96" s="58">
        <v>2016</v>
      </c>
      <c r="B96" s="59"/>
      <c r="C96" s="47">
        <v>0.2</v>
      </c>
      <c r="D96" s="47">
        <v>0.2</v>
      </c>
      <c r="E96" s="47">
        <v>-5.4</v>
      </c>
      <c r="F96" s="47">
        <v>-3</v>
      </c>
      <c r="G96" s="47">
        <v>-2.4</v>
      </c>
      <c r="H96" s="47">
        <v>-3.7</v>
      </c>
      <c r="I96" s="47">
        <v>-2.6</v>
      </c>
    </row>
    <row r="97" spans="1:11" s="37" customFormat="1" ht="10.15" customHeight="1" x14ac:dyDescent="0.2">
      <c r="A97" s="58">
        <v>2017</v>
      </c>
      <c r="B97" s="59"/>
      <c r="C97" s="47">
        <v>0.8</v>
      </c>
      <c r="D97" s="47">
        <v>1</v>
      </c>
      <c r="E97" s="47">
        <v>-4.4000000000000004</v>
      </c>
      <c r="F97" s="47">
        <v>-3.5</v>
      </c>
      <c r="G97" s="46">
        <v>-1.6</v>
      </c>
      <c r="H97" s="47">
        <v>-3.4</v>
      </c>
      <c r="I97" s="47">
        <v>-1.2</v>
      </c>
    </row>
    <row r="98" spans="1:11" s="37" customFormat="1" ht="10.15" customHeight="1" x14ac:dyDescent="0.2">
      <c r="A98" s="58">
        <v>2018</v>
      </c>
      <c r="B98" s="59"/>
      <c r="C98" s="46">
        <v>-6.1</v>
      </c>
      <c r="D98" s="46">
        <v>-7.5</v>
      </c>
      <c r="E98" s="46">
        <v>-14.1</v>
      </c>
      <c r="F98" s="46">
        <v>-6.5</v>
      </c>
      <c r="G98" s="51">
        <v>-9.1</v>
      </c>
      <c r="H98" s="46">
        <v>-11</v>
      </c>
      <c r="I98" s="46">
        <v>-10.3</v>
      </c>
    </row>
    <row r="99" spans="1:11" s="37" customFormat="1" ht="10.15" customHeight="1" x14ac:dyDescent="0.2">
      <c r="A99" s="58">
        <v>2019</v>
      </c>
      <c r="B99" s="59"/>
      <c r="C99" s="51">
        <v>-0.1</v>
      </c>
      <c r="D99" s="51">
        <v>-0.4</v>
      </c>
      <c r="E99" s="51">
        <v>-10.3</v>
      </c>
      <c r="F99" s="51">
        <v>-6.9</v>
      </c>
      <c r="G99" s="33">
        <v>-3.4</v>
      </c>
      <c r="H99" s="51">
        <v>-5.3</v>
      </c>
      <c r="I99" s="51">
        <v>-2.9</v>
      </c>
    </row>
    <row r="100" spans="1:11" s="37" customFormat="1" ht="10.15" customHeight="1" x14ac:dyDescent="0.2">
      <c r="A100" s="58">
        <v>2020</v>
      </c>
      <c r="B100" s="59"/>
      <c r="C100" s="33">
        <v>0.7</v>
      </c>
      <c r="D100" s="33">
        <v>1.4</v>
      </c>
      <c r="E100" s="33">
        <v>-6.4</v>
      </c>
      <c r="F100" s="33">
        <v>-5.0999999999999996</v>
      </c>
      <c r="G100" s="47">
        <v>-2</v>
      </c>
      <c r="H100" s="33">
        <v>-5.6</v>
      </c>
      <c r="I100" s="33">
        <v>-2.4</v>
      </c>
    </row>
    <row r="101" spans="1:11" s="37" customFormat="1" ht="10.15" customHeight="1" x14ac:dyDescent="0.2">
      <c r="A101" s="58">
        <v>2021</v>
      </c>
      <c r="B101" s="59"/>
      <c r="C101" s="47">
        <v>-3.2</v>
      </c>
      <c r="D101" s="47">
        <v>-4.0999999999999996</v>
      </c>
      <c r="E101" s="47">
        <v>-11.5</v>
      </c>
      <c r="F101" s="47">
        <v>-5.4</v>
      </c>
      <c r="G101" s="44">
        <v>-4.8</v>
      </c>
      <c r="H101" s="47">
        <v>-7.1</v>
      </c>
      <c r="I101" s="47">
        <v>-7</v>
      </c>
    </row>
    <row r="102" spans="1:11" s="37" customFormat="1" ht="10.15" customHeight="1" x14ac:dyDescent="0.2">
      <c r="A102" s="68">
        <v>2022</v>
      </c>
      <c r="B102" s="69"/>
      <c r="C102" s="47">
        <v>0.2</v>
      </c>
      <c r="D102" s="47">
        <v>-0.2</v>
      </c>
      <c r="E102" s="47">
        <v>-6.2</v>
      </c>
      <c r="F102" s="47">
        <v>-5.6</v>
      </c>
      <c r="G102" s="47">
        <v>-2.9</v>
      </c>
      <c r="H102" s="47">
        <v>-5.4</v>
      </c>
      <c r="I102" s="47">
        <v>-3.5</v>
      </c>
    </row>
    <row r="103" spans="1:11" s="37" customFormat="1" ht="10.15" customHeight="1" x14ac:dyDescent="0.2">
      <c r="A103" s="68">
        <v>2023</v>
      </c>
      <c r="B103" s="69"/>
      <c r="C103" s="47">
        <v>-2.1</v>
      </c>
      <c r="D103" s="47">
        <v>-2.8</v>
      </c>
      <c r="E103" s="47">
        <v>-10.3</v>
      </c>
      <c r="F103" s="47">
        <v>-6.8</v>
      </c>
      <c r="G103" s="47">
        <v>-4.9000000000000004</v>
      </c>
      <c r="H103" s="47">
        <v>-8.9</v>
      </c>
      <c r="I103" s="47">
        <v>-5.0999999999999996</v>
      </c>
    </row>
    <row r="104" spans="1:11" s="37" customFormat="1" ht="10.15" customHeight="1" x14ac:dyDescent="0.2">
      <c r="A104" s="68">
        <v>2024</v>
      </c>
      <c r="B104" s="69"/>
      <c r="C104" s="47">
        <v>2</v>
      </c>
      <c r="D104" s="47">
        <v>1.7</v>
      </c>
      <c r="E104" s="47">
        <v>-2</v>
      </c>
      <c r="F104" s="47">
        <v>-2.6</v>
      </c>
      <c r="G104" s="47">
        <v>-0.4</v>
      </c>
      <c r="H104" s="47">
        <v>-3.2</v>
      </c>
      <c r="I104" s="47">
        <v>-0.2</v>
      </c>
    </row>
    <row r="105" spans="1:11" s="37" customFormat="1" ht="10.15" customHeight="1" x14ac:dyDescent="0.2">
      <c r="A105" s="68">
        <v>2025</v>
      </c>
      <c r="B105" s="69"/>
      <c r="C105" s="47">
        <v>0.4</v>
      </c>
      <c r="D105" s="47">
        <v>0</v>
      </c>
      <c r="E105" s="47">
        <v>-8.9</v>
      </c>
      <c r="F105" s="47">
        <v>-3</v>
      </c>
      <c r="G105" s="47">
        <v>-2.5</v>
      </c>
      <c r="H105" s="47">
        <v>-4.3</v>
      </c>
      <c r="I105" s="47">
        <v>-3</v>
      </c>
    </row>
    <row r="106" spans="1:11" s="37" customFormat="1" ht="10.15" customHeight="1" x14ac:dyDescent="0.2">
      <c r="A106" s="68">
        <v>2026</v>
      </c>
      <c r="B106" s="69"/>
      <c r="C106" s="47">
        <v>0.2</v>
      </c>
      <c r="D106" s="47">
        <v>0.2</v>
      </c>
      <c r="E106" s="47">
        <v>-8.1</v>
      </c>
      <c r="F106" s="47">
        <v>-3.5</v>
      </c>
      <c r="G106" s="47">
        <v>-2</v>
      </c>
      <c r="H106" s="47">
        <v>-3.2</v>
      </c>
      <c r="I106" s="47">
        <v>-1.4</v>
      </c>
    </row>
    <row r="107" spans="1:11" s="37" customFormat="1" ht="10.15" customHeight="1" x14ac:dyDescent="0.2">
      <c r="A107" s="65"/>
      <c r="B107" s="66"/>
      <c r="C107" s="66"/>
      <c r="D107" s="66"/>
      <c r="E107" s="66"/>
      <c r="F107" s="66"/>
      <c r="G107" s="66"/>
      <c r="H107" s="66"/>
      <c r="I107" s="66"/>
    </row>
    <row r="108" spans="1:11" s="36" customFormat="1" ht="10.15" customHeight="1" x14ac:dyDescent="0.2">
      <c r="A108" s="72" t="s">
        <v>27</v>
      </c>
      <c r="B108" s="73"/>
      <c r="C108" s="73"/>
      <c r="D108" s="73"/>
      <c r="E108" s="73"/>
      <c r="F108" s="73"/>
      <c r="G108" s="73"/>
      <c r="H108" s="73"/>
      <c r="I108" s="73"/>
      <c r="J108" s="35"/>
      <c r="K108" s="35"/>
    </row>
    <row r="109" spans="1:11" s="37" customFormat="1" ht="10.15" customHeight="1" x14ac:dyDescent="0.2">
      <c r="A109" s="58">
        <v>1981</v>
      </c>
      <c r="B109" s="59"/>
      <c r="C109" s="47">
        <v>11.7</v>
      </c>
      <c r="D109" s="47">
        <v>13.3</v>
      </c>
      <c r="E109" s="47">
        <v>14.2</v>
      </c>
      <c r="F109" s="47">
        <v>13.8</v>
      </c>
      <c r="G109" s="46" t="s">
        <v>10</v>
      </c>
      <c r="H109" s="46" t="s">
        <v>10</v>
      </c>
      <c r="I109" s="46" t="s">
        <v>10</v>
      </c>
    </row>
    <row r="110" spans="1:11" s="37" customFormat="1" ht="10.15" customHeight="1" x14ac:dyDescent="0.2">
      <c r="A110" s="58">
        <v>1982</v>
      </c>
      <c r="B110" s="59"/>
      <c r="C110" s="47">
        <v>13.9</v>
      </c>
      <c r="D110" s="47">
        <v>12.5</v>
      </c>
      <c r="E110" s="47">
        <v>9.6</v>
      </c>
      <c r="F110" s="47">
        <v>12.7</v>
      </c>
      <c r="G110" s="46" t="s">
        <v>10</v>
      </c>
      <c r="H110" s="47">
        <v>13.4</v>
      </c>
      <c r="I110" s="46" t="s">
        <v>10</v>
      </c>
    </row>
    <row r="111" spans="1:11" s="37" customFormat="1" ht="10.15" customHeight="1" x14ac:dyDescent="0.2">
      <c r="A111" s="58">
        <v>1983</v>
      </c>
      <c r="B111" s="59"/>
      <c r="C111" s="47">
        <v>10.1</v>
      </c>
      <c r="D111" s="47">
        <v>9.8000000000000007</v>
      </c>
      <c r="E111" s="47">
        <v>7.1</v>
      </c>
      <c r="F111" s="47">
        <v>10.1</v>
      </c>
      <c r="G111" s="46" t="s">
        <v>10</v>
      </c>
      <c r="H111" s="47">
        <v>10.8</v>
      </c>
      <c r="I111" s="46" t="s">
        <v>10</v>
      </c>
    </row>
    <row r="112" spans="1:11" s="37" customFormat="1" ht="10.15" customHeight="1" x14ac:dyDescent="0.2">
      <c r="A112" s="58">
        <v>1984</v>
      </c>
      <c r="B112" s="59"/>
      <c r="C112" s="47">
        <v>13.4</v>
      </c>
      <c r="D112" s="47">
        <v>14.8</v>
      </c>
      <c r="E112" s="47">
        <v>6.9</v>
      </c>
      <c r="F112" s="47">
        <v>14</v>
      </c>
      <c r="G112" s="46" t="s">
        <v>10</v>
      </c>
      <c r="H112" s="47">
        <v>12.5</v>
      </c>
      <c r="I112" s="46" t="s">
        <v>10</v>
      </c>
    </row>
    <row r="113" spans="1:12" s="37" customFormat="1" ht="10.15" customHeight="1" x14ac:dyDescent="0.2">
      <c r="A113" s="58">
        <v>1985</v>
      </c>
      <c r="B113" s="59"/>
      <c r="C113" s="47">
        <v>17.600000000000001</v>
      </c>
      <c r="D113" s="47">
        <v>18.7</v>
      </c>
      <c r="E113" s="47">
        <v>14.2</v>
      </c>
      <c r="F113" s="47">
        <v>15.8</v>
      </c>
      <c r="G113" s="46" t="s">
        <v>10</v>
      </c>
      <c r="H113" s="47">
        <v>16.399999999999999</v>
      </c>
      <c r="I113" s="46" t="s">
        <v>10</v>
      </c>
      <c r="J113" s="38"/>
    </row>
    <row r="114" spans="1:12" s="37" customFormat="1" ht="10.15" customHeight="1" x14ac:dyDescent="0.2">
      <c r="A114" s="58">
        <v>1986</v>
      </c>
      <c r="B114" s="59"/>
      <c r="C114" s="47">
        <v>10.1</v>
      </c>
      <c r="D114" s="47">
        <v>11.6</v>
      </c>
      <c r="E114" s="47">
        <v>6.5</v>
      </c>
      <c r="F114" s="47">
        <v>10.5</v>
      </c>
      <c r="G114" s="46" t="s">
        <v>10</v>
      </c>
      <c r="H114" s="47">
        <v>10.7</v>
      </c>
      <c r="I114" s="46" t="s">
        <v>10</v>
      </c>
    </row>
    <row r="115" spans="1:12" s="37" customFormat="1" ht="10.15" customHeight="1" x14ac:dyDescent="0.2">
      <c r="A115" s="58">
        <v>1987</v>
      </c>
      <c r="B115" s="59"/>
      <c r="C115" s="47">
        <v>16</v>
      </c>
      <c r="D115" s="47">
        <v>15.4</v>
      </c>
      <c r="E115" s="47">
        <v>12.1</v>
      </c>
      <c r="F115" s="47">
        <v>15.2</v>
      </c>
      <c r="G115" s="46" t="s">
        <v>10</v>
      </c>
      <c r="H115" s="47">
        <v>15.6</v>
      </c>
      <c r="I115" s="46" t="s">
        <v>10</v>
      </c>
      <c r="J115" s="39"/>
    </row>
    <row r="116" spans="1:12" s="37" customFormat="1" ht="10.15" customHeight="1" x14ac:dyDescent="0.2">
      <c r="A116" s="58">
        <v>1988</v>
      </c>
      <c r="B116" s="59"/>
      <c r="C116" s="47">
        <v>15.9</v>
      </c>
      <c r="D116" s="47">
        <v>16.8</v>
      </c>
      <c r="E116" s="47">
        <v>9.1999999999999993</v>
      </c>
      <c r="F116" s="47">
        <v>17.399999999999999</v>
      </c>
      <c r="G116" s="46" t="s">
        <v>10</v>
      </c>
      <c r="H116" s="47">
        <v>16.5</v>
      </c>
      <c r="I116" s="47">
        <v>13.3</v>
      </c>
    </row>
    <row r="117" spans="1:12" s="37" customFormat="1" ht="10.15" customHeight="1" x14ac:dyDescent="0.2">
      <c r="A117" s="58">
        <v>1989</v>
      </c>
      <c r="B117" s="59"/>
      <c r="C117" s="47">
        <v>16</v>
      </c>
      <c r="D117" s="47">
        <v>16.399999999999999</v>
      </c>
      <c r="E117" s="47">
        <v>14.7</v>
      </c>
      <c r="F117" s="47">
        <v>16.7</v>
      </c>
      <c r="G117" s="46" t="s">
        <v>10</v>
      </c>
      <c r="H117" s="47">
        <v>16.7</v>
      </c>
      <c r="I117" s="47">
        <v>16.2</v>
      </c>
    </row>
    <row r="118" spans="1:12" s="37" customFormat="1" ht="10.15" customHeight="1" x14ac:dyDescent="0.2">
      <c r="A118" s="58">
        <v>1990</v>
      </c>
      <c r="B118" s="59"/>
      <c r="C118" s="47">
        <v>21.1</v>
      </c>
      <c r="D118" s="47">
        <v>20.100000000000001</v>
      </c>
      <c r="E118" s="47">
        <v>13.4</v>
      </c>
      <c r="F118" s="47">
        <v>21.5</v>
      </c>
      <c r="G118" s="46" t="s">
        <v>10</v>
      </c>
      <c r="H118" s="47">
        <v>22.4</v>
      </c>
      <c r="I118" s="47">
        <v>19.100000000000001</v>
      </c>
      <c r="J118" s="40"/>
    </row>
    <row r="119" spans="1:12" s="37" customFormat="1" ht="10.15" customHeight="1" x14ac:dyDescent="0.2">
      <c r="A119" s="58">
        <v>1991</v>
      </c>
      <c r="B119" s="59"/>
      <c r="C119" s="47">
        <v>17.5</v>
      </c>
      <c r="D119" s="47">
        <v>18</v>
      </c>
      <c r="E119" s="47">
        <v>14.6</v>
      </c>
      <c r="F119" s="47">
        <v>16</v>
      </c>
      <c r="G119" s="46" t="s">
        <v>10</v>
      </c>
      <c r="H119" s="47">
        <v>18.600000000000001</v>
      </c>
      <c r="I119" s="47">
        <v>16.899999999999999</v>
      </c>
    </row>
    <row r="120" spans="1:12" s="37" customFormat="1" ht="10.15" customHeight="1" x14ac:dyDescent="0.2">
      <c r="A120" s="58">
        <v>1992</v>
      </c>
      <c r="B120" s="59"/>
      <c r="C120" s="47">
        <v>16.7</v>
      </c>
      <c r="D120" s="47">
        <v>17.8</v>
      </c>
      <c r="E120" s="47">
        <v>11.8</v>
      </c>
      <c r="F120" s="47">
        <v>18.399999999999999</v>
      </c>
      <c r="G120" s="46" t="s">
        <v>10</v>
      </c>
      <c r="H120" s="47">
        <v>16.600000000000001</v>
      </c>
      <c r="I120" s="47">
        <v>15.3</v>
      </c>
    </row>
    <row r="121" spans="1:12" s="37" customFormat="1" ht="10.15" customHeight="1" x14ac:dyDescent="0.2">
      <c r="A121" s="58">
        <v>1993</v>
      </c>
      <c r="B121" s="59"/>
      <c r="C121" s="47">
        <v>13.9</v>
      </c>
      <c r="D121" s="47">
        <v>13.7</v>
      </c>
      <c r="E121" s="47">
        <v>11.7</v>
      </c>
      <c r="F121" s="47">
        <v>13.7</v>
      </c>
      <c r="G121" s="46" t="s">
        <v>10</v>
      </c>
      <c r="H121" s="47">
        <v>15.7</v>
      </c>
      <c r="I121" s="47">
        <v>15</v>
      </c>
    </row>
    <row r="122" spans="1:12" s="37" customFormat="1" ht="10.15" customHeight="1" x14ac:dyDescent="0.2">
      <c r="A122" s="58">
        <v>1994</v>
      </c>
      <c r="B122" s="59"/>
      <c r="C122" s="47">
        <v>13.7</v>
      </c>
      <c r="D122" s="47">
        <v>14.3</v>
      </c>
      <c r="E122" s="47">
        <v>8.8000000000000007</v>
      </c>
      <c r="F122" s="47">
        <v>14.2</v>
      </c>
      <c r="G122" s="46" t="s">
        <v>10</v>
      </c>
      <c r="H122" s="47">
        <v>14</v>
      </c>
      <c r="I122" s="47">
        <v>14.4</v>
      </c>
    </row>
    <row r="123" spans="1:12" s="37" customFormat="1" ht="10.15" customHeight="1" x14ac:dyDescent="0.2">
      <c r="A123" s="58">
        <v>1995</v>
      </c>
      <c r="B123" s="59"/>
      <c r="C123" s="47">
        <v>21.1</v>
      </c>
      <c r="D123" s="47">
        <v>19.8</v>
      </c>
      <c r="E123" s="47">
        <v>12.3</v>
      </c>
      <c r="F123" s="47">
        <v>16.100000000000001</v>
      </c>
      <c r="G123" s="46" t="s">
        <v>10</v>
      </c>
      <c r="H123" s="47">
        <v>19.3</v>
      </c>
      <c r="I123" s="47">
        <v>16.5</v>
      </c>
    </row>
    <row r="124" spans="1:12" s="37" customFormat="1" ht="10.15" customHeight="1" x14ac:dyDescent="0.2">
      <c r="A124" s="58">
        <v>1996</v>
      </c>
      <c r="B124" s="59"/>
      <c r="C124" s="47">
        <v>16.100000000000001</v>
      </c>
      <c r="D124" s="47">
        <v>16.8</v>
      </c>
      <c r="E124" s="47">
        <v>8.6999999999999993</v>
      </c>
      <c r="F124" s="47">
        <v>17.100000000000001</v>
      </c>
      <c r="G124" s="46" t="s">
        <v>10</v>
      </c>
      <c r="H124" s="47">
        <v>17.600000000000001</v>
      </c>
      <c r="I124" s="47">
        <v>12.6</v>
      </c>
      <c r="L124" s="39"/>
    </row>
    <row r="125" spans="1:12" s="37" customFormat="1" ht="10.15" customHeight="1" x14ac:dyDescent="0.2">
      <c r="A125" s="58">
        <v>1997</v>
      </c>
      <c r="B125" s="59"/>
      <c r="C125" s="47">
        <v>14.5</v>
      </c>
      <c r="D125" s="47">
        <v>14.7</v>
      </c>
      <c r="E125" s="47">
        <v>11.3</v>
      </c>
      <c r="F125" s="47">
        <v>15.1</v>
      </c>
      <c r="G125" s="46" t="s">
        <v>10</v>
      </c>
      <c r="H125" s="47">
        <v>16</v>
      </c>
      <c r="I125" s="47">
        <v>15.8</v>
      </c>
    </row>
    <row r="126" spans="1:12" s="37" customFormat="1" ht="10.15" customHeight="1" x14ac:dyDescent="0.2">
      <c r="A126" s="58">
        <v>1998</v>
      </c>
      <c r="B126" s="59"/>
      <c r="C126" s="47">
        <v>19.399999999999999</v>
      </c>
      <c r="D126" s="47">
        <v>20.8</v>
      </c>
      <c r="E126" s="47">
        <v>16</v>
      </c>
      <c r="F126" s="47">
        <v>20.2</v>
      </c>
      <c r="G126" s="46" t="s">
        <v>10</v>
      </c>
      <c r="H126" s="47">
        <v>20.9</v>
      </c>
      <c r="I126" s="47">
        <v>20.2</v>
      </c>
    </row>
    <row r="127" spans="1:12" s="37" customFormat="1" ht="10.15" customHeight="1" x14ac:dyDescent="0.2">
      <c r="A127" s="58">
        <v>1999</v>
      </c>
      <c r="B127" s="59"/>
      <c r="C127" s="47">
        <v>17.3</v>
      </c>
      <c r="D127" s="47">
        <v>17.600000000000001</v>
      </c>
      <c r="E127" s="47">
        <v>11.8</v>
      </c>
      <c r="F127" s="47">
        <v>18.2</v>
      </c>
      <c r="G127" s="46" t="s">
        <v>10</v>
      </c>
      <c r="H127" s="47">
        <v>17.8</v>
      </c>
      <c r="I127" s="47">
        <v>13.5</v>
      </c>
    </row>
    <row r="128" spans="1:12" s="37" customFormat="1" ht="10.15" customHeight="1" x14ac:dyDescent="0.2">
      <c r="A128" s="58">
        <v>2000</v>
      </c>
      <c r="B128" s="59"/>
      <c r="C128" s="47">
        <v>17.7</v>
      </c>
      <c r="D128" s="47">
        <v>17.5</v>
      </c>
      <c r="E128" s="47">
        <v>12.8</v>
      </c>
      <c r="F128" s="47">
        <v>17.5</v>
      </c>
      <c r="G128" s="46" t="s">
        <v>10</v>
      </c>
      <c r="H128" s="47">
        <v>18.2</v>
      </c>
      <c r="I128" s="47">
        <v>16</v>
      </c>
    </row>
    <row r="129" spans="1:9" s="37" customFormat="1" ht="10.15" customHeight="1" x14ac:dyDescent="0.2">
      <c r="A129" s="58">
        <v>2001</v>
      </c>
      <c r="B129" s="59"/>
      <c r="C129" s="47">
        <v>19.600000000000001</v>
      </c>
      <c r="D129" s="47">
        <v>19.8</v>
      </c>
      <c r="E129" s="47">
        <v>11.6</v>
      </c>
      <c r="F129" s="47">
        <v>20.399999999999999</v>
      </c>
      <c r="G129" s="46" t="s">
        <v>10</v>
      </c>
      <c r="H129" s="47">
        <v>20.6</v>
      </c>
      <c r="I129" s="47">
        <v>16.8</v>
      </c>
    </row>
    <row r="130" spans="1:9" s="37" customFormat="1" ht="10.15" customHeight="1" x14ac:dyDescent="0.2">
      <c r="A130" s="58">
        <v>2002</v>
      </c>
      <c r="B130" s="59"/>
      <c r="C130" s="47">
        <v>15</v>
      </c>
      <c r="D130" s="47">
        <v>15.7</v>
      </c>
      <c r="E130" s="47">
        <v>14</v>
      </c>
      <c r="F130" s="47">
        <v>15.6</v>
      </c>
      <c r="G130" s="46" t="s">
        <v>10</v>
      </c>
      <c r="H130" s="47">
        <v>15.2</v>
      </c>
      <c r="I130" s="47">
        <v>13.1</v>
      </c>
    </row>
    <row r="131" spans="1:9" s="37" customFormat="1" ht="10.15" customHeight="1" x14ac:dyDescent="0.2">
      <c r="A131" s="58">
        <v>2003</v>
      </c>
      <c r="B131" s="59"/>
      <c r="C131" s="47">
        <v>12.4</v>
      </c>
      <c r="D131" s="47">
        <v>12.3</v>
      </c>
      <c r="E131" s="47">
        <v>7.6</v>
      </c>
      <c r="F131" s="47">
        <v>11.6</v>
      </c>
      <c r="G131" s="46" t="s">
        <v>10</v>
      </c>
      <c r="H131" s="47">
        <v>14</v>
      </c>
      <c r="I131" s="47">
        <v>10.1</v>
      </c>
    </row>
    <row r="132" spans="1:9" s="36" customFormat="1" ht="10.15" customHeight="1" x14ac:dyDescent="0.2">
      <c r="A132" s="58">
        <v>2004</v>
      </c>
      <c r="B132" s="59"/>
      <c r="C132" s="47">
        <v>16.8</v>
      </c>
      <c r="D132" s="47">
        <v>15.8</v>
      </c>
      <c r="E132" s="47">
        <v>13.7</v>
      </c>
      <c r="F132" s="47">
        <v>16.8</v>
      </c>
      <c r="G132" s="46" t="s">
        <v>10</v>
      </c>
      <c r="H132" s="47">
        <v>17.2</v>
      </c>
      <c r="I132" s="47">
        <v>16.899999999999999</v>
      </c>
    </row>
    <row r="133" spans="1:9" s="37" customFormat="1" ht="10.15" customHeight="1" x14ac:dyDescent="0.2">
      <c r="A133" s="58">
        <v>2005</v>
      </c>
      <c r="B133" s="59"/>
      <c r="C133" s="47">
        <v>14.3</v>
      </c>
      <c r="D133" s="47">
        <v>13.6</v>
      </c>
      <c r="E133" s="47">
        <v>6.5</v>
      </c>
      <c r="F133" s="47">
        <v>13.9</v>
      </c>
      <c r="G133" s="46" t="s">
        <v>10</v>
      </c>
      <c r="H133" s="47">
        <v>14.7</v>
      </c>
      <c r="I133" s="47">
        <v>10</v>
      </c>
    </row>
    <row r="134" spans="1:9" s="37" customFormat="1" ht="10.15" customHeight="1" x14ac:dyDescent="0.2">
      <c r="A134" s="58">
        <v>2006</v>
      </c>
      <c r="B134" s="59"/>
      <c r="C134" s="47">
        <v>10.7</v>
      </c>
      <c r="D134" s="47">
        <v>11.7</v>
      </c>
      <c r="E134" s="47">
        <v>7.8</v>
      </c>
      <c r="F134" s="47">
        <v>9.5</v>
      </c>
      <c r="G134" s="46" t="s">
        <v>10</v>
      </c>
      <c r="H134" s="47">
        <v>12.1</v>
      </c>
      <c r="I134" s="47">
        <v>10.4</v>
      </c>
    </row>
    <row r="135" spans="1:9" s="37" customFormat="1" ht="10.15" customHeight="1" x14ac:dyDescent="0.2">
      <c r="A135" s="58">
        <v>2007</v>
      </c>
      <c r="B135" s="59"/>
      <c r="C135" s="47">
        <v>19.5</v>
      </c>
      <c r="D135" s="47">
        <v>19.5</v>
      </c>
      <c r="E135" s="47">
        <v>14.1</v>
      </c>
      <c r="F135" s="47">
        <v>19.5</v>
      </c>
      <c r="G135" s="46" t="s">
        <v>10</v>
      </c>
      <c r="H135" s="47">
        <v>20</v>
      </c>
      <c r="I135" s="47">
        <v>17.100000000000001</v>
      </c>
    </row>
    <row r="136" spans="1:9" s="37" customFormat="1" ht="10.15" customHeight="1" x14ac:dyDescent="0.2">
      <c r="A136" s="58">
        <v>2008</v>
      </c>
      <c r="B136" s="59"/>
      <c r="C136" s="47">
        <v>16.2</v>
      </c>
      <c r="D136" s="47">
        <v>15</v>
      </c>
      <c r="E136" s="47">
        <v>14.6</v>
      </c>
      <c r="F136" s="47">
        <v>15.4</v>
      </c>
      <c r="G136" s="46" t="s">
        <v>10</v>
      </c>
      <c r="H136" s="47">
        <v>15.8</v>
      </c>
      <c r="I136" s="47">
        <v>14.9</v>
      </c>
    </row>
    <row r="137" spans="1:9" s="37" customFormat="1" ht="10.15" customHeight="1" x14ac:dyDescent="0.2">
      <c r="A137" s="58">
        <v>2009</v>
      </c>
      <c r="B137" s="59"/>
      <c r="C137" s="47">
        <v>14.6</v>
      </c>
      <c r="D137" s="47">
        <v>15.4</v>
      </c>
      <c r="E137" s="47">
        <v>10.8</v>
      </c>
      <c r="F137" s="47">
        <v>16</v>
      </c>
      <c r="G137" s="46" t="s">
        <v>10</v>
      </c>
      <c r="H137" s="47">
        <v>15</v>
      </c>
      <c r="I137" s="47">
        <v>15.6</v>
      </c>
    </row>
    <row r="138" spans="1:9" s="37" customFormat="1" ht="10.15" customHeight="1" x14ac:dyDescent="0.2">
      <c r="A138" s="58">
        <v>2010</v>
      </c>
      <c r="B138" s="59"/>
      <c r="C138" s="47">
        <v>12.3</v>
      </c>
      <c r="D138" s="47">
        <v>12.3</v>
      </c>
      <c r="E138" s="47">
        <v>6.8</v>
      </c>
      <c r="F138" s="47">
        <v>12.5</v>
      </c>
      <c r="G138" s="46" t="s">
        <v>10</v>
      </c>
      <c r="H138" s="47">
        <v>12.8</v>
      </c>
      <c r="I138" s="47">
        <v>10.7</v>
      </c>
    </row>
    <row r="139" spans="1:9" s="37" customFormat="1" ht="10.15" customHeight="1" x14ac:dyDescent="0.2">
      <c r="A139" s="58">
        <v>2011</v>
      </c>
      <c r="B139" s="59"/>
      <c r="C139" s="47">
        <v>13</v>
      </c>
      <c r="D139" s="47">
        <v>18.600000000000001</v>
      </c>
      <c r="E139" s="47">
        <v>12.4</v>
      </c>
      <c r="F139" s="47">
        <v>17.399999999999999</v>
      </c>
      <c r="G139" s="46" t="s">
        <v>10</v>
      </c>
      <c r="H139" s="47">
        <v>18.600000000000001</v>
      </c>
      <c r="I139" s="47">
        <v>18.5</v>
      </c>
    </row>
    <row r="140" spans="1:9" s="37" customFormat="1" ht="10.15" customHeight="1" x14ac:dyDescent="0.2">
      <c r="A140" s="58">
        <v>2012</v>
      </c>
      <c r="B140" s="59"/>
      <c r="C140" s="47">
        <v>22.9</v>
      </c>
      <c r="D140" s="47">
        <v>24.5</v>
      </c>
      <c r="E140" s="47">
        <v>17.3</v>
      </c>
      <c r="F140" s="47">
        <v>23</v>
      </c>
      <c r="G140" s="46" t="s">
        <v>10</v>
      </c>
      <c r="H140" s="47">
        <v>22.4</v>
      </c>
      <c r="I140" s="47">
        <v>24.5</v>
      </c>
    </row>
    <row r="141" spans="1:9" s="37" customFormat="1" ht="10.15" customHeight="1" x14ac:dyDescent="0.2">
      <c r="A141" s="58">
        <v>2013</v>
      </c>
      <c r="B141" s="59"/>
      <c r="C141" s="47">
        <v>11.4</v>
      </c>
      <c r="D141" s="47">
        <v>12.4</v>
      </c>
      <c r="E141" s="47">
        <v>9.1999999999999993</v>
      </c>
      <c r="F141" s="47">
        <v>11.8</v>
      </c>
      <c r="G141" s="46" t="s">
        <v>10</v>
      </c>
      <c r="H141" s="47">
        <v>11.9</v>
      </c>
      <c r="I141" s="47">
        <v>11.4</v>
      </c>
    </row>
    <row r="142" spans="1:9" s="37" customFormat="1" ht="10.15" customHeight="1" x14ac:dyDescent="0.2">
      <c r="A142" s="58">
        <v>2014</v>
      </c>
      <c r="B142" s="59"/>
      <c r="C142" s="47">
        <v>14.4</v>
      </c>
      <c r="D142" s="47">
        <v>14.5</v>
      </c>
      <c r="E142" s="47">
        <v>6.3</v>
      </c>
      <c r="F142" s="47">
        <v>14.4</v>
      </c>
      <c r="G142" s="47">
        <v>12.7</v>
      </c>
      <c r="H142" s="47">
        <v>14.2</v>
      </c>
      <c r="I142" s="47">
        <v>12.4</v>
      </c>
    </row>
    <row r="143" spans="1:9" s="37" customFormat="1" ht="10.15" customHeight="1" x14ac:dyDescent="0.2">
      <c r="A143" s="58">
        <v>2015</v>
      </c>
      <c r="B143" s="59"/>
      <c r="C143" s="47">
        <v>13.9</v>
      </c>
      <c r="D143" s="47">
        <v>14.4</v>
      </c>
      <c r="E143" s="47">
        <v>13.3</v>
      </c>
      <c r="F143" s="47">
        <v>13.2</v>
      </c>
      <c r="G143" s="47">
        <v>14.2</v>
      </c>
      <c r="H143" s="47">
        <v>14.2</v>
      </c>
      <c r="I143" s="47">
        <v>13.1</v>
      </c>
    </row>
    <row r="144" spans="1:9" s="37" customFormat="1" ht="10.15" customHeight="1" x14ac:dyDescent="0.2">
      <c r="A144" s="58">
        <v>2016</v>
      </c>
      <c r="B144" s="59"/>
      <c r="C144" s="47">
        <v>14.2</v>
      </c>
      <c r="D144" s="47">
        <v>19.7</v>
      </c>
      <c r="E144" s="47">
        <v>11.5</v>
      </c>
      <c r="F144" s="47">
        <v>15</v>
      </c>
      <c r="G144" s="47">
        <v>17.899999999999999</v>
      </c>
      <c r="H144" s="47">
        <v>16.3</v>
      </c>
      <c r="I144" s="47">
        <v>18.399999999999999</v>
      </c>
    </row>
    <row r="145" spans="1:11" s="37" customFormat="1" ht="10.15" customHeight="1" x14ac:dyDescent="0.2">
      <c r="A145" s="58">
        <v>2017</v>
      </c>
      <c r="B145" s="59"/>
      <c r="C145" s="47">
        <v>14.2</v>
      </c>
      <c r="D145" s="47">
        <v>15.2</v>
      </c>
      <c r="E145" s="47">
        <v>12.7</v>
      </c>
      <c r="F145" s="47">
        <v>15.9</v>
      </c>
      <c r="G145" s="47">
        <v>14.3</v>
      </c>
      <c r="H145" s="47">
        <v>15.9</v>
      </c>
      <c r="I145" s="47">
        <v>15.1</v>
      </c>
    </row>
    <row r="146" spans="1:11" s="37" customFormat="1" ht="10.15" customHeight="1" x14ac:dyDescent="0.2">
      <c r="A146" s="58">
        <v>2018</v>
      </c>
      <c r="B146" s="59"/>
      <c r="C146" s="47">
        <v>11.4</v>
      </c>
      <c r="D146" s="47">
        <v>11.6</v>
      </c>
      <c r="E146" s="47">
        <v>8.4</v>
      </c>
      <c r="F146" s="47">
        <v>11.8</v>
      </c>
      <c r="G146" s="47">
        <v>12.3</v>
      </c>
      <c r="H146" s="47">
        <v>11.3</v>
      </c>
      <c r="I146" s="47">
        <v>10.4</v>
      </c>
    </row>
    <row r="147" spans="1:11" s="37" customFormat="1" ht="10.15" customHeight="1" x14ac:dyDescent="0.2">
      <c r="A147" s="58">
        <v>2019</v>
      </c>
      <c r="B147" s="59"/>
      <c r="C147" s="48">
        <v>23</v>
      </c>
      <c r="D147" s="48">
        <v>21.4</v>
      </c>
      <c r="E147" s="48">
        <v>19.3</v>
      </c>
      <c r="F147" s="48">
        <v>22.9</v>
      </c>
      <c r="G147" s="48">
        <v>23</v>
      </c>
      <c r="H147" s="48">
        <v>22.3</v>
      </c>
      <c r="I147" s="48">
        <v>22.6</v>
      </c>
    </row>
    <row r="148" spans="1:11" s="37" customFormat="1" ht="10.15" customHeight="1" x14ac:dyDescent="0.2">
      <c r="A148" s="58">
        <v>2020</v>
      </c>
      <c r="B148" s="59"/>
      <c r="C148" s="32">
        <v>20.2</v>
      </c>
      <c r="D148" s="32">
        <v>23.3</v>
      </c>
      <c r="E148" s="32">
        <v>17.2</v>
      </c>
      <c r="F148" s="32">
        <v>23.9</v>
      </c>
      <c r="G148" s="32">
        <v>22.6</v>
      </c>
      <c r="H148" s="32">
        <v>21</v>
      </c>
      <c r="I148" s="32">
        <v>22.1</v>
      </c>
    </row>
    <row r="149" spans="1:11" s="37" customFormat="1" ht="10.15" customHeight="1" x14ac:dyDescent="0.2">
      <c r="A149" s="58">
        <v>2021</v>
      </c>
      <c r="B149" s="59"/>
      <c r="C149" s="47">
        <v>18.399999999999999</v>
      </c>
      <c r="D149" s="47">
        <v>19.600000000000001</v>
      </c>
      <c r="E149" s="47">
        <v>11.1</v>
      </c>
      <c r="F149" s="47">
        <v>20.2</v>
      </c>
      <c r="G149" s="47">
        <v>18.600000000000001</v>
      </c>
      <c r="H149" s="47">
        <v>21.3</v>
      </c>
      <c r="I149" s="47">
        <v>18.7</v>
      </c>
    </row>
    <row r="150" spans="1:11" s="37" customFormat="1" ht="10.15" customHeight="1" x14ac:dyDescent="0.2">
      <c r="A150" s="68">
        <v>2022</v>
      </c>
      <c r="B150" s="69"/>
      <c r="C150" s="47">
        <v>17.5</v>
      </c>
      <c r="D150" s="47">
        <v>17.899999999999999</v>
      </c>
      <c r="E150" s="47">
        <v>13.3</v>
      </c>
      <c r="F150" s="47">
        <v>19.100000000000001</v>
      </c>
      <c r="G150" s="47">
        <v>19.899999999999999</v>
      </c>
      <c r="H150" s="47">
        <v>17</v>
      </c>
      <c r="I150" s="47">
        <v>16.600000000000001</v>
      </c>
    </row>
    <row r="151" spans="1:11" s="37" customFormat="1" ht="10.15" customHeight="1" x14ac:dyDescent="0.2">
      <c r="A151" s="68">
        <v>2023</v>
      </c>
      <c r="B151" s="69"/>
      <c r="C151" s="47">
        <v>18.3</v>
      </c>
      <c r="D151" s="47">
        <v>19.5</v>
      </c>
      <c r="E151" s="47">
        <v>16.2</v>
      </c>
      <c r="F151" s="47">
        <v>19</v>
      </c>
      <c r="G151" s="47">
        <v>19.600000000000001</v>
      </c>
      <c r="H151" s="47">
        <v>18.899999999999999</v>
      </c>
      <c r="I151" s="47">
        <v>18.600000000000001</v>
      </c>
    </row>
    <row r="152" spans="1:11" s="37" customFormat="1" ht="10.15" customHeight="1" x14ac:dyDescent="0.2">
      <c r="A152" s="68">
        <v>2024</v>
      </c>
      <c r="B152" s="69"/>
      <c r="C152" s="47">
        <v>20.399999999999999</v>
      </c>
      <c r="D152" s="47">
        <v>20.8</v>
      </c>
      <c r="E152" s="47">
        <v>17.399999999999999</v>
      </c>
      <c r="F152" s="47">
        <v>20.8</v>
      </c>
      <c r="G152" s="47">
        <v>22.3</v>
      </c>
      <c r="H152" s="47">
        <v>20.9</v>
      </c>
      <c r="I152" s="47">
        <v>22.4</v>
      </c>
    </row>
    <row r="153" spans="1:11" s="37" customFormat="1" ht="10.15" customHeight="1" x14ac:dyDescent="0.2">
      <c r="A153" s="68">
        <v>2025</v>
      </c>
      <c r="B153" s="69"/>
      <c r="C153" s="47">
        <v>15.9</v>
      </c>
      <c r="D153" s="47">
        <v>17</v>
      </c>
      <c r="E153" s="47">
        <v>10.6</v>
      </c>
      <c r="F153" s="47">
        <v>16.5</v>
      </c>
      <c r="G153" s="47">
        <v>14.3</v>
      </c>
      <c r="H153" s="47">
        <v>15.7</v>
      </c>
      <c r="I153" s="47">
        <v>13.2</v>
      </c>
    </row>
    <row r="154" spans="1:11" s="37" customFormat="1" ht="10.15" customHeight="1" x14ac:dyDescent="0.2">
      <c r="A154" s="68">
        <v>2026</v>
      </c>
      <c r="B154" s="69"/>
      <c r="C154" s="47">
        <v>18.8</v>
      </c>
      <c r="D154" s="47">
        <v>22</v>
      </c>
      <c r="E154" s="47">
        <v>14</v>
      </c>
      <c r="F154" s="47">
        <v>22.9</v>
      </c>
      <c r="G154" s="47">
        <v>21.7</v>
      </c>
      <c r="H154" s="47">
        <v>20.399999999999999</v>
      </c>
      <c r="I154" s="47">
        <v>20</v>
      </c>
    </row>
    <row r="155" spans="1:11" s="5" customFormat="1" ht="11.45" customHeight="1" x14ac:dyDescent="0.15">
      <c r="A155" s="71"/>
      <c r="B155" s="70"/>
      <c r="C155" s="70"/>
      <c r="D155" s="70"/>
      <c r="E155" s="70"/>
      <c r="F155" s="70"/>
      <c r="G155" s="70"/>
      <c r="H155" s="70"/>
      <c r="I155" s="70"/>
    </row>
    <row r="156" spans="1:11" s="36" customFormat="1" ht="10.35" customHeight="1" x14ac:dyDescent="0.2">
      <c r="A156" s="72" t="s">
        <v>11</v>
      </c>
      <c r="B156" s="73"/>
      <c r="C156" s="73"/>
      <c r="D156" s="73"/>
      <c r="E156" s="73"/>
      <c r="F156" s="73"/>
      <c r="G156" s="73"/>
      <c r="H156" s="73"/>
      <c r="I156" s="73"/>
      <c r="J156" s="35"/>
      <c r="K156" s="35"/>
    </row>
    <row r="157" spans="1:11" s="36" customFormat="1" ht="10.35" customHeight="1" x14ac:dyDescent="0.2">
      <c r="A157" s="74" t="s">
        <v>28</v>
      </c>
      <c r="B157" s="75"/>
      <c r="C157" s="75"/>
      <c r="D157" s="75"/>
      <c r="E157" s="75"/>
      <c r="F157" s="75"/>
      <c r="G157" s="75"/>
      <c r="H157" s="75"/>
      <c r="I157" s="75"/>
      <c r="J157" s="35"/>
      <c r="K157" s="35"/>
    </row>
    <row r="158" spans="1:11" s="36" customFormat="1" ht="10.35" customHeight="1" x14ac:dyDescent="0.2">
      <c r="A158" s="49"/>
      <c r="B158" s="44" t="s">
        <v>22</v>
      </c>
      <c r="C158" s="46">
        <v>7.2</v>
      </c>
      <c r="D158" s="46">
        <v>7.7</v>
      </c>
      <c r="E158" s="46">
        <v>25.9</v>
      </c>
      <c r="F158" s="46">
        <v>19.399999999999999</v>
      </c>
      <c r="G158" s="47" t="s">
        <v>9</v>
      </c>
      <c r="H158" s="46" t="s">
        <v>9</v>
      </c>
      <c r="I158" s="46" t="s">
        <v>9</v>
      </c>
      <c r="J158" s="35"/>
      <c r="K158" s="35"/>
    </row>
    <row r="159" spans="1:11" s="36" customFormat="1" ht="10.35" customHeight="1" x14ac:dyDescent="0.2">
      <c r="A159" s="21"/>
      <c r="B159" s="44" t="s">
        <v>23</v>
      </c>
      <c r="C159" s="46">
        <v>6.7</v>
      </c>
      <c r="D159" s="46">
        <v>7.8</v>
      </c>
      <c r="E159" s="46">
        <v>25.8</v>
      </c>
      <c r="F159" s="46">
        <v>20.8</v>
      </c>
      <c r="G159" s="46" t="s">
        <v>9</v>
      </c>
      <c r="H159" s="46">
        <v>22.9</v>
      </c>
      <c r="I159" s="46">
        <v>17.2</v>
      </c>
      <c r="J159" s="35"/>
      <c r="K159" s="35"/>
    </row>
    <row r="160" spans="1:11" s="36" customFormat="1" ht="10.35" customHeight="1" x14ac:dyDescent="0.2">
      <c r="A160" s="50"/>
      <c r="B160" s="44" t="s">
        <v>24</v>
      </c>
      <c r="C160" s="46">
        <v>5.2</v>
      </c>
      <c r="D160" s="46">
        <v>6.3</v>
      </c>
      <c r="E160" s="46">
        <v>25</v>
      </c>
      <c r="F160" s="46">
        <v>20.7</v>
      </c>
      <c r="G160" s="47" t="s">
        <v>9</v>
      </c>
      <c r="H160" s="46">
        <v>22.1</v>
      </c>
      <c r="I160" s="46">
        <v>15.8</v>
      </c>
      <c r="J160" s="35"/>
      <c r="K160" s="35"/>
    </row>
    <row r="161" spans="1:12" s="37" customFormat="1" ht="10.15" customHeight="1" x14ac:dyDescent="0.2">
      <c r="A161" s="58">
        <v>1981</v>
      </c>
      <c r="B161" s="59"/>
      <c r="C161" s="47">
        <v>11</v>
      </c>
      <c r="D161" s="47">
        <v>11</v>
      </c>
      <c r="E161" s="47">
        <v>26</v>
      </c>
      <c r="F161" s="47">
        <v>28</v>
      </c>
      <c r="G161" s="46" t="s">
        <v>10</v>
      </c>
      <c r="H161" s="46" t="s">
        <v>10</v>
      </c>
      <c r="I161" s="46" t="s">
        <v>10</v>
      </c>
    </row>
    <row r="162" spans="1:12" s="37" customFormat="1" ht="10.15" customHeight="1" x14ac:dyDescent="0.2">
      <c r="A162" s="58">
        <v>1982</v>
      </c>
      <c r="B162" s="59"/>
      <c r="C162" s="47">
        <v>13</v>
      </c>
      <c r="D162" s="47">
        <v>12</v>
      </c>
      <c r="E162" s="47">
        <v>26</v>
      </c>
      <c r="F162" s="47">
        <v>20</v>
      </c>
      <c r="G162" s="46" t="s">
        <v>10</v>
      </c>
      <c r="H162" s="47">
        <v>23</v>
      </c>
      <c r="I162" s="46" t="s">
        <v>10</v>
      </c>
    </row>
    <row r="163" spans="1:12" s="37" customFormat="1" ht="10.15" customHeight="1" x14ac:dyDescent="0.2">
      <c r="A163" s="58">
        <v>1983</v>
      </c>
      <c r="B163" s="59"/>
      <c r="C163" s="47">
        <v>15</v>
      </c>
      <c r="D163" s="47">
        <v>19</v>
      </c>
      <c r="E163" s="47">
        <v>28</v>
      </c>
      <c r="F163" s="47">
        <v>27</v>
      </c>
      <c r="G163" s="46" t="s">
        <v>10</v>
      </c>
      <c r="H163" s="47">
        <v>27</v>
      </c>
      <c r="I163" s="46" t="s">
        <v>10</v>
      </c>
    </row>
    <row r="164" spans="1:12" s="37" customFormat="1" ht="10.15" customHeight="1" x14ac:dyDescent="0.2">
      <c r="A164" s="58">
        <v>1984</v>
      </c>
      <c r="B164" s="59"/>
      <c r="C164" s="47">
        <v>9</v>
      </c>
      <c r="D164" s="47">
        <v>10</v>
      </c>
      <c r="E164" s="47">
        <v>27</v>
      </c>
      <c r="F164" s="47">
        <v>18</v>
      </c>
      <c r="G164" s="46" t="s">
        <v>10</v>
      </c>
      <c r="H164" s="47">
        <v>23</v>
      </c>
      <c r="I164" s="46" t="s">
        <v>10</v>
      </c>
    </row>
    <row r="165" spans="1:12" s="37" customFormat="1" ht="10.15" customHeight="1" x14ac:dyDescent="0.2">
      <c r="A165" s="58">
        <v>1985</v>
      </c>
      <c r="B165" s="59"/>
      <c r="C165" s="47">
        <v>13</v>
      </c>
      <c r="D165" s="47">
        <v>12</v>
      </c>
      <c r="E165" s="47">
        <v>22</v>
      </c>
      <c r="F165" s="47">
        <v>23</v>
      </c>
      <c r="G165" s="46" t="s">
        <v>10</v>
      </c>
      <c r="H165" s="47">
        <v>25</v>
      </c>
      <c r="I165" s="46" t="s">
        <v>10</v>
      </c>
      <c r="J165" s="38"/>
    </row>
    <row r="166" spans="1:12" s="37" customFormat="1" ht="10.15" customHeight="1" x14ac:dyDescent="0.2">
      <c r="A166" s="58">
        <v>1986</v>
      </c>
      <c r="B166" s="59"/>
      <c r="C166" s="47">
        <v>12</v>
      </c>
      <c r="D166" s="47">
        <v>17</v>
      </c>
      <c r="E166" s="47">
        <v>28</v>
      </c>
      <c r="F166" s="47">
        <v>19</v>
      </c>
      <c r="G166" s="46" t="s">
        <v>10</v>
      </c>
      <c r="H166" s="47">
        <v>25</v>
      </c>
      <c r="I166" s="46" t="s">
        <v>10</v>
      </c>
    </row>
    <row r="167" spans="1:12" s="37" customFormat="1" ht="10.15" customHeight="1" x14ac:dyDescent="0.2">
      <c r="A167" s="58">
        <v>1987</v>
      </c>
      <c r="B167" s="59"/>
      <c r="C167" s="47">
        <v>3</v>
      </c>
      <c r="D167" s="47">
        <v>4</v>
      </c>
      <c r="E167" s="47">
        <v>19</v>
      </c>
      <c r="F167" s="47">
        <v>14</v>
      </c>
      <c r="G167" s="46" t="s">
        <v>10</v>
      </c>
      <c r="H167" s="47">
        <v>18</v>
      </c>
      <c r="I167" s="46" t="s">
        <v>10</v>
      </c>
      <c r="J167" s="39"/>
    </row>
    <row r="168" spans="1:12" s="37" customFormat="1" ht="10.15" customHeight="1" x14ac:dyDescent="0.2">
      <c r="A168" s="58">
        <v>1988</v>
      </c>
      <c r="B168" s="59"/>
      <c r="C168" s="47">
        <v>1</v>
      </c>
      <c r="D168" s="47">
        <v>1</v>
      </c>
      <c r="E168" s="47">
        <v>27</v>
      </c>
      <c r="F168" s="47">
        <v>20</v>
      </c>
      <c r="G168" s="46" t="s">
        <v>10</v>
      </c>
      <c r="H168" s="47">
        <v>25</v>
      </c>
      <c r="I168" s="47">
        <v>22</v>
      </c>
    </row>
    <row r="169" spans="1:12" s="37" customFormat="1" ht="10.15" customHeight="1" x14ac:dyDescent="0.2">
      <c r="A169" s="58">
        <v>1989</v>
      </c>
      <c r="B169" s="59"/>
      <c r="C169" s="47">
        <v>0</v>
      </c>
      <c r="D169" s="47">
        <v>0</v>
      </c>
      <c r="E169" s="47">
        <v>22</v>
      </c>
      <c r="F169" s="47">
        <v>21</v>
      </c>
      <c r="G169" s="46" t="s">
        <v>10</v>
      </c>
      <c r="H169" s="47">
        <v>23</v>
      </c>
      <c r="I169" s="47">
        <v>13</v>
      </c>
    </row>
    <row r="170" spans="1:12" s="37" customFormat="1" ht="10.15" customHeight="1" x14ac:dyDescent="0.2">
      <c r="A170" s="58">
        <v>1990</v>
      </c>
      <c r="B170" s="59"/>
      <c r="C170" s="47">
        <v>0</v>
      </c>
      <c r="D170" s="47">
        <v>0</v>
      </c>
      <c r="E170" s="47">
        <v>20</v>
      </c>
      <c r="F170" s="47">
        <v>13</v>
      </c>
      <c r="G170" s="46" t="s">
        <v>10</v>
      </c>
      <c r="H170" s="47">
        <v>18</v>
      </c>
      <c r="I170" s="47">
        <v>7</v>
      </c>
      <c r="J170" s="40"/>
    </row>
    <row r="171" spans="1:12" s="37" customFormat="1" ht="10.15" customHeight="1" x14ac:dyDescent="0.2">
      <c r="A171" s="58">
        <v>1991</v>
      </c>
      <c r="B171" s="59"/>
      <c r="C171" s="47">
        <v>17</v>
      </c>
      <c r="D171" s="47">
        <v>17</v>
      </c>
      <c r="E171" s="47">
        <v>23</v>
      </c>
      <c r="F171" s="47">
        <v>23</v>
      </c>
      <c r="G171" s="46" t="s">
        <v>10</v>
      </c>
      <c r="H171" s="47">
        <v>27</v>
      </c>
      <c r="I171" s="47">
        <v>21</v>
      </c>
    </row>
    <row r="172" spans="1:12" s="37" customFormat="1" ht="10.15" customHeight="1" x14ac:dyDescent="0.2">
      <c r="A172" s="58">
        <v>1992</v>
      </c>
      <c r="B172" s="59"/>
      <c r="C172" s="47">
        <v>4</v>
      </c>
      <c r="D172" s="47">
        <v>4</v>
      </c>
      <c r="E172" s="47">
        <v>22</v>
      </c>
      <c r="F172" s="47">
        <v>23</v>
      </c>
      <c r="G172" s="46" t="s">
        <v>10</v>
      </c>
      <c r="H172" s="47">
        <v>25</v>
      </c>
      <c r="I172" s="47">
        <v>14</v>
      </c>
    </row>
    <row r="173" spans="1:12" s="37" customFormat="1" ht="10.15" customHeight="1" x14ac:dyDescent="0.2">
      <c r="A173" s="58">
        <v>1993</v>
      </c>
      <c r="B173" s="59"/>
      <c r="C173" s="47">
        <v>6</v>
      </c>
      <c r="D173" s="47">
        <v>6</v>
      </c>
      <c r="E173" s="47">
        <v>27</v>
      </c>
      <c r="F173" s="47">
        <v>25</v>
      </c>
      <c r="G173" s="46" t="s">
        <v>10</v>
      </c>
      <c r="H173" s="47">
        <v>28</v>
      </c>
      <c r="I173" s="47">
        <v>17</v>
      </c>
    </row>
    <row r="174" spans="1:12" s="37" customFormat="1" ht="10.15" customHeight="1" x14ac:dyDescent="0.2">
      <c r="A174" s="58">
        <v>1994</v>
      </c>
      <c r="B174" s="59"/>
      <c r="C174" s="47">
        <v>10</v>
      </c>
      <c r="D174" s="47">
        <v>10</v>
      </c>
      <c r="E174" s="47">
        <v>22</v>
      </c>
      <c r="F174" s="47">
        <v>19</v>
      </c>
      <c r="G174" s="46" t="s">
        <v>10</v>
      </c>
      <c r="H174" s="47">
        <v>21</v>
      </c>
      <c r="I174" s="47">
        <v>19</v>
      </c>
    </row>
    <row r="175" spans="1:12" s="37" customFormat="1" ht="10.15" customHeight="1" x14ac:dyDescent="0.2">
      <c r="A175" s="58">
        <v>1995</v>
      </c>
      <c r="B175" s="59"/>
      <c r="C175" s="47">
        <v>0</v>
      </c>
      <c r="D175" s="47">
        <v>0</v>
      </c>
      <c r="E175" s="47">
        <v>19</v>
      </c>
      <c r="F175" s="47">
        <v>14</v>
      </c>
      <c r="G175" s="46" t="s">
        <v>10</v>
      </c>
      <c r="H175" s="47">
        <v>20</v>
      </c>
      <c r="I175" s="47">
        <v>13</v>
      </c>
    </row>
    <row r="176" spans="1:12" s="37" customFormat="1" ht="10.15" customHeight="1" x14ac:dyDescent="0.2">
      <c r="A176" s="58">
        <v>1996</v>
      </c>
      <c r="B176" s="59"/>
      <c r="C176" s="47">
        <v>8</v>
      </c>
      <c r="D176" s="47">
        <v>10</v>
      </c>
      <c r="E176" s="47">
        <v>29</v>
      </c>
      <c r="F176" s="47">
        <v>24</v>
      </c>
      <c r="G176" s="46" t="s">
        <v>10</v>
      </c>
      <c r="H176" s="47">
        <v>28</v>
      </c>
      <c r="I176" s="47">
        <v>28</v>
      </c>
      <c r="L176" s="39"/>
    </row>
    <row r="177" spans="1:9" s="37" customFormat="1" ht="10.15" customHeight="1" x14ac:dyDescent="0.2">
      <c r="A177" s="58">
        <v>1997</v>
      </c>
      <c r="B177" s="59"/>
      <c r="C177" s="47">
        <v>1</v>
      </c>
      <c r="D177" s="47">
        <v>2</v>
      </c>
      <c r="E177" s="47">
        <v>24</v>
      </c>
      <c r="F177" s="47">
        <v>22</v>
      </c>
      <c r="G177" s="46" t="s">
        <v>10</v>
      </c>
      <c r="H177" s="47">
        <v>21</v>
      </c>
      <c r="I177" s="47">
        <v>15</v>
      </c>
    </row>
    <row r="178" spans="1:9" s="37" customFormat="1" ht="10.15" customHeight="1" x14ac:dyDescent="0.2">
      <c r="A178" s="58">
        <v>1998</v>
      </c>
      <c r="B178" s="59"/>
      <c r="C178" s="47">
        <v>6</v>
      </c>
      <c r="D178" s="47">
        <v>6</v>
      </c>
      <c r="E178" s="47">
        <v>18</v>
      </c>
      <c r="F178" s="47">
        <v>23</v>
      </c>
      <c r="G178" s="46" t="s">
        <v>10</v>
      </c>
      <c r="H178" s="47">
        <v>23</v>
      </c>
      <c r="I178" s="47">
        <v>10</v>
      </c>
    </row>
    <row r="179" spans="1:9" s="37" customFormat="1" ht="10.15" customHeight="1" x14ac:dyDescent="0.2">
      <c r="A179" s="58">
        <v>1999</v>
      </c>
      <c r="B179" s="59"/>
      <c r="C179" s="47">
        <v>9</v>
      </c>
      <c r="D179" s="47">
        <v>13</v>
      </c>
      <c r="E179" s="47">
        <v>23</v>
      </c>
      <c r="F179" s="47">
        <v>24</v>
      </c>
      <c r="G179" s="46" t="s">
        <v>10</v>
      </c>
      <c r="H179" s="47">
        <v>26</v>
      </c>
      <c r="I179" s="47">
        <v>24</v>
      </c>
    </row>
    <row r="180" spans="1:9" s="37" customFormat="1" ht="10.15" customHeight="1" x14ac:dyDescent="0.2">
      <c r="A180" s="58">
        <v>2000</v>
      </c>
      <c r="B180" s="59"/>
      <c r="C180" s="47">
        <v>0</v>
      </c>
      <c r="D180" s="47">
        <v>2</v>
      </c>
      <c r="E180" s="47">
        <v>27</v>
      </c>
      <c r="F180" s="47">
        <v>23</v>
      </c>
      <c r="G180" s="46" t="s">
        <v>10</v>
      </c>
      <c r="H180" s="47">
        <v>26</v>
      </c>
      <c r="I180" s="47">
        <v>12</v>
      </c>
    </row>
    <row r="181" spans="1:9" s="37" customFormat="1" ht="10.15" customHeight="1" x14ac:dyDescent="0.2">
      <c r="A181" s="58">
        <v>2001</v>
      </c>
      <c r="B181" s="59"/>
      <c r="C181" s="47">
        <v>2</v>
      </c>
      <c r="D181" s="47">
        <v>5</v>
      </c>
      <c r="E181" s="47">
        <v>18</v>
      </c>
      <c r="F181" s="47">
        <v>19</v>
      </c>
      <c r="G181" s="46" t="s">
        <v>10</v>
      </c>
      <c r="H181" s="47">
        <v>22</v>
      </c>
      <c r="I181" s="47">
        <v>11</v>
      </c>
    </row>
    <row r="182" spans="1:9" s="37" customFormat="1" ht="10.15" customHeight="1" x14ac:dyDescent="0.2">
      <c r="A182" s="58">
        <v>2002</v>
      </c>
      <c r="B182" s="59"/>
      <c r="C182" s="47">
        <v>0</v>
      </c>
      <c r="D182" s="47">
        <v>0</v>
      </c>
      <c r="E182" s="47">
        <v>21</v>
      </c>
      <c r="F182" s="47">
        <v>21</v>
      </c>
      <c r="G182" s="46" t="s">
        <v>10</v>
      </c>
      <c r="H182" s="47">
        <v>15</v>
      </c>
      <c r="I182" s="47">
        <v>9</v>
      </c>
    </row>
    <row r="183" spans="1:9" s="37" customFormat="1" ht="10.15" customHeight="1" x14ac:dyDescent="0.2">
      <c r="A183" s="58">
        <v>2003</v>
      </c>
      <c r="B183" s="59"/>
      <c r="C183" s="47">
        <v>23</v>
      </c>
      <c r="D183" s="47">
        <v>19</v>
      </c>
      <c r="E183" s="47">
        <v>27</v>
      </c>
      <c r="F183" s="47">
        <v>28</v>
      </c>
      <c r="G183" s="46" t="s">
        <v>10</v>
      </c>
      <c r="H183" s="47">
        <v>27</v>
      </c>
      <c r="I183" s="47">
        <v>28</v>
      </c>
    </row>
    <row r="184" spans="1:9" s="36" customFormat="1" ht="10.15" customHeight="1" x14ac:dyDescent="0.2">
      <c r="A184" s="58">
        <v>2004</v>
      </c>
      <c r="B184" s="59"/>
      <c r="C184" s="47">
        <v>5</v>
      </c>
      <c r="D184" s="47">
        <v>8</v>
      </c>
      <c r="E184" s="47">
        <v>24</v>
      </c>
      <c r="F184" s="47">
        <v>22</v>
      </c>
      <c r="G184" s="46" t="s">
        <v>10</v>
      </c>
      <c r="H184" s="47">
        <v>23</v>
      </c>
      <c r="I184" s="47">
        <v>20</v>
      </c>
    </row>
    <row r="185" spans="1:9" s="37" customFormat="1" ht="10.15" customHeight="1" x14ac:dyDescent="0.2">
      <c r="A185" s="58">
        <v>2005</v>
      </c>
      <c r="B185" s="59"/>
      <c r="C185" s="47">
        <v>12</v>
      </c>
      <c r="D185" s="47">
        <v>16</v>
      </c>
      <c r="E185" s="47">
        <v>26</v>
      </c>
      <c r="F185" s="47">
        <v>25</v>
      </c>
      <c r="G185" s="46" t="s">
        <v>10</v>
      </c>
      <c r="H185" s="47">
        <v>27</v>
      </c>
      <c r="I185" s="47">
        <v>20</v>
      </c>
    </row>
    <row r="186" spans="1:9" s="37" customFormat="1" ht="10.15" customHeight="1" x14ac:dyDescent="0.2">
      <c r="A186" s="58">
        <v>2006</v>
      </c>
      <c r="B186" s="59"/>
      <c r="C186" s="47">
        <v>8</v>
      </c>
      <c r="D186" s="47">
        <v>9</v>
      </c>
      <c r="E186" s="47">
        <v>27</v>
      </c>
      <c r="F186" s="47">
        <v>22</v>
      </c>
      <c r="G186" s="46" t="s">
        <v>10</v>
      </c>
      <c r="H186" s="47">
        <v>21</v>
      </c>
      <c r="I186" s="47">
        <v>21</v>
      </c>
    </row>
    <row r="187" spans="1:9" s="37" customFormat="1" ht="10.15" customHeight="1" x14ac:dyDescent="0.2">
      <c r="A187" s="58">
        <v>2007</v>
      </c>
      <c r="B187" s="59"/>
      <c r="C187" s="47">
        <v>0</v>
      </c>
      <c r="D187" s="47">
        <v>0</v>
      </c>
      <c r="E187" s="47">
        <v>17</v>
      </c>
      <c r="F187" s="47">
        <v>19</v>
      </c>
      <c r="G187" s="46" t="s">
        <v>10</v>
      </c>
      <c r="H187" s="47">
        <v>16</v>
      </c>
      <c r="I187" s="47">
        <v>10</v>
      </c>
    </row>
    <row r="188" spans="1:9" s="37" customFormat="1" ht="10.15" customHeight="1" x14ac:dyDescent="0.2">
      <c r="A188" s="58">
        <v>2008</v>
      </c>
      <c r="B188" s="59"/>
      <c r="C188" s="47">
        <v>3</v>
      </c>
      <c r="D188" s="47">
        <v>4</v>
      </c>
      <c r="E188" s="47">
        <v>25</v>
      </c>
      <c r="F188" s="47">
        <v>21</v>
      </c>
      <c r="G188" s="46" t="s">
        <v>10</v>
      </c>
      <c r="H188" s="47">
        <v>21</v>
      </c>
      <c r="I188" s="47">
        <v>16</v>
      </c>
    </row>
    <row r="189" spans="1:9" s="37" customFormat="1" ht="10.15" customHeight="1" x14ac:dyDescent="0.2">
      <c r="A189" s="58">
        <v>2009</v>
      </c>
      <c r="B189" s="59"/>
      <c r="C189" s="47">
        <v>2</v>
      </c>
      <c r="D189" s="47">
        <v>6</v>
      </c>
      <c r="E189" s="47">
        <v>23</v>
      </c>
      <c r="F189" s="47">
        <v>18</v>
      </c>
      <c r="G189" s="46" t="s">
        <v>10</v>
      </c>
      <c r="H189" s="47">
        <v>21</v>
      </c>
      <c r="I189" s="47">
        <v>16</v>
      </c>
    </row>
    <row r="190" spans="1:9" s="37" customFormat="1" ht="10.15" customHeight="1" x14ac:dyDescent="0.2">
      <c r="A190" s="58">
        <v>2010</v>
      </c>
      <c r="B190" s="59"/>
      <c r="C190" s="47">
        <v>6</v>
      </c>
      <c r="D190" s="47">
        <v>10</v>
      </c>
      <c r="E190" s="47">
        <v>26</v>
      </c>
      <c r="F190" s="47">
        <v>14</v>
      </c>
      <c r="G190" s="46" t="s">
        <v>10</v>
      </c>
      <c r="H190" s="47">
        <v>20</v>
      </c>
      <c r="I190" s="47">
        <v>19</v>
      </c>
    </row>
    <row r="191" spans="1:9" s="37" customFormat="1" ht="10.15" customHeight="1" x14ac:dyDescent="0.2">
      <c r="A191" s="58">
        <v>2011</v>
      </c>
      <c r="B191" s="59"/>
      <c r="C191" s="47">
        <v>0</v>
      </c>
      <c r="D191" s="47">
        <v>0</v>
      </c>
      <c r="E191" s="47">
        <v>24</v>
      </c>
      <c r="F191" s="47">
        <v>20</v>
      </c>
      <c r="G191" s="46" t="s">
        <v>10</v>
      </c>
      <c r="H191" s="47">
        <v>19</v>
      </c>
      <c r="I191" s="47">
        <v>15</v>
      </c>
    </row>
    <row r="192" spans="1:9" s="37" customFormat="1" ht="10.15" customHeight="1" x14ac:dyDescent="0.2">
      <c r="A192" s="58">
        <v>2012</v>
      </c>
      <c r="B192" s="59"/>
      <c r="C192" s="47">
        <v>15</v>
      </c>
      <c r="D192" s="47">
        <v>16</v>
      </c>
      <c r="E192" s="47">
        <v>25</v>
      </c>
      <c r="F192" s="47">
        <v>24</v>
      </c>
      <c r="G192" s="46" t="s">
        <v>10</v>
      </c>
      <c r="H192" s="47">
        <v>25</v>
      </c>
      <c r="I192" s="47">
        <v>20</v>
      </c>
    </row>
    <row r="193" spans="1:11" s="37" customFormat="1" ht="10.15" customHeight="1" x14ac:dyDescent="0.2">
      <c r="A193" s="58">
        <v>2013</v>
      </c>
      <c r="B193" s="59"/>
      <c r="C193" s="47">
        <v>10</v>
      </c>
      <c r="D193" s="47">
        <v>13</v>
      </c>
      <c r="E193" s="47">
        <v>27</v>
      </c>
      <c r="F193" s="47">
        <v>25</v>
      </c>
      <c r="G193" s="46" t="s">
        <v>10</v>
      </c>
      <c r="H193" s="47">
        <v>27</v>
      </c>
      <c r="I193" s="47">
        <v>22</v>
      </c>
    </row>
    <row r="194" spans="1:11" s="37" customFormat="1" ht="10.15" customHeight="1" x14ac:dyDescent="0.2">
      <c r="A194" s="58">
        <v>2014</v>
      </c>
      <c r="B194" s="59"/>
      <c r="C194" s="47">
        <v>0</v>
      </c>
      <c r="D194" s="47">
        <v>1</v>
      </c>
      <c r="E194" s="47">
        <v>22</v>
      </c>
      <c r="F194" s="47">
        <v>12</v>
      </c>
      <c r="G194" s="47">
        <v>5</v>
      </c>
      <c r="H194" s="47">
        <v>12</v>
      </c>
      <c r="I194" s="47">
        <v>14</v>
      </c>
    </row>
    <row r="195" spans="1:11" s="37" customFormat="1" ht="10.15" customHeight="1" x14ac:dyDescent="0.2">
      <c r="A195" s="58">
        <v>2015</v>
      </c>
      <c r="B195" s="59"/>
      <c r="C195" s="47">
        <v>2</v>
      </c>
      <c r="D195" s="47">
        <v>4</v>
      </c>
      <c r="E195" s="47">
        <v>28</v>
      </c>
      <c r="F195" s="47">
        <v>21</v>
      </c>
      <c r="G195" s="47">
        <v>15</v>
      </c>
      <c r="H195" s="47">
        <v>23</v>
      </c>
      <c r="I195" s="47">
        <v>19</v>
      </c>
    </row>
    <row r="196" spans="1:11" s="37" customFormat="1" ht="10.15" customHeight="1" x14ac:dyDescent="0.2">
      <c r="A196" s="58">
        <v>2016</v>
      </c>
      <c r="B196" s="59"/>
      <c r="C196" s="47">
        <v>0</v>
      </c>
      <c r="D196" s="47">
        <v>0</v>
      </c>
      <c r="E196" s="47">
        <v>19</v>
      </c>
      <c r="F196" s="47">
        <v>13</v>
      </c>
      <c r="G196" s="47">
        <v>8</v>
      </c>
      <c r="H196" s="47">
        <v>15</v>
      </c>
      <c r="I196" s="47">
        <v>10</v>
      </c>
    </row>
    <row r="197" spans="1:11" s="37" customFormat="1" ht="10.15" customHeight="1" x14ac:dyDescent="0.2">
      <c r="A197" s="58">
        <v>2017</v>
      </c>
      <c r="B197" s="59"/>
      <c r="C197" s="47">
        <v>0</v>
      </c>
      <c r="D197" s="47">
        <v>0</v>
      </c>
      <c r="E197" s="47">
        <v>20</v>
      </c>
      <c r="F197" s="47">
        <v>15</v>
      </c>
      <c r="G197" s="47">
        <v>5</v>
      </c>
      <c r="H197" s="47">
        <v>18</v>
      </c>
      <c r="I197" s="47">
        <v>6</v>
      </c>
    </row>
    <row r="198" spans="1:11" s="37" customFormat="1" ht="10.15" customHeight="1" x14ac:dyDescent="0.2">
      <c r="A198" s="58">
        <v>2018</v>
      </c>
      <c r="B198" s="59"/>
      <c r="C198" s="47">
        <v>7</v>
      </c>
      <c r="D198" s="47">
        <v>6</v>
      </c>
      <c r="E198" s="47">
        <v>28</v>
      </c>
      <c r="F198" s="47">
        <v>23</v>
      </c>
      <c r="G198" s="47">
        <v>21</v>
      </c>
      <c r="H198" s="47">
        <v>19</v>
      </c>
      <c r="I198" s="47">
        <v>24</v>
      </c>
    </row>
    <row r="199" spans="1:11" s="37" customFormat="1" ht="10.15" customHeight="1" x14ac:dyDescent="0.2">
      <c r="A199" s="58">
        <v>2019</v>
      </c>
      <c r="B199" s="59"/>
      <c r="C199" s="48">
        <v>1</v>
      </c>
      <c r="D199" s="48">
        <v>1</v>
      </c>
      <c r="E199" s="48">
        <v>22</v>
      </c>
      <c r="F199" s="48">
        <v>23</v>
      </c>
      <c r="G199" s="48">
        <v>13</v>
      </c>
      <c r="H199" s="48">
        <v>23</v>
      </c>
      <c r="I199" s="48">
        <v>10</v>
      </c>
    </row>
    <row r="200" spans="1:11" s="37" customFormat="1" ht="10.15" customHeight="1" x14ac:dyDescent="0.2">
      <c r="A200" s="58">
        <v>2020</v>
      </c>
      <c r="B200" s="59"/>
      <c r="C200" s="32">
        <v>0</v>
      </c>
      <c r="D200" s="32">
        <v>0</v>
      </c>
      <c r="E200" s="32">
        <v>26</v>
      </c>
      <c r="F200" s="32">
        <v>21</v>
      </c>
      <c r="G200" s="32">
        <v>4</v>
      </c>
      <c r="H200" s="32">
        <v>25</v>
      </c>
      <c r="I200" s="32">
        <v>6</v>
      </c>
    </row>
    <row r="201" spans="1:11" s="37" customFormat="1" ht="10.15" customHeight="1" x14ac:dyDescent="0.2">
      <c r="A201" s="58">
        <v>2021</v>
      </c>
      <c r="B201" s="59"/>
      <c r="C201" s="47">
        <v>5</v>
      </c>
      <c r="D201" s="47">
        <v>5</v>
      </c>
      <c r="E201" s="47">
        <v>20</v>
      </c>
      <c r="F201" s="47">
        <v>12</v>
      </c>
      <c r="G201" s="47">
        <v>6</v>
      </c>
      <c r="H201" s="47">
        <v>11</v>
      </c>
      <c r="I201" s="47">
        <v>9</v>
      </c>
    </row>
    <row r="202" spans="1:11" s="37" customFormat="1" ht="10.15" customHeight="1" x14ac:dyDescent="0.2">
      <c r="A202" s="68">
        <v>2022</v>
      </c>
      <c r="B202" s="69"/>
      <c r="C202" s="47">
        <v>0</v>
      </c>
      <c r="D202" s="47">
        <v>2</v>
      </c>
      <c r="E202" s="47">
        <v>22</v>
      </c>
      <c r="F202" s="47">
        <v>20</v>
      </c>
      <c r="G202" s="47">
        <v>12</v>
      </c>
      <c r="H202" s="47">
        <v>22</v>
      </c>
      <c r="I202" s="47">
        <v>10</v>
      </c>
    </row>
    <row r="203" spans="1:11" s="37" customFormat="1" ht="10.15" customHeight="1" x14ac:dyDescent="0.2">
      <c r="A203" s="68">
        <v>2023</v>
      </c>
      <c r="B203" s="69"/>
      <c r="C203" s="47">
        <v>5</v>
      </c>
      <c r="D203" s="47">
        <v>5</v>
      </c>
      <c r="E203" s="47">
        <v>19</v>
      </c>
      <c r="F203" s="47">
        <v>20</v>
      </c>
      <c r="G203" s="47">
        <v>10</v>
      </c>
      <c r="H203" s="47">
        <v>20</v>
      </c>
      <c r="I203" s="47">
        <v>8</v>
      </c>
    </row>
    <row r="204" spans="1:11" s="37" customFormat="1" ht="10.15" customHeight="1" x14ac:dyDescent="0.2">
      <c r="A204" s="68">
        <v>2024</v>
      </c>
      <c r="B204" s="69"/>
      <c r="C204" s="47">
        <v>0</v>
      </c>
      <c r="D204" s="47">
        <v>0</v>
      </c>
      <c r="E204" s="47">
        <v>9</v>
      </c>
      <c r="F204" s="47">
        <v>10</v>
      </c>
      <c r="G204" s="47">
        <v>1</v>
      </c>
      <c r="H204" s="47">
        <v>9</v>
      </c>
      <c r="I204" s="47">
        <v>2</v>
      </c>
    </row>
    <row r="205" spans="1:11" s="37" customFormat="1" ht="10.15" customHeight="1" x14ac:dyDescent="0.2">
      <c r="A205" s="68">
        <v>2025</v>
      </c>
      <c r="B205" s="69"/>
      <c r="C205" s="47">
        <v>0</v>
      </c>
      <c r="D205" s="47">
        <v>0</v>
      </c>
      <c r="E205" s="47">
        <v>21</v>
      </c>
      <c r="F205" s="47">
        <v>11</v>
      </c>
      <c r="G205" s="47">
        <v>10</v>
      </c>
      <c r="H205" s="47">
        <v>12</v>
      </c>
      <c r="I205" s="47">
        <v>10</v>
      </c>
    </row>
    <row r="206" spans="1:11" s="37" customFormat="1" ht="10.15" customHeight="1" x14ac:dyDescent="0.2">
      <c r="A206" s="68">
        <v>2026</v>
      </c>
      <c r="B206" s="69"/>
      <c r="C206" s="47">
        <v>0</v>
      </c>
      <c r="D206" s="47">
        <v>0</v>
      </c>
      <c r="E206" s="47">
        <v>20</v>
      </c>
      <c r="F206" s="47">
        <v>8</v>
      </c>
      <c r="G206" s="47">
        <v>2</v>
      </c>
      <c r="H206" s="47">
        <v>7</v>
      </c>
      <c r="I206" s="47">
        <v>6</v>
      </c>
    </row>
    <row r="207" spans="1:11" s="37" customFormat="1" ht="10.15" customHeight="1" x14ac:dyDescent="0.2">
      <c r="A207" s="65"/>
      <c r="B207" s="66"/>
      <c r="C207" s="66"/>
      <c r="D207" s="66"/>
      <c r="E207" s="66"/>
      <c r="F207" s="66"/>
      <c r="G207" s="66"/>
      <c r="H207" s="66"/>
      <c r="I207" s="66"/>
    </row>
    <row r="208" spans="1:11" s="36" customFormat="1" ht="10.35" customHeight="1" x14ac:dyDescent="0.2">
      <c r="A208" s="72" t="s">
        <v>12</v>
      </c>
      <c r="B208" s="73"/>
      <c r="C208" s="73"/>
      <c r="D208" s="73"/>
      <c r="E208" s="73"/>
      <c r="F208" s="73"/>
      <c r="G208" s="73"/>
      <c r="H208" s="73"/>
      <c r="I208" s="73"/>
      <c r="J208" s="35"/>
      <c r="K208" s="35"/>
    </row>
    <row r="209" spans="1:11" s="36" customFormat="1" ht="10.35" customHeight="1" x14ac:dyDescent="0.2">
      <c r="A209" s="74" t="s">
        <v>29</v>
      </c>
      <c r="B209" s="75"/>
      <c r="C209" s="75"/>
      <c r="D209" s="75"/>
      <c r="E209" s="75"/>
      <c r="F209" s="75"/>
      <c r="G209" s="75"/>
      <c r="H209" s="75"/>
      <c r="I209" s="75"/>
      <c r="J209" s="35"/>
      <c r="K209" s="35"/>
    </row>
    <row r="210" spans="1:11" s="36" customFormat="1" ht="10.35" customHeight="1" x14ac:dyDescent="0.2">
      <c r="A210" s="49"/>
      <c r="B210" s="44" t="s">
        <v>22</v>
      </c>
      <c r="C210" s="46">
        <v>0</v>
      </c>
      <c r="D210" s="46">
        <v>0</v>
      </c>
      <c r="E210" s="46"/>
      <c r="F210" s="46">
        <v>0</v>
      </c>
      <c r="G210" s="47" t="s">
        <v>9</v>
      </c>
      <c r="H210" s="46" t="s">
        <v>9</v>
      </c>
      <c r="I210" s="46" t="s">
        <v>9</v>
      </c>
      <c r="J210" s="35"/>
      <c r="K210" s="35"/>
    </row>
    <row r="211" spans="1:11" s="36" customFormat="1" ht="10.35" customHeight="1" x14ac:dyDescent="0.2">
      <c r="A211" s="21"/>
      <c r="B211" s="44" t="s">
        <v>23</v>
      </c>
      <c r="C211" s="46">
        <v>0</v>
      </c>
      <c r="D211" s="46">
        <v>0</v>
      </c>
      <c r="E211" s="46">
        <v>0</v>
      </c>
      <c r="F211" s="46">
        <v>0</v>
      </c>
      <c r="G211" s="47" t="s">
        <v>9</v>
      </c>
      <c r="H211" s="46">
        <v>0</v>
      </c>
      <c r="I211" s="46">
        <v>0</v>
      </c>
      <c r="J211" s="35"/>
      <c r="K211" s="35"/>
    </row>
    <row r="212" spans="1:11" s="36" customFormat="1" ht="10.35" customHeight="1" x14ac:dyDescent="0.2">
      <c r="A212" s="50"/>
      <c r="B212" s="44" t="s">
        <v>24</v>
      </c>
      <c r="C212" s="46">
        <v>0</v>
      </c>
      <c r="D212" s="46">
        <v>0</v>
      </c>
      <c r="E212" s="46">
        <v>0</v>
      </c>
      <c r="F212" s="46">
        <v>0</v>
      </c>
      <c r="G212" s="47" t="s">
        <v>9</v>
      </c>
      <c r="H212" s="46">
        <v>0</v>
      </c>
      <c r="I212" s="46">
        <v>0</v>
      </c>
      <c r="J212" s="35"/>
      <c r="K212" s="35"/>
    </row>
    <row r="213" spans="1:11" s="37" customFormat="1" ht="10.15" customHeight="1" x14ac:dyDescent="0.2">
      <c r="A213" s="58">
        <v>1981</v>
      </c>
      <c r="B213" s="59"/>
      <c r="C213" s="47">
        <v>0</v>
      </c>
      <c r="D213" s="47">
        <v>0</v>
      </c>
      <c r="E213" s="47">
        <v>0</v>
      </c>
      <c r="F213" s="47">
        <v>0</v>
      </c>
      <c r="G213" s="47" t="s">
        <v>10</v>
      </c>
      <c r="H213" s="47">
        <v>0</v>
      </c>
      <c r="I213" s="47">
        <v>0</v>
      </c>
    </row>
    <row r="214" spans="1:11" s="37" customFormat="1" ht="10.15" customHeight="1" x14ac:dyDescent="0.2">
      <c r="A214" s="58">
        <v>1982</v>
      </c>
      <c r="B214" s="59"/>
      <c r="C214" s="47">
        <v>0</v>
      </c>
      <c r="D214" s="47">
        <v>0</v>
      </c>
      <c r="E214" s="47">
        <v>0</v>
      </c>
      <c r="F214" s="47">
        <v>0</v>
      </c>
      <c r="G214" s="47" t="s">
        <v>10</v>
      </c>
      <c r="H214" s="47">
        <v>0</v>
      </c>
      <c r="I214" s="47">
        <v>0</v>
      </c>
    </row>
    <row r="215" spans="1:11" s="37" customFormat="1" ht="10.15" customHeight="1" x14ac:dyDescent="0.2">
      <c r="A215" s="58">
        <v>1983</v>
      </c>
      <c r="B215" s="59"/>
      <c r="C215" s="47">
        <v>0</v>
      </c>
      <c r="D215" s="47">
        <v>0</v>
      </c>
      <c r="E215" s="47">
        <v>0</v>
      </c>
      <c r="F215" s="47">
        <v>0</v>
      </c>
      <c r="G215" s="47" t="s">
        <v>10</v>
      </c>
      <c r="H215" s="47">
        <v>0</v>
      </c>
      <c r="I215" s="47">
        <v>0</v>
      </c>
    </row>
    <row r="216" spans="1:11" s="37" customFormat="1" ht="10.15" customHeight="1" x14ac:dyDescent="0.2">
      <c r="A216" s="58">
        <v>1984</v>
      </c>
      <c r="B216" s="59"/>
      <c r="C216" s="47">
        <v>0</v>
      </c>
      <c r="D216" s="47">
        <v>0</v>
      </c>
      <c r="E216" s="47">
        <v>0</v>
      </c>
      <c r="F216" s="47">
        <v>0</v>
      </c>
      <c r="G216" s="47" t="s">
        <v>10</v>
      </c>
      <c r="H216" s="47">
        <v>0</v>
      </c>
      <c r="I216" s="47">
        <v>0</v>
      </c>
    </row>
    <row r="217" spans="1:11" s="37" customFormat="1" ht="10.15" customHeight="1" x14ac:dyDescent="0.2">
      <c r="A217" s="58">
        <v>1985</v>
      </c>
      <c r="B217" s="59"/>
      <c r="C217" s="47">
        <v>0</v>
      </c>
      <c r="D217" s="47">
        <v>0</v>
      </c>
      <c r="E217" s="47">
        <v>0</v>
      </c>
      <c r="F217" s="47">
        <v>0</v>
      </c>
      <c r="G217" s="47" t="s">
        <v>10</v>
      </c>
      <c r="H217" s="47">
        <v>0</v>
      </c>
      <c r="I217" s="47">
        <v>0</v>
      </c>
      <c r="J217" s="38"/>
    </row>
    <row r="218" spans="1:11" s="37" customFormat="1" ht="10.15" customHeight="1" x14ac:dyDescent="0.2">
      <c r="A218" s="58">
        <v>1986</v>
      </c>
      <c r="B218" s="59"/>
      <c r="C218" s="47">
        <v>0</v>
      </c>
      <c r="D218" s="47">
        <v>0</v>
      </c>
      <c r="E218" s="47">
        <v>0</v>
      </c>
      <c r="F218" s="47">
        <v>0</v>
      </c>
      <c r="G218" s="47" t="s">
        <v>10</v>
      </c>
      <c r="H218" s="47">
        <v>0</v>
      </c>
      <c r="I218" s="47">
        <v>0</v>
      </c>
    </row>
    <row r="219" spans="1:11" s="37" customFormat="1" ht="10.15" customHeight="1" x14ac:dyDescent="0.2">
      <c r="A219" s="58">
        <v>1987</v>
      </c>
      <c r="B219" s="59"/>
      <c r="C219" s="47">
        <v>0</v>
      </c>
      <c r="D219" s="47">
        <v>0</v>
      </c>
      <c r="E219" s="47">
        <v>0</v>
      </c>
      <c r="F219" s="47">
        <v>0</v>
      </c>
      <c r="G219" s="47" t="s">
        <v>10</v>
      </c>
      <c r="H219" s="47">
        <v>0</v>
      </c>
      <c r="I219" s="47">
        <v>0</v>
      </c>
      <c r="J219" s="39"/>
    </row>
    <row r="220" spans="1:11" s="37" customFormat="1" ht="10.15" customHeight="1" x14ac:dyDescent="0.2">
      <c r="A220" s="58">
        <v>1988</v>
      </c>
      <c r="B220" s="59"/>
      <c r="C220" s="47">
        <v>0</v>
      </c>
      <c r="D220" s="47">
        <v>0</v>
      </c>
      <c r="E220" s="47">
        <v>0</v>
      </c>
      <c r="F220" s="47">
        <v>0</v>
      </c>
      <c r="G220" s="47" t="s">
        <v>10</v>
      </c>
      <c r="H220" s="47">
        <v>0</v>
      </c>
      <c r="I220" s="47">
        <v>0</v>
      </c>
    </row>
    <row r="221" spans="1:11" s="37" customFormat="1" ht="10.15" customHeight="1" x14ac:dyDescent="0.2">
      <c r="A221" s="58">
        <v>1989</v>
      </c>
      <c r="B221" s="59"/>
      <c r="C221" s="47">
        <v>0</v>
      </c>
      <c r="D221" s="47">
        <v>0</v>
      </c>
      <c r="E221" s="47">
        <v>0</v>
      </c>
      <c r="F221" s="47">
        <v>0</v>
      </c>
      <c r="G221" s="47" t="s">
        <v>10</v>
      </c>
      <c r="H221" s="47">
        <v>0</v>
      </c>
      <c r="I221" s="47">
        <v>0</v>
      </c>
    </row>
    <row r="222" spans="1:11" s="37" customFormat="1" ht="10.15" customHeight="1" x14ac:dyDescent="0.2">
      <c r="A222" s="58">
        <v>1990</v>
      </c>
      <c r="B222" s="59"/>
      <c r="C222" s="47">
        <v>0</v>
      </c>
      <c r="D222" s="47">
        <v>0</v>
      </c>
      <c r="E222" s="47">
        <v>0</v>
      </c>
      <c r="F222" s="47">
        <v>0</v>
      </c>
      <c r="G222" s="47" t="s">
        <v>10</v>
      </c>
      <c r="H222" s="47">
        <v>0</v>
      </c>
      <c r="I222" s="47">
        <v>0</v>
      </c>
      <c r="J222" s="40"/>
    </row>
    <row r="223" spans="1:11" s="37" customFormat="1" ht="10.15" customHeight="1" x14ac:dyDescent="0.2">
      <c r="A223" s="58">
        <v>1991</v>
      </c>
      <c r="B223" s="59"/>
      <c r="C223" s="47">
        <v>0</v>
      </c>
      <c r="D223" s="47">
        <v>0</v>
      </c>
      <c r="E223" s="47">
        <v>0</v>
      </c>
      <c r="F223" s="47">
        <v>0</v>
      </c>
      <c r="G223" s="47" t="s">
        <v>10</v>
      </c>
      <c r="H223" s="47">
        <v>0</v>
      </c>
      <c r="I223" s="47">
        <v>0</v>
      </c>
    </row>
    <row r="224" spans="1:11" s="37" customFormat="1" ht="10.15" customHeight="1" x14ac:dyDescent="0.2">
      <c r="A224" s="58">
        <v>1992</v>
      </c>
      <c r="B224" s="59"/>
      <c r="C224" s="47">
        <v>0</v>
      </c>
      <c r="D224" s="47">
        <v>0</v>
      </c>
      <c r="E224" s="47">
        <v>0</v>
      </c>
      <c r="F224" s="47">
        <v>0</v>
      </c>
      <c r="G224" s="47" t="s">
        <v>10</v>
      </c>
      <c r="H224" s="47">
        <v>0</v>
      </c>
      <c r="I224" s="47">
        <v>0</v>
      </c>
    </row>
    <row r="225" spans="1:12" s="37" customFormat="1" ht="10.15" customHeight="1" x14ac:dyDescent="0.2">
      <c r="A225" s="58">
        <v>1993</v>
      </c>
      <c r="B225" s="59"/>
      <c r="C225" s="47">
        <v>0</v>
      </c>
      <c r="D225" s="47">
        <v>0</v>
      </c>
      <c r="E225" s="47">
        <v>0</v>
      </c>
      <c r="F225" s="47">
        <v>0</v>
      </c>
      <c r="G225" s="47" t="s">
        <v>10</v>
      </c>
      <c r="H225" s="47">
        <v>0</v>
      </c>
      <c r="I225" s="47">
        <v>0</v>
      </c>
    </row>
    <row r="226" spans="1:12" s="37" customFormat="1" ht="10.15" customHeight="1" x14ac:dyDescent="0.2">
      <c r="A226" s="58">
        <v>1994</v>
      </c>
      <c r="B226" s="59"/>
      <c r="C226" s="47">
        <v>0</v>
      </c>
      <c r="D226" s="47">
        <v>0</v>
      </c>
      <c r="E226" s="47">
        <v>0</v>
      </c>
      <c r="F226" s="47">
        <v>0</v>
      </c>
      <c r="G226" s="47" t="s">
        <v>10</v>
      </c>
      <c r="H226" s="47">
        <v>0</v>
      </c>
      <c r="I226" s="47">
        <v>0</v>
      </c>
    </row>
    <row r="227" spans="1:12" s="37" customFormat="1" ht="10.15" customHeight="1" x14ac:dyDescent="0.2">
      <c r="A227" s="58">
        <v>1995</v>
      </c>
      <c r="B227" s="59"/>
      <c r="C227" s="47">
        <v>0</v>
      </c>
      <c r="D227" s="47">
        <v>0</v>
      </c>
      <c r="E227" s="47">
        <v>0</v>
      </c>
      <c r="F227" s="47">
        <v>0</v>
      </c>
      <c r="G227" s="47" t="s">
        <v>10</v>
      </c>
      <c r="H227" s="47">
        <v>0</v>
      </c>
      <c r="I227" s="47">
        <v>0</v>
      </c>
    </row>
    <row r="228" spans="1:12" s="37" customFormat="1" ht="10.15" customHeight="1" x14ac:dyDescent="0.2">
      <c r="A228" s="58">
        <v>1996</v>
      </c>
      <c r="B228" s="59"/>
      <c r="C228" s="47">
        <v>0</v>
      </c>
      <c r="D228" s="47">
        <v>0</v>
      </c>
      <c r="E228" s="47">
        <v>0</v>
      </c>
      <c r="F228" s="47">
        <v>0</v>
      </c>
      <c r="G228" s="47" t="s">
        <v>10</v>
      </c>
      <c r="H228" s="47">
        <v>0</v>
      </c>
      <c r="I228" s="47">
        <v>0</v>
      </c>
      <c r="L228" s="39"/>
    </row>
    <row r="229" spans="1:12" s="37" customFormat="1" ht="10.15" customHeight="1" x14ac:dyDescent="0.2">
      <c r="A229" s="58">
        <v>1997</v>
      </c>
      <c r="B229" s="59"/>
      <c r="C229" s="47">
        <v>0</v>
      </c>
      <c r="D229" s="47">
        <v>0</v>
      </c>
      <c r="E229" s="47">
        <v>0</v>
      </c>
      <c r="F229" s="47">
        <v>0</v>
      </c>
      <c r="G229" s="47" t="s">
        <v>10</v>
      </c>
      <c r="H229" s="47">
        <v>0</v>
      </c>
      <c r="I229" s="47">
        <v>0</v>
      </c>
    </row>
    <row r="230" spans="1:12" s="37" customFormat="1" ht="10.15" customHeight="1" x14ac:dyDescent="0.2">
      <c r="A230" s="58">
        <v>1998</v>
      </c>
      <c r="B230" s="59"/>
      <c r="C230" s="47">
        <v>0</v>
      </c>
      <c r="D230" s="47">
        <v>0</v>
      </c>
      <c r="E230" s="47">
        <v>0</v>
      </c>
      <c r="F230" s="47">
        <v>0</v>
      </c>
      <c r="G230" s="47" t="s">
        <v>10</v>
      </c>
      <c r="H230" s="47">
        <v>0</v>
      </c>
      <c r="I230" s="47">
        <v>0</v>
      </c>
    </row>
    <row r="231" spans="1:12" s="37" customFormat="1" ht="10.15" customHeight="1" x14ac:dyDescent="0.2">
      <c r="A231" s="58">
        <v>1999</v>
      </c>
      <c r="B231" s="59"/>
      <c r="C231" s="47">
        <v>0</v>
      </c>
      <c r="D231" s="47">
        <v>0</v>
      </c>
      <c r="E231" s="47">
        <v>0</v>
      </c>
      <c r="F231" s="47">
        <v>0</v>
      </c>
      <c r="G231" s="47" t="s">
        <v>10</v>
      </c>
      <c r="H231" s="47">
        <v>0</v>
      </c>
      <c r="I231" s="47">
        <v>0</v>
      </c>
    </row>
    <row r="232" spans="1:12" s="37" customFormat="1" ht="10.15" customHeight="1" x14ac:dyDescent="0.2">
      <c r="A232" s="58">
        <v>2000</v>
      </c>
      <c r="B232" s="59"/>
      <c r="C232" s="47">
        <v>0</v>
      </c>
      <c r="D232" s="47">
        <v>0</v>
      </c>
      <c r="E232" s="47">
        <v>0</v>
      </c>
      <c r="F232" s="47">
        <v>0</v>
      </c>
      <c r="G232" s="47" t="s">
        <v>10</v>
      </c>
      <c r="H232" s="47">
        <v>0</v>
      </c>
      <c r="I232" s="47">
        <v>0</v>
      </c>
    </row>
    <row r="233" spans="1:12" s="37" customFormat="1" ht="10.15" customHeight="1" x14ac:dyDescent="0.2">
      <c r="A233" s="58">
        <v>2001</v>
      </c>
      <c r="B233" s="59"/>
      <c r="C233" s="47">
        <v>0</v>
      </c>
      <c r="D233" s="47">
        <v>0</v>
      </c>
      <c r="E233" s="47">
        <v>0</v>
      </c>
      <c r="F233" s="47">
        <v>0</v>
      </c>
      <c r="G233" s="47" t="s">
        <v>10</v>
      </c>
      <c r="H233" s="47">
        <v>0</v>
      </c>
      <c r="I233" s="47">
        <v>0</v>
      </c>
    </row>
    <row r="234" spans="1:12" s="37" customFormat="1" ht="10.15" customHeight="1" x14ac:dyDescent="0.2">
      <c r="A234" s="58">
        <v>2002</v>
      </c>
      <c r="B234" s="59"/>
      <c r="C234" s="47">
        <v>0</v>
      </c>
      <c r="D234" s="47">
        <v>0</v>
      </c>
      <c r="E234" s="47">
        <v>0</v>
      </c>
      <c r="F234" s="47">
        <v>0</v>
      </c>
      <c r="G234" s="47" t="s">
        <v>10</v>
      </c>
      <c r="H234" s="47">
        <v>0</v>
      </c>
      <c r="I234" s="47">
        <v>0</v>
      </c>
    </row>
    <row r="235" spans="1:12" s="37" customFormat="1" ht="10.15" customHeight="1" x14ac:dyDescent="0.2">
      <c r="A235" s="58">
        <v>2003</v>
      </c>
      <c r="B235" s="59"/>
      <c r="C235" s="47">
        <v>0</v>
      </c>
      <c r="D235" s="47">
        <v>0</v>
      </c>
      <c r="E235" s="47">
        <v>0</v>
      </c>
      <c r="F235" s="47">
        <v>0</v>
      </c>
      <c r="G235" s="47" t="s">
        <v>10</v>
      </c>
      <c r="H235" s="47">
        <v>0</v>
      </c>
      <c r="I235" s="47">
        <v>0</v>
      </c>
    </row>
    <row r="236" spans="1:12" s="36" customFormat="1" ht="10.15" customHeight="1" x14ac:dyDescent="0.2">
      <c r="A236" s="58">
        <v>2004</v>
      </c>
      <c r="B236" s="59"/>
      <c r="C236" s="47">
        <v>0</v>
      </c>
      <c r="D236" s="47">
        <v>0</v>
      </c>
      <c r="E236" s="47">
        <v>0</v>
      </c>
      <c r="F236" s="47">
        <v>0</v>
      </c>
      <c r="G236" s="47" t="s">
        <v>10</v>
      </c>
      <c r="H236" s="47">
        <v>0</v>
      </c>
      <c r="I236" s="47">
        <v>0</v>
      </c>
    </row>
    <row r="237" spans="1:12" s="37" customFormat="1" ht="10.15" customHeight="1" x14ac:dyDescent="0.2">
      <c r="A237" s="58">
        <v>2005</v>
      </c>
      <c r="B237" s="59"/>
      <c r="C237" s="47">
        <v>0</v>
      </c>
      <c r="D237" s="47">
        <v>0</v>
      </c>
      <c r="E237" s="47">
        <v>0</v>
      </c>
      <c r="F237" s="47">
        <v>0</v>
      </c>
      <c r="G237" s="47" t="s">
        <v>10</v>
      </c>
      <c r="H237" s="47">
        <v>0</v>
      </c>
      <c r="I237" s="47">
        <v>0</v>
      </c>
    </row>
    <row r="238" spans="1:12" s="37" customFormat="1" ht="10.15" customHeight="1" x14ac:dyDescent="0.2">
      <c r="A238" s="58">
        <v>2006</v>
      </c>
      <c r="B238" s="59"/>
      <c r="C238" s="47">
        <v>0</v>
      </c>
      <c r="D238" s="47">
        <v>0</v>
      </c>
      <c r="E238" s="47">
        <v>0</v>
      </c>
      <c r="F238" s="47">
        <v>0</v>
      </c>
      <c r="G238" s="47" t="s">
        <v>10</v>
      </c>
      <c r="H238" s="47">
        <v>0</v>
      </c>
      <c r="I238" s="47">
        <v>0</v>
      </c>
    </row>
    <row r="239" spans="1:12" s="37" customFormat="1" ht="10.15" customHeight="1" x14ac:dyDescent="0.2">
      <c r="A239" s="58">
        <v>2007</v>
      </c>
      <c r="B239" s="59"/>
      <c r="C239" s="47">
        <v>0</v>
      </c>
      <c r="D239" s="47">
        <v>0</v>
      </c>
      <c r="E239" s="47">
        <v>0</v>
      </c>
      <c r="F239" s="47">
        <v>0</v>
      </c>
      <c r="G239" s="47" t="s">
        <v>10</v>
      </c>
      <c r="H239" s="47">
        <v>0</v>
      </c>
      <c r="I239" s="47">
        <v>0</v>
      </c>
    </row>
    <row r="240" spans="1:12" s="37" customFormat="1" ht="10.15" customHeight="1" x14ac:dyDescent="0.2">
      <c r="A240" s="58">
        <v>2008</v>
      </c>
      <c r="B240" s="59"/>
      <c r="C240" s="47">
        <v>0</v>
      </c>
      <c r="D240" s="47">
        <v>0</v>
      </c>
      <c r="E240" s="47">
        <v>0</v>
      </c>
      <c r="F240" s="47">
        <v>0</v>
      </c>
      <c r="G240" s="47" t="s">
        <v>10</v>
      </c>
      <c r="H240" s="47">
        <v>0</v>
      </c>
      <c r="I240" s="47">
        <v>0</v>
      </c>
    </row>
    <row r="241" spans="1:9" s="37" customFormat="1" ht="10.15" customHeight="1" x14ac:dyDescent="0.2">
      <c r="A241" s="58">
        <v>2009</v>
      </c>
      <c r="B241" s="59"/>
      <c r="C241" s="47">
        <v>0</v>
      </c>
      <c r="D241" s="47">
        <v>0</v>
      </c>
      <c r="E241" s="47">
        <v>0</v>
      </c>
      <c r="F241" s="47">
        <v>0</v>
      </c>
      <c r="G241" s="47" t="s">
        <v>10</v>
      </c>
      <c r="H241" s="47">
        <v>0</v>
      </c>
      <c r="I241" s="47">
        <v>0</v>
      </c>
    </row>
    <row r="242" spans="1:9" s="37" customFormat="1" ht="10.15" customHeight="1" x14ac:dyDescent="0.2">
      <c r="A242" s="58">
        <v>2010</v>
      </c>
      <c r="B242" s="59"/>
      <c r="C242" s="47">
        <v>0</v>
      </c>
      <c r="D242" s="47">
        <v>0</v>
      </c>
      <c r="E242" s="47">
        <v>0</v>
      </c>
      <c r="F242" s="47">
        <v>0</v>
      </c>
      <c r="G242" s="47" t="s">
        <v>10</v>
      </c>
      <c r="H242" s="47">
        <v>0</v>
      </c>
      <c r="I242" s="47">
        <v>0</v>
      </c>
    </row>
    <row r="243" spans="1:9" s="37" customFormat="1" ht="10.15" customHeight="1" x14ac:dyDescent="0.2">
      <c r="A243" s="58">
        <v>2011</v>
      </c>
      <c r="B243" s="59"/>
      <c r="C243" s="47">
        <v>0</v>
      </c>
      <c r="D243" s="47">
        <v>0</v>
      </c>
      <c r="E243" s="47">
        <v>0</v>
      </c>
      <c r="F243" s="47">
        <v>0</v>
      </c>
      <c r="G243" s="47" t="s">
        <v>10</v>
      </c>
      <c r="H243" s="47">
        <v>0</v>
      </c>
      <c r="I243" s="47">
        <v>0</v>
      </c>
    </row>
    <row r="244" spans="1:9" s="37" customFormat="1" ht="10.15" customHeight="1" x14ac:dyDescent="0.2">
      <c r="A244" s="58">
        <v>2012</v>
      </c>
      <c r="B244" s="59"/>
      <c r="C244" s="47">
        <v>0</v>
      </c>
      <c r="D244" s="47">
        <v>0</v>
      </c>
      <c r="E244" s="47">
        <v>0</v>
      </c>
      <c r="F244" s="47">
        <v>0</v>
      </c>
      <c r="G244" s="47" t="s">
        <v>10</v>
      </c>
      <c r="H244" s="47">
        <v>0</v>
      </c>
      <c r="I244" s="47">
        <v>0</v>
      </c>
    </row>
    <row r="245" spans="1:9" s="37" customFormat="1" ht="10.15" customHeight="1" x14ac:dyDescent="0.2">
      <c r="A245" s="58">
        <v>2013</v>
      </c>
      <c r="B245" s="59"/>
      <c r="C245" s="47">
        <v>0</v>
      </c>
      <c r="D245" s="47">
        <v>0</v>
      </c>
      <c r="E245" s="47">
        <v>0</v>
      </c>
      <c r="F245" s="47">
        <v>0</v>
      </c>
      <c r="G245" s="47" t="s">
        <v>10</v>
      </c>
      <c r="H245" s="47">
        <v>0</v>
      </c>
      <c r="I245" s="47">
        <v>0</v>
      </c>
    </row>
    <row r="246" spans="1:9" s="37" customFormat="1" ht="10.15" customHeight="1" x14ac:dyDescent="0.2">
      <c r="A246" s="58">
        <v>2014</v>
      </c>
      <c r="B246" s="59"/>
      <c r="C246" s="47">
        <v>0</v>
      </c>
      <c r="D246" s="47">
        <v>0</v>
      </c>
      <c r="E246" s="47">
        <v>0</v>
      </c>
      <c r="F246" s="47">
        <v>0</v>
      </c>
      <c r="G246" s="47">
        <v>0</v>
      </c>
      <c r="H246" s="47">
        <v>0</v>
      </c>
      <c r="I246" s="47">
        <v>0</v>
      </c>
    </row>
    <row r="247" spans="1:9" s="37" customFormat="1" ht="10.15" customHeight="1" x14ac:dyDescent="0.2">
      <c r="A247" s="58">
        <v>2015</v>
      </c>
      <c r="B247" s="59"/>
      <c r="C247" s="47">
        <v>0</v>
      </c>
      <c r="D247" s="47">
        <v>0</v>
      </c>
      <c r="E247" s="47">
        <v>0</v>
      </c>
      <c r="F247" s="47">
        <v>0</v>
      </c>
      <c r="G247" s="47">
        <v>0</v>
      </c>
      <c r="H247" s="47">
        <v>0</v>
      </c>
      <c r="I247" s="47">
        <v>0</v>
      </c>
    </row>
    <row r="248" spans="1:9" s="37" customFormat="1" ht="10.15" customHeight="1" x14ac:dyDescent="0.2">
      <c r="A248" s="58">
        <v>2016</v>
      </c>
      <c r="B248" s="59"/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</row>
    <row r="249" spans="1:9" s="37" customFormat="1" ht="10.15" customHeight="1" x14ac:dyDescent="0.2">
      <c r="A249" s="58">
        <v>2017</v>
      </c>
      <c r="B249" s="59"/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</row>
    <row r="250" spans="1:9" s="37" customFormat="1" ht="10.15" customHeight="1" x14ac:dyDescent="0.2">
      <c r="A250" s="58">
        <v>2018</v>
      </c>
      <c r="B250" s="59"/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</row>
    <row r="251" spans="1:9" s="37" customFormat="1" ht="10.15" customHeight="1" x14ac:dyDescent="0.2">
      <c r="A251" s="68">
        <v>2019</v>
      </c>
      <c r="B251" s="69"/>
      <c r="C251" s="47">
        <v>0</v>
      </c>
      <c r="D251" s="47">
        <v>0</v>
      </c>
      <c r="E251" s="47">
        <v>0</v>
      </c>
      <c r="F251" s="47">
        <v>0</v>
      </c>
      <c r="G251" s="47">
        <v>0</v>
      </c>
      <c r="H251" s="47">
        <v>0</v>
      </c>
      <c r="I251" s="47">
        <v>0</v>
      </c>
    </row>
    <row r="252" spans="1:9" s="37" customFormat="1" ht="10.15" customHeight="1" x14ac:dyDescent="0.2">
      <c r="A252" s="58">
        <v>2020</v>
      </c>
      <c r="B252" s="59"/>
      <c r="C252" s="47">
        <v>0</v>
      </c>
      <c r="D252" s="47">
        <v>0</v>
      </c>
      <c r="E252" s="47">
        <v>0</v>
      </c>
      <c r="F252" s="47">
        <v>0</v>
      </c>
      <c r="G252" s="47">
        <v>0</v>
      </c>
      <c r="H252" s="47">
        <v>0</v>
      </c>
      <c r="I252" s="47">
        <v>0</v>
      </c>
    </row>
    <row r="253" spans="1:9" s="37" customFormat="1" ht="10.15" customHeight="1" x14ac:dyDescent="0.2">
      <c r="A253" s="58">
        <v>2021</v>
      </c>
      <c r="B253" s="59"/>
      <c r="C253" s="47">
        <v>0</v>
      </c>
      <c r="D253" s="47">
        <v>0</v>
      </c>
      <c r="E253" s="47">
        <v>0</v>
      </c>
      <c r="F253" s="47">
        <v>0</v>
      </c>
      <c r="G253" s="47">
        <v>0</v>
      </c>
      <c r="H253" s="47">
        <v>0</v>
      </c>
      <c r="I253" s="47">
        <v>0</v>
      </c>
    </row>
    <row r="254" spans="1:9" s="37" customFormat="1" ht="10.15" customHeight="1" x14ac:dyDescent="0.2">
      <c r="A254" s="68">
        <v>2022</v>
      </c>
      <c r="B254" s="69"/>
      <c r="C254" s="47">
        <v>0</v>
      </c>
      <c r="D254" s="47">
        <v>0</v>
      </c>
      <c r="E254" s="47">
        <v>0</v>
      </c>
      <c r="F254" s="47">
        <v>0</v>
      </c>
      <c r="G254" s="47">
        <v>0</v>
      </c>
      <c r="H254" s="47">
        <v>0</v>
      </c>
      <c r="I254" s="47">
        <v>0</v>
      </c>
    </row>
    <row r="255" spans="1:9" s="37" customFormat="1" ht="10.15" customHeight="1" x14ac:dyDescent="0.2">
      <c r="A255" s="68">
        <v>2023</v>
      </c>
      <c r="B255" s="69"/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</row>
    <row r="256" spans="1:9" s="37" customFormat="1" ht="10.15" customHeight="1" x14ac:dyDescent="0.2">
      <c r="A256" s="68">
        <v>2024</v>
      </c>
      <c r="B256" s="69"/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</row>
    <row r="257" spans="1:11" s="37" customFormat="1" ht="10.15" customHeight="1" x14ac:dyDescent="0.2">
      <c r="A257" s="68">
        <v>2025</v>
      </c>
      <c r="B257" s="69"/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</row>
    <row r="258" spans="1:11" s="37" customFormat="1" ht="10.15" customHeight="1" x14ac:dyDescent="0.2">
      <c r="A258" s="68">
        <v>2026</v>
      </c>
      <c r="B258" s="69"/>
      <c r="C258" s="47">
        <v>0</v>
      </c>
      <c r="D258" s="47">
        <v>0</v>
      </c>
      <c r="E258" s="47">
        <v>0</v>
      </c>
      <c r="F258" s="47">
        <v>0</v>
      </c>
      <c r="G258" s="47">
        <v>0</v>
      </c>
      <c r="H258" s="47">
        <v>0</v>
      </c>
      <c r="I258" s="47">
        <v>0</v>
      </c>
    </row>
    <row r="259" spans="1:11" s="37" customFormat="1" ht="10.15" customHeight="1" x14ac:dyDescent="0.2">
      <c r="A259" s="65"/>
      <c r="B259" s="66"/>
      <c r="C259" s="66"/>
      <c r="D259" s="66"/>
      <c r="E259" s="66"/>
      <c r="F259" s="66"/>
      <c r="G259" s="66"/>
      <c r="H259" s="66"/>
      <c r="I259" s="66"/>
    </row>
    <row r="260" spans="1:11" s="36" customFormat="1" ht="10.35" customHeight="1" x14ac:dyDescent="0.2">
      <c r="A260" s="72" t="s">
        <v>13</v>
      </c>
      <c r="B260" s="73"/>
      <c r="C260" s="73"/>
      <c r="D260" s="73"/>
      <c r="E260" s="73"/>
      <c r="F260" s="73"/>
      <c r="G260" s="73"/>
      <c r="H260" s="73"/>
      <c r="I260" s="73"/>
      <c r="J260" s="35"/>
      <c r="K260" s="35"/>
    </row>
    <row r="261" spans="1:11" s="36" customFormat="1" ht="10.35" customHeight="1" x14ac:dyDescent="0.2">
      <c r="A261" s="74" t="s">
        <v>30</v>
      </c>
      <c r="B261" s="75"/>
      <c r="C261" s="75"/>
      <c r="D261" s="75"/>
      <c r="E261" s="75"/>
      <c r="F261" s="75"/>
      <c r="G261" s="75"/>
      <c r="H261" s="75"/>
      <c r="I261" s="75"/>
      <c r="J261" s="35"/>
      <c r="K261" s="35"/>
    </row>
    <row r="262" spans="1:11" s="36" customFormat="1" ht="10.35" customHeight="1" x14ac:dyDescent="0.2">
      <c r="A262" s="49"/>
      <c r="B262" s="44" t="s">
        <v>22</v>
      </c>
      <c r="C262" s="46">
        <v>0</v>
      </c>
      <c r="D262" s="46">
        <v>0</v>
      </c>
      <c r="E262" s="46" t="s">
        <v>9</v>
      </c>
      <c r="F262" s="46">
        <v>0</v>
      </c>
      <c r="G262" s="47" t="s">
        <v>9</v>
      </c>
      <c r="H262" s="46" t="s">
        <v>9</v>
      </c>
      <c r="I262" s="46" t="s">
        <v>9</v>
      </c>
      <c r="J262" s="35"/>
      <c r="K262" s="35"/>
    </row>
    <row r="263" spans="1:11" s="36" customFormat="1" ht="10.35" customHeight="1" x14ac:dyDescent="0.2">
      <c r="A263" s="21"/>
      <c r="B263" s="44" t="s">
        <v>23</v>
      </c>
      <c r="C263" s="46">
        <v>0</v>
      </c>
      <c r="D263" s="46">
        <v>0</v>
      </c>
      <c r="E263" s="46">
        <v>0</v>
      </c>
      <c r="F263" s="46">
        <v>0</v>
      </c>
      <c r="G263" s="47" t="s">
        <v>9</v>
      </c>
      <c r="H263" s="46">
        <v>0</v>
      </c>
      <c r="I263" s="46">
        <v>0</v>
      </c>
      <c r="J263" s="35"/>
      <c r="K263" s="35"/>
    </row>
    <row r="264" spans="1:11" s="36" customFormat="1" ht="10.35" customHeight="1" x14ac:dyDescent="0.2">
      <c r="A264" s="50"/>
      <c r="B264" s="44" t="s">
        <v>24</v>
      </c>
      <c r="C264" s="46">
        <v>0</v>
      </c>
      <c r="D264" s="46">
        <v>0</v>
      </c>
      <c r="E264" s="46">
        <v>0</v>
      </c>
      <c r="F264" s="46">
        <v>0</v>
      </c>
      <c r="G264" s="47" t="s">
        <v>9</v>
      </c>
      <c r="H264" s="46">
        <v>0</v>
      </c>
      <c r="I264" s="46">
        <v>0</v>
      </c>
      <c r="J264" s="35"/>
      <c r="K264" s="35"/>
    </row>
    <row r="265" spans="1:11" s="37" customFormat="1" ht="10.15" customHeight="1" x14ac:dyDescent="0.2">
      <c r="A265" s="58">
        <v>1981</v>
      </c>
      <c r="B265" s="59"/>
      <c r="C265" s="47">
        <v>0</v>
      </c>
      <c r="D265" s="47">
        <v>0</v>
      </c>
      <c r="E265" s="47">
        <v>0</v>
      </c>
      <c r="F265" s="47">
        <v>0</v>
      </c>
      <c r="G265" s="47" t="s">
        <v>10</v>
      </c>
      <c r="H265" s="47">
        <v>0</v>
      </c>
      <c r="I265" s="47">
        <v>0</v>
      </c>
    </row>
    <row r="266" spans="1:11" s="37" customFormat="1" ht="10.15" customHeight="1" x14ac:dyDescent="0.2">
      <c r="A266" s="58">
        <v>1982</v>
      </c>
      <c r="B266" s="59"/>
      <c r="C266" s="47">
        <v>0</v>
      </c>
      <c r="D266" s="47">
        <v>0</v>
      </c>
      <c r="E266" s="47">
        <v>0</v>
      </c>
      <c r="F266" s="47">
        <v>0</v>
      </c>
      <c r="G266" s="47" t="s">
        <v>10</v>
      </c>
      <c r="H266" s="47">
        <v>0</v>
      </c>
      <c r="I266" s="47">
        <v>0</v>
      </c>
    </row>
    <row r="267" spans="1:11" s="37" customFormat="1" ht="10.15" customHeight="1" x14ac:dyDescent="0.2">
      <c r="A267" s="58">
        <v>1983</v>
      </c>
      <c r="B267" s="59"/>
      <c r="C267" s="47">
        <v>0</v>
      </c>
      <c r="D267" s="47">
        <v>0</v>
      </c>
      <c r="E267" s="47">
        <v>0</v>
      </c>
      <c r="F267" s="47">
        <v>0</v>
      </c>
      <c r="G267" s="47" t="s">
        <v>10</v>
      </c>
      <c r="H267" s="47">
        <v>0</v>
      </c>
      <c r="I267" s="47">
        <v>0</v>
      </c>
    </row>
    <row r="268" spans="1:11" s="37" customFormat="1" ht="10.15" customHeight="1" x14ac:dyDescent="0.2">
      <c r="A268" s="58">
        <v>1984</v>
      </c>
      <c r="B268" s="59"/>
      <c r="C268" s="47">
        <v>0</v>
      </c>
      <c r="D268" s="47">
        <v>0</v>
      </c>
      <c r="E268" s="47">
        <v>0</v>
      </c>
      <c r="F268" s="47">
        <v>0</v>
      </c>
      <c r="G268" s="47" t="s">
        <v>10</v>
      </c>
      <c r="H268" s="47">
        <v>0</v>
      </c>
      <c r="I268" s="47">
        <v>0</v>
      </c>
    </row>
    <row r="269" spans="1:11" s="37" customFormat="1" ht="10.15" customHeight="1" x14ac:dyDescent="0.2">
      <c r="A269" s="58">
        <v>1985</v>
      </c>
      <c r="B269" s="59"/>
      <c r="C269" s="47">
        <v>0</v>
      </c>
      <c r="D269" s="47">
        <v>0</v>
      </c>
      <c r="E269" s="47">
        <v>0</v>
      </c>
      <c r="F269" s="47">
        <v>0</v>
      </c>
      <c r="G269" s="47" t="s">
        <v>10</v>
      </c>
      <c r="H269" s="47">
        <v>0</v>
      </c>
      <c r="I269" s="47">
        <v>0</v>
      </c>
      <c r="J269" s="38"/>
    </row>
    <row r="270" spans="1:11" s="37" customFormat="1" ht="10.15" customHeight="1" x14ac:dyDescent="0.2">
      <c r="A270" s="58">
        <v>1986</v>
      </c>
      <c r="B270" s="59"/>
      <c r="C270" s="47">
        <v>0</v>
      </c>
      <c r="D270" s="47">
        <v>0</v>
      </c>
      <c r="E270" s="47">
        <v>0</v>
      </c>
      <c r="F270" s="47">
        <v>0</v>
      </c>
      <c r="G270" s="47" t="s">
        <v>10</v>
      </c>
      <c r="H270" s="47">
        <v>0</v>
      </c>
      <c r="I270" s="47">
        <v>0</v>
      </c>
    </row>
    <row r="271" spans="1:11" s="37" customFormat="1" ht="10.15" customHeight="1" x14ac:dyDescent="0.2">
      <c r="A271" s="58">
        <v>1987</v>
      </c>
      <c r="B271" s="59"/>
      <c r="C271" s="47">
        <v>0</v>
      </c>
      <c r="D271" s="47">
        <v>0</v>
      </c>
      <c r="E271" s="47">
        <v>0</v>
      </c>
      <c r="F271" s="47">
        <v>0</v>
      </c>
      <c r="G271" s="47" t="s">
        <v>10</v>
      </c>
      <c r="H271" s="47">
        <v>0</v>
      </c>
      <c r="I271" s="47">
        <v>0</v>
      </c>
      <c r="J271" s="39"/>
    </row>
    <row r="272" spans="1:11" s="37" customFormat="1" ht="10.15" customHeight="1" x14ac:dyDescent="0.2">
      <c r="A272" s="58">
        <v>1988</v>
      </c>
      <c r="B272" s="59"/>
      <c r="C272" s="47">
        <v>0</v>
      </c>
      <c r="D272" s="47">
        <v>0</v>
      </c>
      <c r="E272" s="47">
        <v>0</v>
      </c>
      <c r="F272" s="47">
        <v>0</v>
      </c>
      <c r="G272" s="47" t="s">
        <v>10</v>
      </c>
      <c r="H272" s="47">
        <v>0</v>
      </c>
      <c r="I272" s="47">
        <v>0</v>
      </c>
    </row>
    <row r="273" spans="1:12" s="37" customFormat="1" ht="10.15" customHeight="1" x14ac:dyDescent="0.2">
      <c r="A273" s="58">
        <v>1989</v>
      </c>
      <c r="B273" s="59"/>
      <c r="C273" s="47">
        <v>0</v>
      </c>
      <c r="D273" s="47">
        <v>0</v>
      </c>
      <c r="E273" s="47">
        <v>0</v>
      </c>
      <c r="F273" s="47">
        <v>0</v>
      </c>
      <c r="G273" s="47" t="s">
        <v>10</v>
      </c>
      <c r="H273" s="47">
        <v>0</v>
      </c>
      <c r="I273" s="47">
        <v>0</v>
      </c>
    </row>
    <row r="274" spans="1:12" s="37" customFormat="1" ht="10.15" customHeight="1" x14ac:dyDescent="0.2">
      <c r="A274" s="58">
        <v>1990</v>
      </c>
      <c r="B274" s="59"/>
      <c r="C274" s="47">
        <v>0</v>
      </c>
      <c r="D274" s="47">
        <v>0</v>
      </c>
      <c r="E274" s="47">
        <v>0</v>
      </c>
      <c r="F274" s="47">
        <v>0</v>
      </c>
      <c r="G274" s="47" t="s">
        <v>10</v>
      </c>
      <c r="H274" s="47">
        <v>0</v>
      </c>
      <c r="I274" s="47">
        <v>0</v>
      </c>
      <c r="J274" s="40"/>
    </row>
    <row r="275" spans="1:12" s="37" customFormat="1" ht="10.15" customHeight="1" x14ac:dyDescent="0.2">
      <c r="A275" s="58">
        <v>1991</v>
      </c>
      <c r="B275" s="59"/>
      <c r="C275" s="47">
        <v>0</v>
      </c>
      <c r="D275" s="47">
        <v>0</v>
      </c>
      <c r="E275" s="47">
        <v>0</v>
      </c>
      <c r="F275" s="47">
        <v>0</v>
      </c>
      <c r="G275" s="47" t="s">
        <v>10</v>
      </c>
      <c r="H275" s="47">
        <v>0</v>
      </c>
      <c r="I275" s="47">
        <v>0</v>
      </c>
    </row>
    <row r="276" spans="1:12" s="37" customFormat="1" ht="10.15" customHeight="1" x14ac:dyDescent="0.2">
      <c r="A276" s="58">
        <v>1992</v>
      </c>
      <c r="B276" s="59"/>
      <c r="C276" s="47">
        <v>0</v>
      </c>
      <c r="D276" s="47">
        <v>0</v>
      </c>
      <c r="E276" s="47">
        <v>0</v>
      </c>
      <c r="F276" s="47">
        <v>0</v>
      </c>
      <c r="G276" s="47" t="s">
        <v>10</v>
      </c>
      <c r="H276" s="47">
        <v>0</v>
      </c>
      <c r="I276" s="47">
        <v>0</v>
      </c>
    </row>
    <row r="277" spans="1:12" s="37" customFormat="1" ht="10.15" customHeight="1" x14ac:dyDescent="0.2">
      <c r="A277" s="58">
        <v>1993</v>
      </c>
      <c r="B277" s="59"/>
      <c r="C277" s="47">
        <v>0</v>
      </c>
      <c r="D277" s="47">
        <v>0</v>
      </c>
      <c r="E277" s="47">
        <v>0</v>
      </c>
      <c r="F277" s="47">
        <v>0</v>
      </c>
      <c r="G277" s="47" t="s">
        <v>10</v>
      </c>
      <c r="H277" s="47">
        <v>0</v>
      </c>
      <c r="I277" s="47">
        <v>0</v>
      </c>
    </row>
    <row r="278" spans="1:12" s="37" customFormat="1" ht="10.15" customHeight="1" x14ac:dyDescent="0.2">
      <c r="A278" s="58">
        <v>1994</v>
      </c>
      <c r="B278" s="59"/>
      <c r="C278" s="47">
        <v>0</v>
      </c>
      <c r="D278" s="47">
        <v>0</v>
      </c>
      <c r="E278" s="47">
        <v>0</v>
      </c>
      <c r="F278" s="47">
        <v>0</v>
      </c>
      <c r="G278" s="47" t="s">
        <v>10</v>
      </c>
      <c r="H278" s="47">
        <v>0</v>
      </c>
      <c r="I278" s="47">
        <v>0</v>
      </c>
    </row>
    <row r="279" spans="1:12" s="37" customFormat="1" ht="10.15" customHeight="1" x14ac:dyDescent="0.2">
      <c r="A279" s="58">
        <v>1995</v>
      </c>
      <c r="B279" s="59"/>
      <c r="C279" s="47">
        <v>0</v>
      </c>
      <c r="D279" s="47">
        <v>0</v>
      </c>
      <c r="E279" s="47">
        <v>0</v>
      </c>
      <c r="F279" s="47">
        <v>0</v>
      </c>
      <c r="G279" s="47" t="s">
        <v>10</v>
      </c>
      <c r="H279" s="47">
        <v>0</v>
      </c>
      <c r="I279" s="47">
        <v>0</v>
      </c>
    </row>
    <row r="280" spans="1:12" s="37" customFormat="1" ht="10.15" customHeight="1" x14ac:dyDescent="0.2">
      <c r="A280" s="58">
        <v>1996</v>
      </c>
      <c r="B280" s="59"/>
      <c r="C280" s="47">
        <v>0</v>
      </c>
      <c r="D280" s="47">
        <v>0</v>
      </c>
      <c r="E280" s="47">
        <v>0</v>
      </c>
      <c r="F280" s="47">
        <v>0</v>
      </c>
      <c r="G280" s="47" t="s">
        <v>10</v>
      </c>
      <c r="H280" s="47">
        <v>0</v>
      </c>
      <c r="I280" s="47">
        <v>0</v>
      </c>
      <c r="L280" s="39"/>
    </row>
    <row r="281" spans="1:12" s="37" customFormat="1" ht="10.15" customHeight="1" x14ac:dyDescent="0.2">
      <c r="A281" s="58">
        <v>1997</v>
      </c>
      <c r="B281" s="59"/>
      <c r="C281" s="47">
        <v>0</v>
      </c>
      <c r="D281" s="47">
        <v>0</v>
      </c>
      <c r="E281" s="47">
        <v>0</v>
      </c>
      <c r="F281" s="47">
        <v>0</v>
      </c>
      <c r="G281" s="47" t="s">
        <v>10</v>
      </c>
      <c r="H281" s="47">
        <v>0</v>
      </c>
      <c r="I281" s="47">
        <v>0</v>
      </c>
    </row>
    <row r="282" spans="1:12" s="37" customFormat="1" ht="10.15" customHeight="1" x14ac:dyDescent="0.2">
      <c r="A282" s="58">
        <v>1998</v>
      </c>
      <c r="B282" s="59"/>
      <c r="C282" s="47">
        <v>0</v>
      </c>
      <c r="D282" s="47">
        <v>0</v>
      </c>
      <c r="E282" s="47">
        <v>0</v>
      </c>
      <c r="F282" s="47">
        <v>0</v>
      </c>
      <c r="G282" s="47" t="s">
        <v>10</v>
      </c>
      <c r="H282" s="47">
        <v>0</v>
      </c>
      <c r="I282" s="47">
        <v>0</v>
      </c>
    </row>
    <row r="283" spans="1:12" s="37" customFormat="1" ht="10.15" customHeight="1" x14ac:dyDescent="0.2">
      <c r="A283" s="58">
        <v>1999</v>
      </c>
      <c r="B283" s="59"/>
      <c r="C283" s="47">
        <v>0</v>
      </c>
      <c r="D283" s="47">
        <v>0</v>
      </c>
      <c r="E283" s="47">
        <v>0</v>
      </c>
      <c r="F283" s="47">
        <v>0</v>
      </c>
      <c r="G283" s="47" t="s">
        <v>10</v>
      </c>
      <c r="H283" s="47">
        <v>0</v>
      </c>
      <c r="I283" s="47">
        <v>0</v>
      </c>
    </row>
    <row r="284" spans="1:12" s="37" customFormat="1" ht="10.15" customHeight="1" x14ac:dyDescent="0.2">
      <c r="A284" s="58">
        <v>2000</v>
      </c>
      <c r="B284" s="59"/>
      <c r="C284" s="47">
        <v>0</v>
      </c>
      <c r="D284" s="47">
        <v>0</v>
      </c>
      <c r="E284" s="47">
        <v>0</v>
      </c>
      <c r="F284" s="47">
        <v>0</v>
      </c>
      <c r="G284" s="47" t="s">
        <v>10</v>
      </c>
      <c r="H284" s="47">
        <v>0</v>
      </c>
      <c r="I284" s="47">
        <v>0</v>
      </c>
    </row>
    <row r="285" spans="1:12" s="37" customFormat="1" ht="10.15" customHeight="1" x14ac:dyDescent="0.2">
      <c r="A285" s="58">
        <v>2001</v>
      </c>
      <c r="B285" s="59"/>
      <c r="C285" s="47">
        <v>0</v>
      </c>
      <c r="D285" s="47">
        <v>0</v>
      </c>
      <c r="E285" s="47">
        <v>0</v>
      </c>
      <c r="F285" s="47">
        <v>0</v>
      </c>
      <c r="G285" s="47" t="s">
        <v>10</v>
      </c>
      <c r="H285" s="47">
        <v>0</v>
      </c>
      <c r="I285" s="47">
        <v>0</v>
      </c>
    </row>
    <row r="286" spans="1:12" s="37" customFormat="1" ht="10.15" customHeight="1" x14ac:dyDescent="0.2">
      <c r="A286" s="58">
        <v>2002</v>
      </c>
      <c r="B286" s="59"/>
      <c r="C286" s="47">
        <v>0</v>
      </c>
      <c r="D286" s="47">
        <v>0</v>
      </c>
      <c r="E286" s="47">
        <v>0</v>
      </c>
      <c r="F286" s="47">
        <v>0</v>
      </c>
      <c r="G286" s="47" t="s">
        <v>10</v>
      </c>
      <c r="H286" s="47">
        <v>0</v>
      </c>
      <c r="I286" s="47">
        <v>0</v>
      </c>
    </row>
    <row r="287" spans="1:12" s="37" customFormat="1" ht="10.15" customHeight="1" x14ac:dyDescent="0.2">
      <c r="A287" s="58">
        <v>2003</v>
      </c>
      <c r="B287" s="59"/>
      <c r="C287" s="47">
        <v>0</v>
      </c>
      <c r="D287" s="47">
        <v>0</v>
      </c>
      <c r="E287" s="47">
        <v>0</v>
      </c>
      <c r="F287" s="47">
        <v>0</v>
      </c>
      <c r="G287" s="47" t="s">
        <v>10</v>
      </c>
      <c r="H287" s="47">
        <v>0</v>
      </c>
      <c r="I287" s="47">
        <v>0</v>
      </c>
    </row>
    <row r="288" spans="1:12" s="36" customFormat="1" ht="10.15" customHeight="1" x14ac:dyDescent="0.2">
      <c r="A288" s="58">
        <v>2004</v>
      </c>
      <c r="B288" s="59"/>
      <c r="C288" s="47">
        <v>0</v>
      </c>
      <c r="D288" s="47">
        <v>0</v>
      </c>
      <c r="E288" s="47">
        <v>0</v>
      </c>
      <c r="F288" s="47">
        <v>0</v>
      </c>
      <c r="G288" s="47" t="s">
        <v>10</v>
      </c>
      <c r="H288" s="47">
        <v>0</v>
      </c>
      <c r="I288" s="47">
        <v>0</v>
      </c>
    </row>
    <row r="289" spans="1:9" s="37" customFormat="1" ht="10.15" customHeight="1" x14ac:dyDescent="0.2">
      <c r="A289" s="58">
        <v>2005</v>
      </c>
      <c r="B289" s="59"/>
      <c r="C289" s="47">
        <v>0</v>
      </c>
      <c r="D289" s="47">
        <v>0</v>
      </c>
      <c r="E289" s="47">
        <v>0</v>
      </c>
      <c r="F289" s="47">
        <v>0</v>
      </c>
      <c r="G289" s="47" t="s">
        <v>10</v>
      </c>
      <c r="H289" s="47">
        <v>0</v>
      </c>
      <c r="I289" s="47">
        <v>0</v>
      </c>
    </row>
    <row r="290" spans="1:9" s="37" customFormat="1" ht="10.15" customHeight="1" x14ac:dyDescent="0.2">
      <c r="A290" s="58">
        <v>2006</v>
      </c>
      <c r="B290" s="59"/>
      <c r="C290" s="47">
        <v>0</v>
      </c>
      <c r="D290" s="47">
        <v>0</v>
      </c>
      <c r="E290" s="47">
        <v>0</v>
      </c>
      <c r="F290" s="47">
        <v>0</v>
      </c>
      <c r="G290" s="47" t="s">
        <v>10</v>
      </c>
      <c r="H290" s="47">
        <v>0</v>
      </c>
      <c r="I290" s="47">
        <v>0</v>
      </c>
    </row>
    <row r="291" spans="1:9" s="37" customFormat="1" ht="10.15" customHeight="1" x14ac:dyDescent="0.2">
      <c r="A291" s="58">
        <v>2007</v>
      </c>
      <c r="B291" s="59"/>
      <c r="C291" s="47">
        <v>0</v>
      </c>
      <c r="D291" s="47">
        <v>0</v>
      </c>
      <c r="E291" s="47">
        <v>0</v>
      </c>
      <c r="F291" s="47">
        <v>0</v>
      </c>
      <c r="G291" s="47" t="s">
        <v>10</v>
      </c>
      <c r="H291" s="47">
        <v>0</v>
      </c>
      <c r="I291" s="47">
        <v>0</v>
      </c>
    </row>
    <row r="292" spans="1:9" s="37" customFormat="1" ht="10.15" customHeight="1" x14ac:dyDescent="0.2">
      <c r="A292" s="58">
        <v>2008</v>
      </c>
      <c r="B292" s="59"/>
      <c r="C292" s="47">
        <v>0</v>
      </c>
      <c r="D292" s="47">
        <v>0</v>
      </c>
      <c r="E292" s="47">
        <v>0</v>
      </c>
      <c r="F292" s="47">
        <v>0</v>
      </c>
      <c r="G292" s="47" t="s">
        <v>10</v>
      </c>
      <c r="H292" s="47">
        <v>0</v>
      </c>
      <c r="I292" s="47">
        <v>0</v>
      </c>
    </row>
    <row r="293" spans="1:9" s="37" customFormat="1" ht="10.15" customHeight="1" x14ac:dyDescent="0.2">
      <c r="A293" s="58">
        <v>2009</v>
      </c>
      <c r="B293" s="59"/>
      <c r="C293" s="47">
        <v>0</v>
      </c>
      <c r="D293" s="47">
        <v>0</v>
      </c>
      <c r="E293" s="47">
        <v>0</v>
      </c>
      <c r="F293" s="47">
        <v>0</v>
      </c>
      <c r="G293" s="47" t="s">
        <v>10</v>
      </c>
      <c r="H293" s="47">
        <v>0</v>
      </c>
      <c r="I293" s="47">
        <v>0</v>
      </c>
    </row>
    <row r="294" spans="1:9" s="37" customFormat="1" ht="10.15" customHeight="1" x14ac:dyDescent="0.2">
      <c r="A294" s="58">
        <v>2010</v>
      </c>
      <c r="B294" s="59"/>
      <c r="C294" s="47">
        <v>0</v>
      </c>
      <c r="D294" s="47">
        <v>0</v>
      </c>
      <c r="E294" s="47">
        <v>0</v>
      </c>
      <c r="F294" s="47">
        <v>0</v>
      </c>
      <c r="G294" s="47" t="s">
        <v>10</v>
      </c>
      <c r="H294" s="47">
        <v>0</v>
      </c>
      <c r="I294" s="47">
        <v>0</v>
      </c>
    </row>
    <row r="295" spans="1:9" s="37" customFormat="1" ht="10.15" customHeight="1" x14ac:dyDescent="0.2">
      <c r="A295" s="58">
        <v>2011</v>
      </c>
      <c r="B295" s="59"/>
      <c r="C295" s="47">
        <v>0</v>
      </c>
      <c r="D295" s="47">
        <v>0</v>
      </c>
      <c r="E295" s="47">
        <v>0</v>
      </c>
      <c r="F295" s="47">
        <v>0</v>
      </c>
      <c r="G295" s="47" t="s">
        <v>10</v>
      </c>
      <c r="H295" s="47">
        <v>0</v>
      </c>
      <c r="I295" s="47">
        <v>0</v>
      </c>
    </row>
    <row r="296" spans="1:9" s="37" customFormat="1" ht="10.15" customHeight="1" x14ac:dyDescent="0.2">
      <c r="A296" s="58">
        <v>2012</v>
      </c>
      <c r="B296" s="59"/>
      <c r="C296" s="47">
        <v>0</v>
      </c>
      <c r="D296" s="47">
        <v>0</v>
      </c>
      <c r="E296" s="47">
        <v>0</v>
      </c>
      <c r="F296" s="47">
        <v>0</v>
      </c>
      <c r="G296" s="47" t="s">
        <v>10</v>
      </c>
      <c r="H296" s="47">
        <v>0</v>
      </c>
      <c r="I296" s="47">
        <v>0</v>
      </c>
    </row>
    <row r="297" spans="1:9" s="37" customFormat="1" ht="10.15" customHeight="1" x14ac:dyDescent="0.2">
      <c r="A297" s="58">
        <v>2013</v>
      </c>
      <c r="B297" s="59"/>
      <c r="C297" s="47">
        <v>0</v>
      </c>
      <c r="D297" s="47">
        <v>0</v>
      </c>
      <c r="E297" s="47">
        <v>0</v>
      </c>
      <c r="F297" s="47">
        <v>0</v>
      </c>
      <c r="G297" s="47" t="s">
        <v>10</v>
      </c>
      <c r="H297" s="47">
        <v>0</v>
      </c>
      <c r="I297" s="47">
        <v>0</v>
      </c>
    </row>
    <row r="298" spans="1:9" s="37" customFormat="1" ht="10.15" customHeight="1" x14ac:dyDescent="0.2">
      <c r="A298" s="58">
        <v>2014</v>
      </c>
      <c r="B298" s="59"/>
      <c r="C298" s="47">
        <v>0</v>
      </c>
      <c r="D298" s="47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</row>
    <row r="299" spans="1:9" s="37" customFormat="1" ht="10.15" customHeight="1" x14ac:dyDescent="0.2">
      <c r="A299" s="58">
        <v>2015</v>
      </c>
      <c r="B299" s="59"/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</row>
    <row r="300" spans="1:9" s="37" customFormat="1" ht="10.15" customHeight="1" x14ac:dyDescent="0.2">
      <c r="A300" s="58">
        <v>2016</v>
      </c>
      <c r="B300" s="59"/>
      <c r="C300" s="47">
        <v>0</v>
      </c>
      <c r="D300" s="47">
        <v>0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</row>
    <row r="301" spans="1:9" s="37" customFormat="1" ht="10.15" customHeight="1" x14ac:dyDescent="0.2">
      <c r="A301" s="58">
        <v>2017</v>
      </c>
      <c r="B301" s="59"/>
      <c r="C301" s="47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</row>
    <row r="302" spans="1:9" s="37" customFormat="1" ht="10.15" customHeight="1" x14ac:dyDescent="0.2">
      <c r="A302" s="58">
        <v>2018</v>
      </c>
      <c r="B302" s="59"/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</row>
    <row r="303" spans="1:9" s="37" customFormat="1" ht="10.15" customHeight="1" x14ac:dyDescent="0.2">
      <c r="A303" s="68">
        <v>2019</v>
      </c>
      <c r="B303" s="69"/>
      <c r="C303" s="47">
        <v>0</v>
      </c>
      <c r="D303" s="47">
        <v>0</v>
      </c>
      <c r="E303" s="47">
        <v>0</v>
      </c>
      <c r="F303" s="47">
        <v>0</v>
      </c>
      <c r="G303" s="47">
        <v>0</v>
      </c>
      <c r="H303" s="47">
        <v>0</v>
      </c>
      <c r="I303" s="47">
        <v>0</v>
      </c>
    </row>
    <row r="304" spans="1:9" s="37" customFormat="1" ht="10.15" customHeight="1" x14ac:dyDescent="0.2">
      <c r="A304" s="58">
        <v>2020</v>
      </c>
      <c r="B304" s="59"/>
      <c r="C304" s="47">
        <v>0</v>
      </c>
      <c r="D304" s="47">
        <v>0</v>
      </c>
      <c r="E304" s="47">
        <v>0</v>
      </c>
      <c r="F304" s="47">
        <v>0</v>
      </c>
      <c r="G304" s="47">
        <v>0</v>
      </c>
      <c r="H304" s="47">
        <v>0</v>
      </c>
      <c r="I304" s="47">
        <v>0</v>
      </c>
    </row>
    <row r="305" spans="1:11" s="37" customFormat="1" ht="10.15" customHeight="1" x14ac:dyDescent="0.2">
      <c r="A305" s="58">
        <v>2021</v>
      </c>
      <c r="B305" s="59"/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</row>
    <row r="306" spans="1:11" s="37" customFormat="1" ht="10.15" customHeight="1" x14ac:dyDescent="0.2">
      <c r="A306" s="68">
        <v>2022</v>
      </c>
      <c r="B306" s="69"/>
      <c r="C306" s="47">
        <v>0</v>
      </c>
      <c r="D306" s="47">
        <v>0</v>
      </c>
      <c r="E306" s="47">
        <v>0</v>
      </c>
      <c r="F306" s="47">
        <v>0</v>
      </c>
      <c r="G306" s="47">
        <v>0</v>
      </c>
      <c r="H306" s="47">
        <v>0</v>
      </c>
      <c r="I306" s="47">
        <v>0</v>
      </c>
    </row>
    <row r="307" spans="1:11" s="37" customFormat="1" ht="10.15" customHeight="1" x14ac:dyDescent="0.2">
      <c r="A307" s="68">
        <v>2023</v>
      </c>
      <c r="B307" s="69"/>
      <c r="C307" s="47">
        <v>0</v>
      </c>
      <c r="D307" s="47">
        <v>0</v>
      </c>
      <c r="E307" s="47">
        <v>0</v>
      </c>
      <c r="F307" s="47">
        <v>0</v>
      </c>
      <c r="G307" s="47">
        <v>0</v>
      </c>
      <c r="H307" s="47">
        <v>0</v>
      </c>
      <c r="I307" s="47">
        <v>0</v>
      </c>
    </row>
    <row r="308" spans="1:11" s="37" customFormat="1" ht="10.15" customHeight="1" x14ac:dyDescent="0.2">
      <c r="A308" s="68">
        <v>2024</v>
      </c>
      <c r="B308" s="69"/>
      <c r="C308" s="47">
        <v>0</v>
      </c>
      <c r="D308" s="47">
        <v>0</v>
      </c>
      <c r="E308" s="47">
        <v>0</v>
      </c>
      <c r="F308" s="47">
        <v>0</v>
      </c>
      <c r="G308" s="47">
        <v>0</v>
      </c>
      <c r="H308" s="47">
        <v>0</v>
      </c>
      <c r="I308" s="47">
        <v>0</v>
      </c>
    </row>
    <row r="309" spans="1:11" s="37" customFormat="1" ht="10.15" customHeight="1" x14ac:dyDescent="0.2">
      <c r="A309" s="68">
        <v>2025</v>
      </c>
      <c r="B309" s="69"/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</row>
    <row r="310" spans="1:11" s="37" customFormat="1" ht="10.15" customHeight="1" x14ac:dyDescent="0.2">
      <c r="A310" s="68">
        <v>2026</v>
      </c>
      <c r="B310" s="69"/>
      <c r="C310" s="47">
        <v>0</v>
      </c>
      <c r="D310" s="47">
        <v>0</v>
      </c>
      <c r="E310" s="47">
        <v>0</v>
      </c>
      <c r="F310" s="47">
        <v>0</v>
      </c>
      <c r="G310" s="47">
        <v>0</v>
      </c>
      <c r="H310" s="47">
        <v>0</v>
      </c>
      <c r="I310" s="47">
        <v>0</v>
      </c>
    </row>
    <row r="311" spans="1:11" s="37" customFormat="1" ht="10.15" customHeight="1" x14ac:dyDescent="0.2">
      <c r="A311" s="65"/>
      <c r="B311" s="66"/>
      <c r="C311" s="66"/>
      <c r="D311" s="66"/>
      <c r="E311" s="66"/>
      <c r="F311" s="66"/>
      <c r="G311" s="66"/>
      <c r="H311" s="66"/>
      <c r="I311" s="66"/>
    </row>
    <row r="312" spans="1:11" s="36" customFormat="1" ht="10.35" customHeight="1" x14ac:dyDescent="0.2">
      <c r="A312" s="72" t="s">
        <v>14</v>
      </c>
      <c r="B312" s="73"/>
      <c r="C312" s="73"/>
      <c r="D312" s="73"/>
      <c r="E312" s="73"/>
      <c r="F312" s="73"/>
      <c r="G312" s="73"/>
      <c r="H312" s="73"/>
      <c r="I312" s="73"/>
      <c r="J312" s="35"/>
      <c r="K312" s="35"/>
    </row>
    <row r="313" spans="1:11" s="37" customFormat="1" ht="10.15" customHeight="1" x14ac:dyDescent="0.2">
      <c r="A313" s="58">
        <v>1981</v>
      </c>
      <c r="B313" s="59"/>
      <c r="C313" s="47">
        <v>0</v>
      </c>
      <c r="D313" s="47">
        <v>0</v>
      </c>
      <c r="E313" s="47">
        <v>0</v>
      </c>
      <c r="F313" s="47">
        <v>0</v>
      </c>
      <c r="G313" s="47" t="s">
        <v>10</v>
      </c>
      <c r="H313" s="47">
        <v>0</v>
      </c>
      <c r="I313" s="47">
        <v>0</v>
      </c>
    </row>
    <row r="314" spans="1:11" s="37" customFormat="1" ht="10.15" customHeight="1" x14ac:dyDescent="0.2">
      <c r="A314" s="58">
        <v>1982</v>
      </c>
      <c r="B314" s="59"/>
      <c r="C314" s="47">
        <v>0</v>
      </c>
      <c r="D314" s="47">
        <v>0</v>
      </c>
      <c r="E314" s="47">
        <v>0</v>
      </c>
      <c r="F314" s="47">
        <v>0</v>
      </c>
      <c r="G314" s="47" t="s">
        <v>10</v>
      </c>
      <c r="H314" s="47">
        <v>0</v>
      </c>
      <c r="I314" s="47">
        <v>0</v>
      </c>
    </row>
    <row r="315" spans="1:11" s="37" customFormat="1" ht="10.15" customHeight="1" x14ac:dyDescent="0.2">
      <c r="A315" s="58">
        <v>1983</v>
      </c>
      <c r="B315" s="59"/>
      <c r="C315" s="47">
        <v>0</v>
      </c>
      <c r="D315" s="47">
        <v>0</v>
      </c>
      <c r="E315" s="47">
        <v>0</v>
      </c>
      <c r="F315" s="47">
        <v>0</v>
      </c>
      <c r="G315" s="47" t="s">
        <v>10</v>
      </c>
      <c r="H315" s="47">
        <v>0</v>
      </c>
      <c r="I315" s="47">
        <v>0</v>
      </c>
    </row>
    <row r="316" spans="1:11" s="37" customFormat="1" ht="10.15" customHeight="1" x14ac:dyDescent="0.2">
      <c r="A316" s="58">
        <v>1984</v>
      </c>
      <c r="B316" s="59"/>
      <c r="C316" s="47">
        <v>0</v>
      </c>
      <c r="D316" s="47">
        <v>0</v>
      </c>
      <c r="E316" s="47">
        <v>0</v>
      </c>
      <c r="F316" s="47">
        <v>0</v>
      </c>
      <c r="G316" s="47" t="s">
        <v>10</v>
      </c>
      <c r="H316" s="47">
        <v>0</v>
      </c>
      <c r="I316" s="47">
        <v>0</v>
      </c>
    </row>
    <row r="317" spans="1:11" s="37" customFormat="1" ht="10.15" customHeight="1" x14ac:dyDescent="0.2">
      <c r="A317" s="58">
        <v>1985</v>
      </c>
      <c r="B317" s="59"/>
      <c r="C317" s="47">
        <v>0</v>
      </c>
      <c r="D317" s="47">
        <v>0</v>
      </c>
      <c r="E317" s="47">
        <v>0</v>
      </c>
      <c r="F317" s="47">
        <v>0</v>
      </c>
      <c r="G317" s="47" t="s">
        <v>10</v>
      </c>
      <c r="H317" s="47">
        <v>0</v>
      </c>
      <c r="I317" s="47">
        <v>0</v>
      </c>
      <c r="J317" s="38"/>
    </row>
    <row r="318" spans="1:11" s="37" customFormat="1" ht="10.15" customHeight="1" x14ac:dyDescent="0.2">
      <c r="A318" s="58">
        <v>1986</v>
      </c>
      <c r="B318" s="59"/>
      <c r="C318" s="47">
        <v>0</v>
      </c>
      <c r="D318" s="47">
        <v>0</v>
      </c>
      <c r="E318" s="47">
        <v>0</v>
      </c>
      <c r="F318" s="47">
        <v>0</v>
      </c>
      <c r="G318" s="47" t="s">
        <v>10</v>
      </c>
      <c r="H318" s="47">
        <v>0</v>
      </c>
      <c r="I318" s="47">
        <v>0</v>
      </c>
    </row>
    <row r="319" spans="1:11" s="37" customFormat="1" ht="10.15" customHeight="1" x14ac:dyDescent="0.2">
      <c r="A319" s="58">
        <v>1987</v>
      </c>
      <c r="B319" s="59"/>
      <c r="C319" s="47">
        <v>0</v>
      </c>
      <c r="D319" s="47">
        <v>0</v>
      </c>
      <c r="E319" s="47">
        <v>0</v>
      </c>
      <c r="F319" s="47">
        <v>0</v>
      </c>
      <c r="G319" s="47" t="s">
        <v>10</v>
      </c>
      <c r="H319" s="47">
        <v>0</v>
      </c>
      <c r="I319" s="47">
        <v>0</v>
      </c>
      <c r="J319" s="39"/>
    </row>
    <row r="320" spans="1:11" s="37" customFormat="1" ht="10.15" customHeight="1" x14ac:dyDescent="0.2">
      <c r="A320" s="58">
        <v>1988</v>
      </c>
      <c r="B320" s="59"/>
      <c r="C320" s="47">
        <v>0</v>
      </c>
      <c r="D320" s="47">
        <v>0</v>
      </c>
      <c r="E320" s="47">
        <v>0</v>
      </c>
      <c r="F320" s="47">
        <v>0</v>
      </c>
      <c r="G320" s="47" t="s">
        <v>10</v>
      </c>
      <c r="H320" s="47">
        <v>0</v>
      </c>
      <c r="I320" s="47">
        <v>0</v>
      </c>
    </row>
    <row r="321" spans="1:12" s="37" customFormat="1" ht="10.15" customHeight="1" x14ac:dyDescent="0.2">
      <c r="A321" s="58">
        <v>1989</v>
      </c>
      <c r="B321" s="59"/>
      <c r="C321" s="47">
        <v>0</v>
      </c>
      <c r="D321" s="47">
        <v>0</v>
      </c>
      <c r="E321" s="47">
        <v>0</v>
      </c>
      <c r="F321" s="47">
        <v>0</v>
      </c>
      <c r="G321" s="47" t="s">
        <v>10</v>
      </c>
      <c r="H321" s="47">
        <v>0</v>
      </c>
      <c r="I321" s="47">
        <v>0</v>
      </c>
    </row>
    <row r="322" spans="1:12" s="37" customFormat="1" ht="10.15" customHeight="1" x14ac:dyDescent="0.2">
      <c r="A322" s="58">
        <v>1990</v>
      </c>
      <c r="B322" s="59"/>
      <c r="C322" s="47">
        <v>0</v>
      </c>
      <c r="D322" s="47">
        <v>0</v>
      </c>
      <c r="E322" s="47">
        <v>0</v>
      </c>
      <c r="F322" s="47">
        <v>0</v>
      </c>
      <c r="G322" s="47" t="s">
        <v>10</v>
      </c>
      <c r="H322" s="47">
        <v>0</v>
      </c>
      <c r="I322" s="47">
        <v>0</v>
      </c>
      <c r="J322" s="40"/>
    </row>
    <row r="323" spans="1:12" s="37" customFormat="1" ht="10.15" customHeight="1" x14ac:dyDescent="0.2">
      <c r="A323" s="58">
        <v>1991</v>
      </c>
      <c r="B323" s="59"/>
      <c r="C323" s="47">
        <v>0</v>
      </c>
      <c r="D323" s="47">
        <v>0</v>
      </c>
      <c r="E323" s="47">
        <v>0</v>
      </c>
      <c r="F323" s="47">
        <v>0</v>
      </c>
      <c r="G323" s="47" t="s">
        <v>10</v>
      </c>
      <c r="H323" s="47">
        <v>0</v>
      </c>
      <c r="I323" s="47">
        <v>0</v>
      </c>
    </row>
    <row r="324" spans="1:12" s="37" customFormat="1" ht="10.15" customHeight="1" x14ac:dyDescent="0.2">
      <c r="A324" s="58">
        <v>1992</v>
      </c>
      <c r="B324" s="59"/>
      <c r="C324" s="47">
        <v>0</v>
      </c>
      <c r="D324" s="47">
        <v>0</v>
      </c>
      <c r="E324" s="47">
        <v>0</v>
      </c>
      <c r="F324" s="47">
        <v>0</v>
      </c>
      <c r="G324" s="47" t="s">
        <v>10</v>
      </c>
      <c r="H324" s="47">
        <v>0</v>
      </c>
      <c r="I324" s="47">
        <v>0</v>
      </c>
    </row>
    <row r="325" spans="1:12" s="37" customFormat="1" ht="10.15" customHeight="1" x14ac:dyDescent="0.2">
      <c r="A325" s="58">
        <v>1993</v>
      </c>
      <c r="B325" s="59"/>
      <c r="C325" s="47">
        <v>0</v>
      </c>
      <c r="D325" s="47">
        <v>0</v>
      </c>
      <c r="E325" s="47">
        <v>0</v>
      </c>
      <c r="F325" s="47">
        <v>0</v>
      </c>
      <c r="G325" s="47" t="s">
        <v>10</v>
      </c>
      <c r="H325" s="47">
        <v>0</v>
      </c>
      <c r="I325" s="47">
        <v>0</v>
      </c>
    </row>
    <row r="326" spans="1:12" s="37" customFormat="1" ht="10.15" customHeight="1" x14ac:dyDescent="0.2">
      <c r="A326" s="58">
        <v>1994</v>
      </c>
      <c r="B326" s="59"/>
      <c r="C326" s="47">
        <v>0</v>
      </c>
      <c r="D326" s="47">
        <v>0</v>
      </c>
      <c r="E326" s="47">
        <v>0</v>
      </c>
      <c r="F326" s="47">
        <v>0</v>
      </c>
      <c r="G326" s="47" t="s">
        <v>10</v>
      </c>
      <c r="H326" s="47">
        <v>0</v>
      </c>
      <c r="I326" s="47">
        <v>0</v>
      </c>
    </row>
    <row r="327" spans="1:12" s="37" customFormat="1" ht="10.15" customHeight="1" x14ac:dyDescent="0.2">
      <c r="A327" s="58">
        <v>1995</v>
      </c>
      <c r="B327" s="59"/>
      <c r="C327" s="47">
        <v>0</v>
      </c>
      <c r="D327" s="47">
        <v>0</v>
      </c>
      <c r="E327" s="47">
        <v>0</v>
      </c>
      <c r="F327" s="47">
        <v>0</v>
      </c>
      <c r="G327" s="47" t="s">
        <v>10</v>
      </c>
      <c r="H327" s="47">
        <v>0</v>
      </c>
      <c r="I327" s="47">
        <v>0</v>
      </c>
    </row>
    <row r="328" spans="1:12" s="37" customFormat="1" ht="10.15" customHeight="1" x14ac:dyDescent="0.2">
      <c r="A328" s="58">
        <v>1996</v>
      </c>
      <c r="B328" s="59"/>
      <c r="C328" s="47">
        <v>0</v>
      </c>
      <c r="D328" s="47">
        <v>0</v>
      </c>
      <c r="E328" s="47">
        <v>0</v>
      </c>
      <c r="F328" s="47">
        <v>0</v>
      </c>
      <c r="G328" s="47" t="s">
        <v>10</v>
      </c>
      <c r="H328" s="47">
        <v>0</v>
      </c>
      <c r="I328" s="47">
        <v>0</v>
      </c>
      <c r="L328" s="39"/>
    </row>
    <row r="329" spans="1:12" s="37" customFormat="1" ht="10.15" customHeight="1" x14ac:dyDescent="0.2">
      <c r="A329" s="58">
        <v>1997</v>
      </c>
      <c r="B329" s="59"/>
      <c r="C329" s="47">
        <v>0</v>
      </c>
      <c r="D329" s="47">
        <v>0</v>
      </c>
      <c r="E329" s="47">
        <v>0</v>
      </c>
      <c r="F329" s="47">
        <v>0</v>
      </c>
      <c r="G329" s="47" t="s">
        <v>10</v>
      </c>
      <c r="H329" s="47">
        <v>0</v>
      </c>
      <c r="I329" s="47">
        <v>0</v>
      </c>
    </row>
    <row r="330" spans="1:12" s="37" customFormat="1" ht="10.15" customHeight="1" x14ac:dyDescent="0.2">
      <c r="A330" s="58">
        <v>1998</v>
      </c>
      <c r="B330" s="59"/>
      <c r="C330" s="47">
        <v>0</v>
      </c>
      <c r="D330" s="47">
        <v>0</v>
      </c>
      <c r="E330" s="47">
        <v>0</v>
      </c>
      <c r="F330" s="47">
        <v>0</v>
      </c>
      <c r="G330" s="47" t="s">
        <v>10</v>
      </c>
      <c r="H330" s="47">
        <v>0</v>
      </c>
      <c r="I330" s="47">
        <v>0</v>
      </c>
    </row>
    <row r="331" spans="1:12" s="37" customFormat="1" ht="10.15" customHeight="1" x14ac:dyDescent="0.2">
      <c r="A331" s="58">
        <v>1999</v>
      </c>
      <c r="B331" s="59"/>
      <c r="C331" s="47">
        <v>0</v>
      </c>
      <c r="D331" s="47">
        <v>0</v>
      </c>
      <c r="E331" s="47">
        <v>0</v>
      </c>
      <c r="F331" s="47">
        <v>0</v>
      </c>
      <c r="G331" s="47" t="s">
        <v>10</v>
      </c>
      <c r="H331" s="47">
        <v>0</v>
      </c>
      <c r="I331" s="47">
        <v>0</v>
      </c>
    </row>
    <row r="332" spans="1:12" s="37" customFormat="1" ht="10.15" customHeight="1" x14ac:dyDescent="0.2">
      <c r="A332" s="58">
        <v>2000</v>
      </c>
      <c r="B332" s="59"/>
      <c r="C332" s="47">
        <v>0</v>
      </c>
      <c r="D332" s="47">
        <v>0</v>
      </c>
      <c r="E332" s="47">
        <v>0</v>
      </c>
      <c r="F332" s="47">
        <v>0</v>
      </c>
      <c r="G332" s="47" t="s">
        <v>10</v>
      </c>
      <c r="H332" s="47">
        <v>0</v>
      </c>
      <c r="I332" s="47">
        <v>0</v>
      </c>
    </row>
    <row r="333" spans="1:12" s="37" customFormat="1" ht="10.15" customHeight="1" x14ac:dyDescent="0.2">
      <c r="A333" s="58">
        <v>2001</v>
      </c>
      <c r="B333" s="59"/>
      <c r="C333" s="47">
        <v>0</v>
      </c>
      <c r="D333" s="47">
        <v>0</v>
      </c>
      <c r="E333" s="47">
        <v>0</v>
      </c>
      <c r="F333" s="47">
        <v>0</v>
      </c>
      <c r="G333" s="47" t="s">
        <v>10</v>
      </c>
      <c r="H333" s="47">
        <v>0</v>
      </c>
      <c r="I333" s="47">
        <v>0</v>
      </c>
    </row>
    <row r="334" spans="1:12" s="37" customFormat="1" ht="10.15" customHeight="1" x14ac:dyDescent="0.2">
      <c r="A334" s="58">
        <v>2002</v>
      </c>
      <c r="B334" s="59"/>
      <c r="C334" s="47">
        <v>0</v>
      </c>
      <c r="D334" s="47">
        <v>0</v>
      </c>
      <c r="E334" s="47">
        <v>0</v>
      </c>
      <c r="F334" s="47">
        <v>0</v>
      </c>
      <c r="G334" s="47" t="s">
        <v>10</v>
      </c>
      <c r="H334" s="47">
        <v>0</v>
      </c>
      <c r="I334" s="47">
        <v>0</v>
      </c>
    </row>
    <row r="335" spans="1:12" s="37" customFormat="1" ht="10.15" customHeight="1" x14ac:dyDescent="0.2">
      <c r="A335" s="58">
        <v>2003</v>
      </c>
      <c r="B335" s="59"/>
      <c r="C335" s="47">
        <v>0</v>
      </c>
      <c r="D335" s="47">
        <v>0</v>
      </c>
      <c r="E335" s="47">
        <v>0</v>
      </c>
      <c r="F335" s="47">
        <v>0</v>
      </c>
      <c r="G335" s="47" t="s">
        <v>10</v>
      </c>
      <c r="H335" s="47">
        <v>0</v>
      </c>
      <c r="I335" s="47">
        <v>0</v>
      </c>
    </row>
    <row r="336" spans="1:12" s="36" customFormat="1" ht="10.15" customHeight="1" x14ac:dyDescent="0.2">
      <c r="A336" s="58">
        <v>2004</v>
      </c>
      <c r="B336" s="59"/>
      <c r="C336" s="47">
        <v>0</v>
      </c>
      <c r="D336" s="47">
        <v>0</v>
      </c>
      <c r="E336" s="47">
        <v>0</v>
      </c>
      <c r="F336" s="47">
        <v>0</v>
      </c>
      <c r="G336" s="47" t="s">
        <v>10</v>
      </c>
      <c r="H336" s="47">
        <v>0</v>
      </c>
      <c r="I336" s="47">
        <v>0</v>
      </c>
    </row>
    <row r="337" spans="1:9" s="37" customFormat="1" ht="10.15" customHeight="1" x14ac:dyDescent="0.2">
      <c r="A337" s="58">
        <v>2005</v>
      </c>
      <c r="B337" s="59"/>
      <c r="C337" s="47">
        <v>0</v>
      </c>
      <c r="D337" s="47">
        <v>0</v>
      </c>
      <c r="E337" s="47">
        <v>0</v>
      </c>
      <c r="F337" s="47">
        <v>0</v>
      </c>
      <c r="G337" s="47" t="s">
        <v>10</v>
      </c>
      <c r="H337" s="47">
        <v>0</v>
      </c>
      <c r="I337" s="47">
        <v>0</v>
      </c>
    </row>
    <row r="338" spans="1:9" s="37" customFormat="1" ht="10.15" customHeight="1" x14ac:dyDescent="0.2">
      <c r="A338" s="58">
        <v>2006</v>
      </c>
      <c r="B338" s="59"/>
      <c r="C338" s="47">
        <v>0</v>
      </c>
      <c r="D338" s="47">
        <v>0</v>
      </c>
      <c r="E338" s="47">
        <v>0</v>
      </c>
      <c r="F338" s="47">
        <v>0</v>
      </c>
      <c r="G338" s="47" t="s">
        <v>10</v>
      </c>
      <c r="H338" s="47">
        <v>0</v>
      </c>
      <c r="I338" s="47">
        <v>0</v>
      </c>
    </row>
    <row r="339" spans="1:9" s="37" customFormat="1" ht="10.15" customHeight="1" x14ac:dyDescent="0.2">
      <c r="A339" s="58">
        <v>2007</v>
      </c>
      <c r="B339" s="59"/>
      <c r="C339" s="47">
        <v>0</v>
      </c>
      <c r="D339" s="47">
        <v>0</v>
      </c>
      <c r="E339" s="47">
        <v>0</v>
      </c>
      <c r="F339" s="47">
        <v>0</v>
      </c>
      <c r="G339" s="47" t="s">
        <v>10</v>
      </c>
      <c r="H339" s="47">
        <v>0</v>
      </c>
      <c r="I339" s="47">
        <v>0</v>
      </c>
    </row>
    <row r="340" spans="1:9" s="37" customFormat="1" ht="10.15" customHeight="1" x14ac:dyDescent="0.2">
      <c r="A340" s="58">
        <v>2008</v>
      </c>
      <c r="B340" s="59"/>
      <c r="C340" s="47">
        <v>0</v>
      </c>
      <c r="D340" s="47">
        <v>0</v>
      </c>
      <c r="E340" s="47">
        <v>0</v>
      </c>
      <c r="F340" s="47">
        <v>0</v>
      </c>
      <c r="G340" s="47" t="s">
        <v>10</v>
      </c>
      <c r="H340" s="47">
        <v>0</v>
      </c>
      <c r="I340" s="47">
        <v>0</v>
      </c>
    </row>
    <row r="341" spans="1:9" s="37" customFormat="1" ht="10.15" customHeight="1" x14ac:dyDescent="0.2">
      <c r="A341" s="58">
        <v>2009</v>
      </c>
      <c r="B341" s="59"/>
      <c r="C341" s="47">
        <v>0</v>
      </c>
      <c r="D341" s="47">
        <v>0</v>
      </c>
      <c r="E341" s="47">
        <v>0</v>
      </c>
      <c r="F341" s="47">
        <v>0</v>
      </c>
      <c r="G341" s="47" t="s">
        <v>10</v>
      </c>
      <c r="H341" s="47">
        <v>0</v>
      </c>
      <c r="I341" s="47">
        <v>0</v>
      </c>
    </row>
    <row r="342" spans="1:9" s="37" customFormat="1" ht="10.15" customHeight="1" x14ac:dyDescent="0.2">
      <c r="A342" s="58">
        <v>2010</v>
      </c>
      <c r="B342" s="59"/>
      <c r="C342" s="47">
        <v>0</v>
      </c>
      <c r="D342" s="47">
        <v>0</v>
      </c>
      <c r="E342" s="47">
        <v>0</v>
      </c>
      <c r="F342" s="47">
        <v>0</v>
      </c>
      <c r="G342" s="47" t="s">
        <v>10</v>
      </c>
      <c r="H342" s="47">
        <v>0</v>
      </c>
      <c r="I342" s="47">
        <v>0</v>
      </c>
    </row>
    <row r="343" spans="1:9" s="37" customFormat="1" ht="10.15" customHeight="1" x14ac:dyDescent="0.2">
      <c r="A343" s="58">
        <v>2011</v>
      </c>
      <c r="B343" s="59"/>
      <c r="C343" s="47">
        <v>0</v>
      </c>
      <c r="D343" s="47">
        <v>0</v>
      </c>
      <c r="E343" s="47">
        <v>0</v>
      </c>
      <c r="F343" s="47">
        <v>0</v>
      </c>
      <c r="G343" s="47" t="s">
        <v>10</v>
      </c>
      <c r="H343" s="47">
        <v>0</v>
      </c>
      <c r="I343" s="47">
        <v>0</v>
      </c>
    </row>
    <row r="344" spans="1:9" s="37" customFormat="1" ht="10.15" customHeight="1" x14ac:dyDescent="0.2">
      <c r="A344" s="58">
        <v>2012</v>
      </c>
      <c r="B344" s="59"/>
      <c r="C344" s="47">
        <v>0</v>
      </c>
      <c r="D344" s="47">
        <v>0</v>
      </c>
      <c r="E344" s="47">
        <v>0</v>
      </c>
      <c r="F344" s="47">
        <v>0</v>
      </c>
      <c r="G344" s="47" t="s">
        <v>10</v>
      </c>
      <c r="H344" s="47">
        <v>0</v>
      </c>
      <c r="I344" s="47">
        <v>0</v>
      </c>
    </row>
    <row r="345" spans="1:9" s="37" customFormat="1" ht="10.15" customHeight="1" x14ac:dyDescent="0.2">
      <c r="A345" s="58">
        <v>2013</v>
      </c>
      <c r="B345" s="59"/>
      <c r="C345" s="47">
        <v>0</v>
      </c>
      <c r="D345" s="47">
        <v>0</v>
      </c>
      <c r="E345" s="47">
        <v>0</v>
      </c>
      <c r="F345" s="47">
        <v>0</v>
      </c>
      <c r="G345" s="47" t="s">
        <v>10</v>
      </c>
      <c r="H345" s="47">
        <v>0</v>
      </c>
      <c r="I345" s="47">
        <v>0</v>
      </c>
    </row>
    <row r="346" spans="1:9" s="37" customFormat="1" ht="10.15" customHeight="1" x14ac:dyDescent="0.2">
      <c r="A346" s="58">
        <v>2014</v>
      </c>
      <c r="B346" s="59"/>
      <c r="C346" s="47">
        <v>0</v>
      </c>
      <c r="D346" s="47">
        <v>0</v>
      </c>
      <c r="E346" s="47">
        <v>0</v>
      </c>
      <c r="F346" s="47">
        <v>0</v>
      </c>
      <c r="G346" s="47">
        <v>0</v>
      </c>
      <c r="H346" s="47">
        <v>0</v>
      </c>
      <c r="I346" s="47">
        <v>0</v>
      </c>
    </row>
    <row r="347" spans="1:9" s="37" customFormat="1" ht="10.15" customHeight="1" x14ac:dyDescent="0.2">
      <c r="A347" s="58">
        <v>2015</v>
      </c>
      <c r="B347" s="59"/>
      <c r="C347" s="47">
        <v>0</v>
      </c>
      <c r="D347" s="47">
        <v>0</v>
      </c>
      <c r="E347" s="47">
        <v>0</v>
      </c>
      <c r="F347" s="47">
        <v>0</v>
      </c>
      <c r="G347" s="47">
        <v>0</v>
      </c>
      <c r="H347" s="47">
        <v>0</v>
      </c>
      <c r="I347" s="47">
        <v>0</v>
      </c>
    </row>
    <row r="348" spans="1:9" s="37" customFormat="1" ht="10.15" customHeight="1" x14ac:dyDescent="0.2">
      <c r="A348" s="58">
        <v>2016</v>
      </c>
      <c r="B348" s="59"/>
      <c r="C348" s="47">
        <v>0</v>
      </c>
      <c r="D348" s="47">
        <v>0</v>
      </c>
      <c r="E348" s="47">
        <v>0</v>
      </c>
      <c r="F348" s="47">
        <v>0</v>
      </c>
      <c r="G348" s="47">
        <v>0</v>
      </c>
      <c r="H348" s="47">
        <v>0</v>
      </c>
      <c r="I348" s="47">
        <v>0</v>
      </c>
    </row>
    <row r="349" spans="1:9" s="37" customFormat="1" ht="10.15" customHeight="1" x14ac:dyDescent="0.2">
      <c r="A349" s="58">
        <v>2017</v>
      </c>
      <c r="B349" s="59"/>
      <c r="C349" s="47">
        <v>0</v>
      </c>
      <c r="D349" s="47">
        <v>0</v>
      </c>
      <c r="E349" s="47">
        <v>0</v>
      </c>
      <c r="F349" s="47">
        <v>0</v>
      </c>
      <c r="G349" s="47">
        <v>0</v>
      </c>
      <c r="H349" s="47">
        <v>0</v>
      </c>
      <c r="I349" s="47">
        <v>0</v>
      </c>
    </row>
    <row r="350" spans="1:9" s="37" customFormat="1" ht="10.15" customHeight="1" x14ac:dyDescent="0.2">
      <c r="A350" s="58">
        <v>2018</v>
      </c>
      <c r="B350" s="59"/>
      <c r="C350" s="47">
        <v>0</v>
      </c>
      <c r="D350" s="47">
        <v>0</v>
      </c>
      <c r="E350" s="47">
        <v>0</v>
      </c>
      <c r="F350" s="47">
        <v>0</v>
      </c>
      <c r="G350" s="47">
        <v>0</v>
      </c>
      <c r="H350" s="47">
        <v>0</v>
      </c>
      <c r="I350" s="47">
        <v>0</v>
      </c>
    </row>
    <row r="351" spans="1:9" s="37" customFormat="1" ht="10.15" customHeight="1" x14ac:dyDescent="0.2">
      <c r="A351" s="68">
        <v>2019</v>
      </c>
      <c r="B351" s="69"/>
      <c r="C351" s="47">
        <v>0</v>
      </c>
      <c r="D351" s="47">
        <v>0</v>
      </c>
      <c r="E351" s="47">
        <v>0</v>
      </c>
      <c r="F351" s="47">
        <v>0</v>
      </c>
      <c r="G351" s="47">
        <v>0</v>
      </c>
      <c r="H351" s="47">
        <v>0</v>
      </c>
      <c r="I351" s="47">
        <v>0</v>
      </c>
    </row>
    <row r="352" spans="1:9" s="37" customFormat="1" ht="10.15" customHeight="1" x14ac:dyDescent="0.2">
      <c r="A352" s="58">
        <v>2020</v>
      </c>
      <c r="B352" s="59"/>
      <c r="C352" s="47">
        <v>0</v>
      </c>
      <c r="D352" s="47">
        <v>0</v>
      </c>
      <c r="E352" s="47">
        <v>0</v>
      </c>
      <c r="F352" s="47">
        <v>0</v>
      </c>
      <c r="G352" s="47">
        <v>0</v>
      </c>
      <c r="H352" s="47">
        <v>0</v>
      </c>
      <c r="I352" s="47">
        <v>0</v>
      </c>
    </row>
    <row r="353" spans="1:9" s="37" customFormat="1" ht="10.15" customHeight="1" x14ac:dyDescent="0.2">
      <c r="A353" s="58">
        <v>2021</v>
      </c>
      <c r="B353" s="59"/>
      <c r="C353" s="47">
        <v>0</v>
      </c>
      <c r="D353" s="47">
        <v>0</v>
      </c>
      <c r="E353" s="47">
        <v>0</v>
      </c>
      <c r="F353" s="47">
        <v>0</v>
      </c>
      <c r="G353" s="47">
        <v>0</v>
      </c>
      <c r="H353" s="47">
        <v>0</v>
      </c>
      <c r="I353" s="47">
        <v>0</v>
      </c>
    </row>
    <row r="354" spans="1:9" s="37" customFormat="1" ht="10.15" customHeight="1" x14ac:dyDescent="0.2">
      <c r="A354" s="68">
        <v>2022</v>
      </c>
      <c r="B354" s="69"/>
      <c r="C354" s="47">
        <v>0</v>
      </c>
      <c r="D354" s="47">
        <v>0</v>
      </c>
      <c r="E354" s="47">
        <v>0</v>
      </c>
      <c r="F354" s="47">
        <v>0</v>
      </c>
      <c r="G354" s="47">
        <v>0</v>
      </c>
      <c r="H354" s="47">
        <v>0</v>
      </c>
      <c r="I354" s="47">
        <v>0</v>
      </c>
    </row>
    <row r="355" spans="1:9" s="37" customFormat="1" ht="10.15" customHeight="1" x14ac:dyDescent="0.2">
      <c r="A355" s="68">
        <v>2023</v>
      </c>
      <c r="B355" s="69"/>
      <c r="C355" s="47">
        <v>0</v>
      </c>
      <c r="D355" s="47">
        <v>0</v>
      </c>
      <c r="E355" s="47">
        <v>0</v>
      </c>
      <c r="F355" s="47">
        <v>0</v>
      </c>
      <c r="G355" s="47">
        <v>0</v>
      </c>
      <c r="H355" s="47">
        <v>0</v>
      </c>
      <c r="I355" s="47">
        <v>0</v>
      </c>
    </row>
    <row r="356" spans="1:9" s="37" customFormat="1" ht="10.15" customHeight="1" x14ac:dyDescent="0.2">
      <c r="A356" s="68">
        <v>2024</v>
      </c>
      <c r="B356" s="69"/>
      <c r="C356" s="47">
        <v>0</v>
      </c>
      <c r="D356" s="47">
        <v>0</v>
      </c>
      <c r="E356" s="47">
        <v>0</v>
      </c>
      <c r="F356" s="47">
        <v>0</v>
      </c>
      <c r="G356" s="47">
        <v>0</v>
      </c>
      <c r="H356" s="47">
        <v>0</v>
      </c>
      <c r="I356" s="47">
        <v>0</v>
      </c>
    </row>
    <row r="357" spans="1:9" s="37" customFormat="1" ht="10.15" customHeight="1" x14ac:dyDescent="0.2">
      <c r="A357" s="68">
        <v>2025</v>
      </c>
      <c r="B357" s="69"/>
      <c r="C357" s="47">
        <v>0</v>
      </c>
      <c r="D357" s="47">
        <v>0</v>
      </c>
      <c r="E357" s="47">
        <v>0</v>
      </c>
      <c r="F357" s="47">
        <v>0</v>
      </c>
      <c r="G357" s="47">
        <v>0</v>
      </c>
      <c r="H357" s="47">
        <v>0</v>
      </c>
      <c r="I357" s="47">
        <v>0</v>
      </c>
    </row>
    <row r="358" spans="1:9" s="37" customFormat="1" ht="10.15" customHeight="1" x14ac:dyDescent="0.2">
      <c r="A358" s="68">
        <v>2026</v>
      </c>
      <c r="B358" s="69"/>
      <c r="C358" s="47">
        <v>0</v>
      </c>
      <c r="D358" s="47">
        <v>0</v>
      </c>
      <c r="E358" s="47">
        <v>0</v>
      </c>
      <c r="F358" s="47">
        <v>0</v>
      </c>
      <c r="G358" s="47">
        <v>0</v>
      </c>
      <c r="H358" s="47">
        <v>0</v>
      </c>
      <c r="I358" s="47">
        <v>0</v>
      </c>
    </row>
    <row r="359" spans="1:9" s="37" customFormat="1" ht="10.15" customHeight="1" x14ac:dyDescent="0.2">
      <c r="A359" s="65"/>
      <c r="B359" s="66"/>
      <c r="C359" s="66"/>
      <c r="D359" s="66"/>
      <c r="E359" s="66"/>
      <c r="F359" s="66"/>
      <c r="G359" s="66"/>
      <c r="H359" s="66"/>
      <c r="I359" s="66"/>
    </row>
    <row r="360" spans="1:9" s="21" customFormat="1" ht="10.5" customHeight="1" x14ac:dyDescent="0.25">
      <c r="A360" s="65" t="s">
        <v>102</v>
      </c>
      <c r="B360" s="84"/>
      <c r="C360" s="84"/>
      <c r="D360" s="84"/>
      <c r="E360" s="84"/>
      <c r="F360" s="84"/>
      <c r="G360" s="84"/>
      <c r="H360" s="84"/>
      <c r="I360" s="84"/>
    </row>
    <row r="361" spans="1:9" s="42" customFormat="1" ht="11.25" customHeight="1" x14ac:dyDescent="0.2">
      <c r="A361" s="54" t="s">
        <v>31</v>
      </c>
      <c r="B361" s="54"/>
      <c r="C361" s="55"/>
      <c r="D361" s="55"/>
      <c r="E361" s="55"/>
      <c r="F361" s="55"/>
      <c r="G361" s="55"/>
      <c r="H361" s="55"/>
      <c r="I361" s="55"/>
    </row>
    <row r="362" spans="1:9" s="42" customFormat="1" ht="11.25" customHeight="1" x14ac:dyDescent="0.25">
      <c r="A362" s="56" t="s">
        <v>18</v>
      </c>
      <c r="B362" s="56"/>
      <c r="C362" s="57"/>
      <c r="D362" s="57"/>
      <c r="E362" s="57"/>
      <c r="F362" s="57"/>
      <c r="G362" s="57"/>
      <c r="H362" s="57"/>
      <c r="I362" s="57"/>
    </row>
    <row r="363" spans="1:9" s="42" customFormat="1" ht="11.25" customHeight="1" x14ac:dyDescent="0.2">
      <c r="A363" s="54" t="s">
        <v>45</v>
      </c>
      <c r="B363" s="54"/>
      <c r="C363" s="55"/>
      <c r="D363" s="55"/>
      <c r="E363" s="55"/>
      <c r="F363" s="55"/>
      <c r="G363" s="55"/>
      <c r="H363" s="55"/>
      <c r="I363" s="55"/>
    </row>
    <row r="364" spans="1:9" s="42" customFormat="1" ht="11.25" customHeight="1" x14ac:dyDescent="0.25">
      <c r="A364" s="60" t="s">
        <v>19</v>
      </c>
      <c r="B364" s="60"/>
      <c r="C364" s="57"/>
      <c r="D364" s="57"/>
      <c r="E364" s="57"/>
      <c r="F364" s="57"/>
      <c r="G364" s="57"/>
      <c r="H364" s="57"/>
      <c r="I364" s="57"/>
    </row>
    <row r="365" spans="1:9" s="42" customFormat="1" ht="11.25" customHeight="1" x14ac:dyDescent="0.2">
      <c r="A365" s="54" t="s">
        <v>44</v>
      </c>
      <c r="B365" s="54"/>
      <c r="C365" s="55"/>
      <c r="D365" s="55"/>
      <c r="E365" s="55"/>
      <c r="F365" s="55"/>
      <c r="G365" s="55"/>
      <c r="H365" s="55"/>
      <c r="I365" s="55"/>
    </row>
    <row r="366" spans="1:9" s="42" customFormat="1" ht="11.25" customHeight="1" x14ac:dyDescent="0.25">
      <c r="A366" s="60" t="s">
        <v>20</v>
      </c>
      <c r="B366" s="60"/>
      <c r="C366" s="57"/>
      <c r="D366" s="57"/>
      <c r="E366" s="57"/>
      <c r="F366" s="57"/>
      <c r="G366" s="57"/>
      <c r="H366" s="57"/>
      <c r="I366" s="57"/>
    </row>
    <row r="367" spans="1:9" s="43" customFormat="1" ht="11.25" customHeight="1" x14ac:dyDescent="0.2">
      <c r="A367" s="54" t="s">
        <v>43</v>
      </c>
      <c r="B367" s="54"/>
      <c r="C367" s="55"/>
      <c r="D367" s="55"/>
      <c r="E367" s="55"/>
      <c r="F367" s="55"/>
      <c r="G367" s="55"/>
      <c r="H367" s="55"/>
      <c r="I367" s="55"/>
    </row>
    <row r="368" spans="1:9" s="43" customFormat="1" ht="11.25" customHeight="1" x14ac:dyDescent="0.25">
      <c r="A368" s="56" t="s">
        <v>21</v>
      </c>
      <c r="B368" s="56"/>
      <c r="C368" s="57"/>
      <c r="D368" s="57"/>
      <c r="E368" s="57"/>
      <c r="F368" s="57"/>
      <c r="G368" s="57"/>
      <c r="H368" s="57"/>
      <c r="I368" s="57"/>
    </row>
    <row r="369" spans="1:9" s="5" customFormat="1" ht="5.25" customHeight="1" x14ac:dyDescent="0.15">
      <c r="A369" s="86"/>
      <c r="B369" s="86"/>
      <c r="C369" s="86"/>
      <c r="D369" s="86"/>
      <c r="E369" s="86"/>
      <c r="F369" s="86"/>
      <c r="G369" s="86"/>
      <c r="H369" s="86"/>
      <c r="I369" s="86"/>
    </row>
    <row r="370" spans="1:9" s="7" customFormat="1" ht="11.25" customHeight="1" x14ac:dyDescent="0.2">
      <c r="A370" s="53" t="s">
        <v>3</v>
      </c>
      <c r="B370" s="53"/>
      <c r="C370" s="53"/>
      <c r="D370" s="53"/>
      <c r="E370" s="53"/>
      <c r="F370" s="53"/>
      <c r="G370" s="53"/>
      <c r="H370" s="53"/>
      <c r="I370" s="53"/>
    </row>
    <row r="371" spans="1:9" s="5" customFormat="1" ht="5.2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</row>
    <row r="372" spans="1:9" s="8" customFormat="1" ht="11.25" x14ac:dyDescent="0.2">
      <c r="A372" s="53" t="s">
        <v>112</v>
      </c>
      <c r="B372" s="53"/>
      <c r="C372" s="53"/>
      <c r="D372" s="53"/>
      <c r="E372" s="53"/>
      <c r="F372" s="53"/>
      <c r="G372" s="53"/>
      <c r="H372" s="53"/>
      <c r="I372" s="53"/>
    </row>
    <row r="373" spans="1:9" s="8" customFormat="1" ht="11.25" x14ac:dyDescent="0.2">
      <c r="A373" s="53" t="s">
        <v>4</v>
      </c>
      <c r="B373" s="53"/>
      <c r="C373" s="53"/>
      <c r="D373" s="53"/>
      <c r="E373" s="53"/>
      <c r="F373" s="53"/>
      <c r="G373" s="53"/>
      <c r="H373" s="53"/>
      <c r="I373" s="53"/>
    </row>
    <row r="374" spans="1:9" x14ac:dyDescent="0.25">
      <c r="A374" s="6"/>
      <c r="B374" s="6"/>
      <c r="C374" s="9"/>
      <c r="D374" s="9"/>
      <c r="E374" s="9"/>
      <c r="F374" s="9"/>
      <c r="G374" s="9"/>
      <c r="H374" s="9"/>
      <c r="I374" s="9"/>
    </row>
  </sheetData>
  <mergeCells count="361">
    <mergeCell ref="A154:B154"/>
    <mergeCell ref="A206:B206"/>
    <mergeCell ref="A258:B258"/>
    <mergeCell ref="A310:B310"/>
    <mergeCell ref="A358:B358"/>
    <mergeCell ref="A153:B153"/>
    <mergeCell ref="A205:B205"/>
    <mergeCell ref="A257:B257"/>
    <mergeCell ref="A309:B309"/>
    <mergeCell ref="A357:B357"/>
    <mergeCell ref="A259:I259"/>
    <mergeCell ref="A260:I260"/>
    <mergeCell ref="A261:I261"/>
    <mergeCell ref="A312:I312"/>
    <mergeCell ref="A345:B345"/>
    <mergeCell ref="A350:B350"/>
    <mergeCell ref="A343:B343"/>
    <mergeCell ref="A337:B337"/>
    <mergeCell ref="A338:B338"/>
    <mergeCell ref="A346:B346"/>
    <mergeCell ref="A347:B347"/>
    <mergeCell ref="A348:B348"/>
    <mergeCell ref="A349:B349"/>
    <mergeCell ref="A328:B328"/>
    <mergeCell ref="A152:B152"/>
    <mergeCell ref="A204:B204"/>
    <mergeCell ref="A256:B256"/>
    <mergeCell ref="A308:B308"/>
    <mergeCell ref="A356:B356"/>
    <mergeCell ref="A5:B5"/>
    <mergeCell ref="A6:B6"/>
    <mergeCell ref="A7:I7"/>
    <mergeCell ref="A8:I8"/>
    <mergeCell ref="A208:I208"/>
    <mergeCell ref="A9:I9"/>
    <mergeCell ref="A60:I60"/>
    <mergeCell ref="A108:I108"/>
    <mergeCell ref="A199:B199"/>
    <mergeCell ref="A200:B200"/>
    <mergeCell ref="A351:B351"/>
    <mergeCell ref="A339:B339"/>
    <mergeCell ref="A340:B340"/>
    <mergeCell ref="A341:B341"/>
    <mergeCell ref="A342:B342"/>
    <mergeCell ref="A352:B352"/>
    <mergeCell ref="A353:B353"/>
    <mergeCell ref="A354:B354"/>
    <mergeCell ref="A311:I311"/>
    <mergeCell ref="A329:B329"/>
    <mergeCell ref="A330:B330"/>
    <mergeCell ref="A331:B331"/>
    <mergeCell ref="A332:B332"/>
    <mergeCell ref="A344:B344"/>
    <mergeCell ref="A333:B333"/>
    <mergeCell ref="A334:B334"/>
    <mergeCell ref="A335:B335"/>
    <mergeCell ref="A336:B336"/>
    <mergeCell ref="A322:B322"/>
    <mergeCell ref="A323:B323"/>
    <mergeCell ref="A324:B324"/>
    <mergeCell ref="A325:B325"/>
    <mergeCell ref="A326:B326"/>
    <mergeCell ref="A327:B327"/>
    <mergeCell ref="A316:B316"/>
    <mergeCell ref="A317:B317"/>
    <mergeCell ref="A318:B318"/>
    <mergeCell ref="A319:B319"/>
    <mergeCell ref="A320:B320"/>
    <mergeCell ref="A321:B321"/>
    <mergeCell ref="A304:B304"/>
    <mergeCell ref="A305:B305"/>
    <mergeCell ref="A306:B306"/>
    <mergeCell ref="A313:B313"/>
    <mergeCell ref="A314:B314"/>
    <mergeCell ref="A315:B315"/>
    <mergeCell ref="A298:B298"/>
    <mergeCell ref="A299:B299"/>
    <mergeCell ref="A300:B300"/>
    <mergeCell ref="A301:B301"/>
    <mergeCell ref="A302:B302"/>
    <mergeCell ref="A303:B303"/>
    <mergeCell ref="A292:B292"/>
    <mergeCell ref="A293:B293"/>
    <mergeCell ref="A294:B294"/>
    <mergeCell ref="A295:B295"/>
    <mergeCell ref="A296:B296"/>
    <mergeCell ref="A297:B297"/>
    <mergeCell ref="A286:B286"/>
    <mergeCell ref="A287:B287"/>
    <mergeCell ref="A288:B288"/>
    <mergeCell ref="A289:B289"/>
    <mergeCell ref="A290:B290"/>
    <mergeCell ref="A291:B291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268:B268"/>
    <mergeCell ref="A269:B269"/>
    <mergeCell ref="A270:B270"/>
    <mergeCell ref="A271:B271"/>
    <mergeCell ref="A272:B272"/>
    <mergeCell ref="A273:B273"/>
    <mergeCell ref="A252:B252"/>
    <mergeCell ref="A253:B253"/>
    <mergeCell ref="A254:B254"/>
    <mergeCell ref="A265:B265"/>
    <mergeCell ref="A266:B266"/>
    <mergeCell ref="A267:B267"/>
    <mergeCell ref="A246:B246"/>
    <mergeCell ref="A247:B247"/>
    <mergeCell ref="A248:B248"/>
    <mergeCell ref="A249:B249"/>
    <mergeCell ref="A250:B250"/>
    <mergeCell ref="A251:B251"/>
    <mergeCell ref="A240:B240"/>
    <mergeCell ref="A241:B241"/>
    <mergeCell ref="A242:B242"/>
    <mergeCell ref="A243:B243"/>
    <mergeCell ref="A244:B244"/>
    <mergeCell ref="A245:B245"/>
    <mergeCell ref="A234:B234"/>
    <mergeCell ref="A235:B235"/>
    <mergeCell ref="A236:B236"/>
    <mergeCell ref="A237:B237"/>
    <mergeCell ref="A238:B238"/>
    <mergeCell ref="A239:B239"/>
    <mergeCell ref="A228:B228"/>
    <mergeCell ref="A229:B229"/>
    <mergeCell ref="A230:B230"/>
    <mergeCell ref="A231:B231"/>
    <mergeCell ref="A232:B232"/>
    <mergeCell ref="A233:B233"/>
    <mergeCell ref="A222:B222"/>
    <mergeCell ref="A223:B223"/>
    <mergeCell ref="A224:B224"/>
    <mergeCell ref="A225:B225"/>
    <mergeCell ref="A226:B226"/>
    <mergeCell ref="A227:B227"/>
    <mergeCell ref="A216:B216"/>
    <mergeCell ref="A217:B217"/>
    <mergeCell ref="A218:B218"/>
    <mergeCell ref="A219:B219"/>
    <mergeCell ref="A220:B220"/>
    <mergeCell ref="A221:B221"/>
    <mergeCell ref="A202:B202"/>
    <mergeCell ref="A213:B213"/>
    <mergeCell ref="A214:B214"/>
    <mergeCell ref="A207:I207"/>
    <mergeCell ref="A209:I209"/>
    <mergeCell ref="A215:B215"/>
    <mergeCell ref="A194:B194"/>
    <mergeCell ref="A195:B195"/>
    <mergeCell ref="A196:B196"/>
    <mergeCell ref="A197:B197"/>
    <mergeCell ref="A198:B198"/>
    <mergeCell ref="A201:B201"/>
    <mergeCell ref="A188:B188"/>
    <mergeCell ref="A189:B189"/>
    <mergeCell ref="A190:B190"/>
    <mergeCell ref="A191:B191"/>
    <mergeCell ref="A192:B192"/>
    <mergeCell ref="A193:B193"/>
    <mergeCell ref="A182:B182"/>
    <mergeCell ref="A183:B183"/>
    <mergeCell ref="A184:B184"/>
    <mergeCell ref="A185:B185"/>
    <mergeCell ref="A186:B186"/>
    <mergeCell ref="A187:B187"/>
    <mergeCell ref="A176:B176"/>
    <mergeCell ref="A177:B177"/>
    <mergeCell ref="A178:B178"/>
    <mergeCell ref="A179:B179"/>
    <mergeCell ref="A180:B180"/>
    <mergeCell ref="A181:B181"/>
    <mergeCell ref="A170:B170"/>
    <mergeCell ref="A171:B171"/>
    <mergeCell ref="A172:B172"/>
    <mergeCell ref="A173:B173"/>
    <mergeCell ref="A174:B174"/>
    <mergeCell ref="A175:B175"/>
    <mergeCell ref="A164:B164"/>
    <mergeCell ref="A165:B165"/>
    <mergeCell ref="A166:B166"/>
    <mergeCell ref="A167:B167"/>
    <mergeCell ref="A168:B168"/>
    <mergeCell ref="A169:B169"/>
    <mergeCell ref="A161:B161"/>
    <mergeCell ref="A162:B162"/>
    <mergeCell ref="A155:I155"/>
    <mergeCell ref="A156:I156"/>
    <mergeCell ref="A157:I157"/>
    <mergeCell ref="A163:B163"/>
    <mergeCell ref="A145:B145"/>
    <mergeCell ref="A146:B146"/>
    <mergeCell ref="A147:B147"/>
    <mergeCell ref="A148:B148"/>
    <mergeCell ref="A149:B149"/>
    <mergeCell ref="A150:B150"/>
    <mergeCell ref="A139:B139"/>
    <mergeCell ref="A140:B140"/>
    <mergeCell ref="A141:B141"/>
    <mergeCell ref="A142:B142"/>
    <mergeCell ref="A143:B143"/>
    <mergeCell ref="A144:B144"/>
    <mergeCell ref="A134:B134"/>
    <mergeCell ref="A135:B135"/>
    <mergeCell ref="A136:B136"/>
    <mergeCell ref="A137:B137"/>
    <mergeCell ref="A138:B138"/>
    <mergeCell ref="A127:B127"/>
    <mergeCell ref="A128:B128"/>
    <mergeCell ref="A129:B129"/>
    <mergeCell ref="A130:B130"/>
    <mergeCell ref="A131:B131"/>
    <mergeCell ref="A132:B132"/>
    <mergeCell ref="A100:B100"/>
    <mergeCell ref="A101:B101"/>
    <mergeCell ref="A102:B102"/>
    <mergeCell ref="A109:B109"/>
    <mergeCell ref="A110:B110"/>
    <mergeCell ref="A107:I107"/>
    <mergeCell ref="A104:B104"/>
    <mergeCell ref="A105:B105"/>
    <mergeCell ref="A106:B106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3:B53"/>
    <mergeCell ref="A54:B54"/>
    <mergeCell ref="A61:B61"/>
    <mergeCell ref="A62:B62"/>
    <mergeCell ref="A59:I59"/>
    <mergeCell ref="A63:B63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359:I359"/>
    <mergeCell ref="A360:I360"/>
    <mergeCell ref="A355:B355"/>
    <mergeCell ref="A307:B307"/>
    <mergeCell ref="A255:B255"/>
    <mergeCell ref="A203:B203"/>
    <mergeCell ref="A151:B151"/>
    <mergeCell ref="A103:B103"/>
    <mergeCell ref="A111:B111"/>
    <mergeCell ref="A112:B112"/>
    <mergeCell ref="A113:B113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33:B133"/>
    <mergeCell ref="A372:I372"/>
    <mergeCell ref="A369:I369"/>
    <mergeCell ref="A373:I373"/>
    <mergeCell ref="A368:I368"/>
    <mergeCell ref="A367:I367"/>
    <mergeCell ref="A370:I370"/>
    <mergeCell ref="A361:I361"/>
    <mergeCell ref="A363:I363"/>
    <mergeCell ref="A365:I365"/>
    <mergeCell ref="A362:I362"/>
    <mergeCell ref="A371:I371"/>
    <mergeCell ref="A364:I364"/>
    <mergeCell ref="A366:I366"/>
    <mergeCell ref="A114:B114"/>
    <mergeCell ref="A1:I1"/>
    <mergeCell ref="A2:I2"/>
    <mergeCell ref="A3:I3"/>
    <mergeCell ref="A4:I4"/>
    <mergeCell ref="A18:B18"/>
    <mergeCell ref="A19:B19"/>
    <mergeCell ref="A13:B13"/>
    <mergeCell ref="A14:B14"/>
    <mergeCell ref="A15:B15"/>
    <mergeCell ref="A16:B16"/>
    <mergeCell ref="A17:B17"/>
    <mergeCell ref="A23:B23"/>
    <mergeCell ref="A22:B22"/>
    <mergeCell ref="A20:B20"/>
    <mergeCell ref="A21:B21"/>
    <mergeCell ref="A28:B28"/>
    <mergeCell ref="A24:B24"/>
    <mergeCell ref="A25:B25"/>
    <mergeCell ref="A26:B26"/>
    <mergeCell ref="A27:B27"/>
    <mergeCell ref="A35:B35"/>
    <mergeCell ref="A36:B36"/>
    <mergeCell ref="A37:B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AD81-E7CF-4A3D-8CDA-48B0B2E50C32}">
  <dimension ref="A1:L374"/>
  <sheetViews>
    <sheetView zoomScaleNormal="100" workbookViewId="0">
      <pane ySplit="6" topLeftCell="A24" activePane="bottomLeft" state="frozen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9" width="12.5703125" style="12" customWidth="1"/>
    <col min="10" max="10" width="8.85546875" customWidth="1"/>
  </cols>
  <sheetData>
    <row r="1" spans="1:11" s="1" customFormat="1" ht="1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11" s="34" customFormat="1" ht="35.25" customHeight="1" x14ac:dyDescent="0.25">
      <c r="A2" s="62" t="s">
        <v>51</v>
      </c>
      <c r="B2" s="62"/>
      <c r="C2" s="62"/>
      <c r="D2" s="62"/>
      <c r="E2" s="62"/>
      <c r="F2" s="62"/>
      <c r="G2" s="62"/>
      <c r="H2" s="62"/>
      <c r="I2" s="62"/>
    </row>
    <row r="3" spans="1:11" s="2" customFormat="1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</row>
    <row r="4" spans="1:11" s="1" customFormat="1" ht="15" customHeight="1" x14ac:dyDescent="0.2">
      <c r="A4" s="64"/>
      <c r="B4" s="64"/>
      <c r="C4" s="64"/>
      <c r="D4" s="64"/>
      <c r="E4" s="64"/>
      <c r="F4" s="64"/>
      <c r="G4" s="64"/>
      <c r="H4" s="64"/>
      <c r="I4" s="64"/>
    </row>
    <row r="5" spans="1:11" s="3" customFormat="1" ht="27.6" customHeight="1" x14ac:dyDescent="0.25">
      <c r="A5" s="76"/>
      <c r="B5" s="77"/>
      <c r="C5" s="18" t="s">
        <v>0</v>
      </c>
      <c r="D5" s="22" t="s">
        <v>1</v>
      </c>
      <c r="E5" s="18" t="s">
        <v>2</v>
      </c>
      <c r="F5" s="18" t="s">
        <v>5</v>
      </c>
      <c r="G5" s="18" t="s">
        <v>6</v>
      </c>
      <c r="H5" s="23" t="s">
        <v>7</v>
      </c>
      <c r="I5" s="28" t="s">
        <v>8</v>
      </c>
    </row>
    <row r="6" spans="1:11" s="3" customFormat="1" ht="13.5" customHeight="1" x14ac:dyDescent="0.25">
      <c r="A6" s="78"/>
      <c r="B6" s="79"/>
      <c r="C6" s="24"/>
      <c r="D6" s="24"/>
      <c r="E6" s="24"/>
      <c r="F6" s="25"/>
      <c r="G6" s="26"/>
      <c r="H6" s="27"/>
      <c r="I6" s="29"/>
    </row>
    <row r="7" spans="1:11" s="3" customFormat="1" ht="13.5" customHeight="1" x14ac:dyDescent="0.25">
      <c r="A7" s="80"/>
      <c r="B7" s="81"/>
      <c r="C7" s="81"/>
      <c r="D7" s="81"/>
      <c r="E7" s="81"/>
      <c r="F7" s="81"/>
      <c r="G7" s="81"/>
      <c r="H7" s="81"/>
      <c r="I7" s="81"/>
    </row>
    <row r="8" spans="1:11" s="20" customFormat="1" ht="12" customHeight="1" x14ac:dyDescent="0.25">
      <c r="A8" s="82" t="s">
        <v>97</v>
      </c>
      <c r="B8" s="75"/>
      <c r="C8" s="75"/>
      <c r="D8" s="75"/>
      <c r="E8" s="75"/>
      <c r="F8" s="75"/>
      <c r="G8" s="75"/>
      <c r="H8" s="75"/>
      <c r="I8" s="75"/>
    </row>
    <row r="9" spans="1:11" s="36" customFormat="1" ht="10.35" customHeight="1" x14ac:dyDescent="0.2">
      <c r="A9" s="74" t="s">
        <v>25</v>
      </c>
      <c r="B9" s="75"/>
      <c r="C9" s="75"/>
      <c r="D9" s="75"/>
      <c r="E9" s="75"/>
      <c r="F9" s="75"/>
      <c r="G9" s="75"/>
      <c r="H9" s="75"/>
      <c r="I9" s="75"/>
      <c r="J9" s="35"/>
      <c r="K9" s="35"/>
    </row>
    <row r="10" spans="1:11" s="36" customFormat="1" ht="10.35" customHeight="1" x14ac:dyDescent="0.2">
      <c r="A10" s="45"/>
      <c r="B10" s="44" t="s">
        <v>22</v>
      </c>
      <c r="C10" s="46">
        <v>7.1</v>
      </c>
      <c r="D10" s="46">
        <v>7.4</v>
      </c>
      <c r="E10" s="46">
        <v>2.4</v>
      </c>
      <c r="F10" s="46">
        <v>6.8</v>
      </c>
      <c r="G10" s="47" t="s">
        <v>9</v>
      </c>
      <c r="H10" s="46">
        <v>6</v>
      </c>
      <c r="I10" s="46">
        <v>5.2</v>
      </c>
      <c r="J10" s="35"/>
      <c r="K10" s="35"/>
    </row>
    <row r="11" spans="1:11" s="36" customFormat="1" ht="10.35" customHeight="1" x14ac:dyDescent="0.2">
      <c r="A11" s="45"/>
      <c r="B11" s="44" t="s">
        <v>23</v>
      </c>
      <c r="C11" s="46">
        <v>8.3466666666666676</v>
      </c>
      <c r="D11" s="46">
        <v>8.7500000000000018</v>
      </c>
      <c r="E11" s="46">
        <v>3.6000000000000005</v>
      </c>
      <c r="F11" s="46">
        <v>7.9633333333333347</v>
      </c>
      <c r="G11" s="46" t="s">
        <v>9</v>
      </c>
      <c r="H11" s="46">
        <v>7.0896551724137948</v>
      </c>
      <c r="I11" s="46">
        <v>6.546666666666666</v>
      </c>
      <c r="J11" s="35"/>
      <c r="K11" s="35"/>
    </row>
    <row r="12" spans="1:11" s="36" customFormat="1" ht="10.35" customHeight="1" x14ac:dyDescent="0.2">
      <c r="A12" s="45"/>
      <c r="B12" s="44" t="s">
        <v>24</v>
      </c>
      <c r="C12" s="46">
        <v>8.9</v>
      </c>
      <c r="D12" s="46">
        <v>9.3000000000000007</v>
      </c>
      <c r="E12" s="46">
        <v>4.0999999999999996</v>
      </c>
      <c r="F12" s="46">
        <v>8.4</v>
      </c>
      <c r="G12" s="46" t="s">
        <v>9</v>
      </c>
      <c r="H12" s="46">
        <v>7.6</v>
      </c>
      <c r="I12" s="46">
        <v>7.1</v>
      </c>
      <c r="J12" s="35"/>
      <c r="K12" s="35"/>
    </row>
    <row r="13" spans="1:11" s="37" customFormat="1" ht="10.35" customHeight="1" x14ac:dyDescent="0.2">
      <c r="A13" s="58">
        <v>1981</v>
      </c>
      <c r="B13" s="59"/>
      <c r="C13" s="47">
        <v>8.1999999999999993</v>
      </c>
      <c r="D13" s="47">
        <v>8.8000000000000007</v>
      </c>
      <c r="E13" s="47">
        <v>4.5</v>
      </c>
      <c r="F13" s="47">
        <v>7.9</v>
      </c>
      <c r="G13" s="46" t="s">
        <v>9</v>
      </c>
      <c r="H13" s="47" t="s">
        <v>9</v>
      </c>
      <c r="I13" s="47">
        <v>7.4</v>
      </c>
    </row>
    <row r="14" spans="1:11" s="37" customFormat="1" ht="10.35" customHeight="1" x14ac:dyDescent="0.2">
      <c r="A14" s="58">
        <v>1982</v>
      </c>
      <c r="B14" s="59"/>
      <c r="C14" s="47">
        <v>6.5</v>
      </c>
      <c r="D14" s="47">
        <v>6.5</v>
      </c>
      <c r="E14" s="47">
        <v>1.2</v>
      </c>
      <c r="F14" s="47">
        <v>6</v>
      </c>
      <c r="G14" s="46" t="s">
        <v>9</v>
      </c>
      <c r="H14" s="47">
        <v>5.6</v>
      </c>
      <c r="I14" s="47">
        <v>4.0999999999999996</v>
      </c>
    </row>
    <row r="15" spans="1:11" s="37" customFormat="1" ht="10.15" customHeight="1" x14ac:dyDescent="0.2">
      <c r="A15" s="58">
        <v>1983</v>
      </c>
      <c r="B15" s="59"/>
      <c r="C15" s="47">
        <v>7.4</v>
      </c>
      <c r="D15" s="47">
        <v>8.3000000000000007</v>
      </c>
      <c r="E15" s="47">
        <v>4.5999999999999996</v>
      </c>
      <c r="F15" s="47">
        <v>7.4</v>
      </c>
      <c r="G15" s="46" t="s">
        <v>9</v>
      </c>
      <c r="H15" s="47">
        <v>6.7</v>
      </c>
      <c r="I15" s="47">
        <v>7.2</v>
      </c>
    </row>
    <row r="16" spans="1:11" s="37" customFormat="1" ht="10.15" customHeight="1" x14ac:dyDescent="0.2">
      <c r="A16" s="58">
        <v>1984</v>
      </c>
      <c r="B16" s="59"/>
      <c r="C16" s="46">
        <v>6.1</v>
      </c>
      <c r="D16" s="46">
        <v>6.5</v>
      </c>
      <c r="E16" s="46">
        <v>1.1000000000000001</v>
      </c>
      <c r="F16" s="46">
        <v>6.1</v>
      </c>
      <c r="G16" s="46" t="s">
        <v>9</v>
      </c>
      <c r="H16" s="46">
        <v>5</v>
      </c>
      <c r="I16" s="47">
        <v>4</v>
      </c>
    </row>
    <row r="17" spans="1:12" s="37" customFormat="1" ht="10.15" customHeight="1" x14ac:dyDescent="0.2">
      <c r="A17" s="58">
        <v>1985</v>
      </c>
      <c r="B17" s="59"/>
      <c r="C17" s="47">
        <v>5.6</v>
      </c>
      <c r="D17" s="47">
        <v>5.6</v>
      </c>
      <c r="E17" s="47">
        <v>0.9</v>
      </c>
      <c r="F17" s="47">
        <v>5.2</v>
      </c>
      <c r="G17" s="46" t="s">
        <v>9</v>
      </c>
      <c r="H17" s="47">
        <v>5</v>
      </c>
      <c r="I17" s="47">
        <v>3</v>
      </c>
      <c r="J17" s="38"/>
    </row>
    <row r="18" spans="1:12" s="37" customFormat="1" ht="10.15" customHeight="1" x14ac:dyDescent="0.2">
      <c r="A18" s="58">
        <v>1986</v>
      </c>
      <c r="B18" s="59"/>
      <c r="C18" s="47">
        <v>6.5</v>
      </c>
      <c r="D18" s="47">
        <v>7.1</v>
      </c>
      <c r="E18" s="47">
        <v>2.1</v>
      </c>
      <c r="F18" s="47">
        <v>6.6</v>
      </c>
      <c r="G18" s="46" t="s">
        <v>9</v>
      </c>
      <c r="H18" s="47">
        <v>5.6</v>
      </c>
      <c r="I18" s="47">
        <v>4.4000000000000004</v>
      </c>
    </row>
    <row r="19" spans="1:12" s="37" customFormat="1" ht="10.15" customHeight="1" x14ac:dyDescent="0.2">
      <c r="A19" s="58">
        <v>1987</v>
      </c>
      <c r="B19" s="59"/>
      <c r="C19" s="47">
        <v>4.5999999999999996</v>
      </c>
      <c r="D19" s="47">
        <v>5</v>
      </c>
      <c r="E19" s="47">
        <v>0</v>
      </c>
      <c r="F19" s="47">
        <v>4.7</v>
      </c>
      <c r="G19" s="46" t="s">
        <v>9</v>
      </c>
      <c r="H19" s="47">
        <v>3.6</v>
      </c>
      <c r="I19" s="47">
        <v>2.2999999999999998</v>
      </c>
      <c r="J19" s="39"/>
    </row>
    <row r="20" spans="1:12" s="37" customFormat="1" ht="10.15" customHeight="1" x14ac:dyDescent="0.2">
      <c r="A20" s="58">
        <v>1988</v>
      </c>
      <c r="B20" s="59"/>
      <c r="C20" s="46">
        <v>8.6</v>
      </c>
      <c r="D20" s="46">
        <v>8</v>
      </c>
      <c r="E20" s="46">
        <v>1.8</v>
      </c>
      <c r="F20" s="46">
        <v>7.5</v>
      </c>
      <c r="G20" s="46" t="s">
        <v>9</v>
      </c>
      <c r="H20" s="46">
        <v>7.3</v>
      </c>
      <c r="I20" s="46">
        <v>5.7</v>
      </c>
    </row>
    <row r="21" spans="1:12" s="37" customFormat="1" ht="10.15" customHeight="1" x14ac:dyDescent="0.2">
      <c r="A21" s="58">
        <v>1989</v>
      </c>
      <c r="B21" s="59"/>
      <c r="C21" s="47">
        <v>10</v>
      </c>
      <c r="D21" s="47">
        <v>10.8</v>
      </c>
      <c r="E21" s="47">
        <v>5.5</v>
      </c>
      <c r="F21" s="47">
        <v>9.6</v>
      </c>
      <c r="G21" s="46" t="s">
        <v>9</v>
      </c>
      <c r="H21" s="47">
        <v>8.5</v>
      </c>
      <c r="I21" s="47">
        <v>8.5</v>
      </c>
    </row>
    <row r="22" spans="1:12" s="37" customFormat="1" ht="10.15" customHeight="1" x14ac:dyDescent="0.2">
      <c r="A22" s="58">
        <v>1990</v>
      </c>
      <c r="B22" s="59"/>
      <c r="C22" s="47">
        <v>10.5</v>
      </c>
      <c r="D22" s="47">
        <v>11.6</v>
      </c>
      <c r="E22" s="47">
        <v>6.1</v>
      </c>
      <c r="F22" s="47">
        <v>10</v>
      </c>
      <c r="G22" s="46" t="s">
        <v>9</v>
      </c>
      <c r="H22" s="47">
        <v>9</v>
      </c>
      <c r="I22" s="47">
        <v>9.8000000000000007</v>
      </c>
      <c r="J22" s="40"/>
    </row>
    <row r="23" spans="1:12" s="37" customFormat="1" ht="10.15" customHeight="1" x14ac:dyDescent="0.2">
      <c r="A23" s="58">
        <v>1991</v>
      </c>
      <c r="B23" s="59"/>
      <c r="C23" s="47">
        <v>9.6</v>
      </c>
      <c r="D23" s="47">
        <v>9.6999999999999993</v>
      </c>
      <c r="E23" s="47">
        <v>5</v>
      </c>
      <c r="F23" s="47">
        <v>9.4</v>
      </c>
      <c r="G23" s="46" t="s">
        <v>9</v>
      </c>
      <c r="H23" s="47">
        <v>9</v>
      </c>
      <c r="I23" s="47">
        <v>7.8</v>
      </c>
    </row>
    <row r="24" spans="1:12" s="37" customFormat="1" ht="10.15" customHeight="1" x14ac:dyDescent="0.2">
      <c r="A24" s="58">
        <v>1992</v>
      </c>
      <c r="B24" s="59"/>
      <c r="C24" s="46">
        <v>8.6999999999999993</v>
      </c>
      <c r="D24" s="46">
        <v>9</v>
      </c>
      <c r="E24" s="46">
        <v>4.3</v>
      </c>
      <c r="F24" s="46">
        <v>7.7</v>
      </c>
      <c r="G24" s="46" t="s">
        <v>9</v>
      </c>
      <c r="H24" s="46">
        <v>7.2</v>
      </c>
      <c r="I24" s="46">
        <v>7.2</v>
      </c>
    </row>
    <row r="25" spans="1:12" s="37" customFormat="1" ht="10.15" customHeight="1" x14ac:dyDescent="0.2">
      <c r="A25" s="58">
        <v>1993</v>
      </c>
      <c r="B25" s="59"/>
      <c r="C25" s="47">
        <v>7.9</v>
      </c>
      <c r="D25" s="47">
        <v>8.6999999999999993</v>
      </c>
      <c r="E25" s="47">
        <v>3.3</v>
      </c>
      <c r="F25" s="47">
        <v>7.4</v>
      </c>
      <c r="G25" s="46" t="s">
        <v>9</v>
      </c>
      <c r="H25" s="47">
        <v>6.1</v>
      </c>
      <c r="I25" s="47">
        <v>6.6</v>
      </c>
    </row>
    <row r="26" spans="1:12" s="37" customFormat="1" ht="10.15" customHeight="1" x14ac:dyDescent="0.2">
      <c r="A26" s="58">
        <v>1994</v>
      </c>
      <c r="B26" s="59"/>
      <c r="C26" s="47">
        <v>11.1</v>
      </c>
      <c r="D26" s="47">
        <v>12</v>
      </c>
      <c r="E26" s="47">
        <v>6.7</v>
      </c>
      <c r="F26" s="47">
        <v>10.1</v>
      </c>
      <c r="G26" s="46" t="s">
        <v>9</v>
      </c>
      <c r="H26" s="47">
        <v>9.6</v>
      </c>
      <c r="I26" s="47">
        <v>9.6999999999999993</v>
      </c>
    </row>
    <row r="27" spans="1:12" s="37" customFormat="1" ht="10.15" customHeight="1" x14ac:dyDescent="0.2">
      <c r="A27" s="58">
        <v>1995</v>
      </c>
      <c r="B27" s="59"/>
      <c r="C27" s="47">
        <v>7.2</v>
      </c>
      <c r="D27" s="47">
        <v>7.4</v>
      </c>
      <c r="E27" s="47">
        <v>1.6</v>
      </c>
      <c r="F27" s="47">
        <v>6.5</v>
      </c>
      <c r="G27" s="46" t="s">
        <v>9</v>
      </c>
      <c r="H27" s="47">
        <v>5.7</v>
      </c>
      <c r="I27" s="47">
        <v>5</v>
      </c>
    </row>
    <row r="28" spans="1:12" s="37" customFormat="1" ht="10.15" customHeight="1" x14ac:dyDescent="0.2">
      <c r="A28" s="58">
        <v>1996</v>
      </c>
      <c r="B28" s="59"/>
      <c r="C28" s="46">
        <v>7</v>
      </c>
      <c r="D28" s="46">
        <v>6.8</v>
      </c>
      <c r="E28" s="46">
        <v>1.7</v>
      </c>
      <c r="F28" s="46">
        <v>6.5</v>
      </c>
      <c r="G28" s="46" t="s">
        <v>9</v>
      </c>
      <c r="H28" s="46">
        <v>5.4</v>
      </c>
      <c r="I28" s="46">
        <v>4.9000000000000004</v>
      </c>
      <c r="L28" s="39"/>
    </row>
    <row r="29" spans="1:12" s="37" customFormat="1" ht="10.15" customHeight="1" x14ac:dyDescent="0.2">
      <c r="A29" s="58">
        <v>1997</v>
      </c>
      <c r="B29" s="59"/>
      <c r="C29" s="47">
        <v>11.1</v>
      </c>
      <c r="D29" s="47">
        <v>12</v>
      </c>
      <c r="E29" s="47">
        <v>6.5</v>
      </c>
      <c r="F29" s="47">
        <v>10.3</v>
      </c>
      <c r="G29" s="46" t="s">
        <v>9</v>
      </c>
      <c r="H29" s="47">
        <v>9.3000000000000007</v>
      </c>
      <c r="I29" s="47">
        <v>9.6999999999999993</v>
      </c>
    </row>
    <row r="30" spans="1:12" s="37" customFormat="1" ht="10.15" customHeight="1" x14ac:dyDescent="0.2">
      <c r="A30" s="58">
        <v>1998</v>
      </c>
      <c r="B30" s="59"/>
      <c r="C30" s="47">
        <v>9</v>
      </c>
      <c r="D30" s="47">
        <v>9.4</v>
      </c>
      <c r="E30" s="47">
        <v>4.4000000000000004</v>
      </c>
      <c r="F30" s="47">
        <v>8.6</v>
      </c>
      <c r="G30" s="46" t="s">
        <v>9</v>
      </c>
      <c r="H30" s="47">
        <v>7.1</v>
      </c>
      <c r="I30" s="47">
        <v>7.6</v>
      </c>
    </row>
    <row r="31" spans="1:12" s="37" customFormat="1" ht="10.15" customHeight="1" x14ac:dyDescent="0.2">
      <c r="A31" s="58">
        <v>1999</v>
      </c>
      <c r="B31" s="59"/>
      <c r="C31" s="47">
        <v>8.4</v>
      </c>
      <c r="D31" s="47">
        <v>8.9</v>
      </c>
      <c r="E31" s="47">
        <v>3.9</v>
      </c>
      <c r="F31" s="47">
        <v>8.4</v>
      </c>
      <c r="G31" s="46" t="s">
        <v>9</v>
      </c>
      <c r="H31" s="47">
        <v>7.3</v>
      </c>
      <c r="I31" s="47">
        <v>6.8</v>
      </c>
    </row>
    <row r="32" spans="1:12" s="37" customFormat="1" ht="10.15" customHeight="1" x14ac:dyDescent="0.2">
      <c r="A32" s="58">
        <v>2000</v>
      </c>
      <c r="B32" s="59"/>
      <c r="C32" s="46">
        <v>9.5</v>
      </c>
      <c r="D32" s="46">
        <v>10.1</v>
      </c>
      <c r="E32" s="46">
        <v>4.8</v>
      </c>
      <c r="F32" s="46">
        <v>9</v>
      </c>
      <c r="G32" s="46" t="s">
        <v>9</v>
      </c>
      <c r="H32" s="46">
        <v>8.1</v>
      </c>
      <c r="I32" s="46">
        <v>8</v>
      </c>
    </row>
    <row r="33" spans="1:9" s="37" customFormat="1" ht="10.15" customHeight="1" x14ac:dyDescent="0.2">
      <c r="A33" s="58">
        <v>2001</v>
      </c>
      <c r="B33" s="59"/>
      <c r="C33" s="47">
        <v>9</v>
      </c>
      <c r="D33" s="47">
        <v>9.1999999999999993</v>
      </c>
      <c r="E33" s="47">
        <v>4.5999999999999996</v>
      </c>
      <c r="F33" s="47">
        <v>8.8000000000000007</v>
      </c>
      <c r="G33" s="46" t="s">
        <v>9</v>
      </c>
      <c r="H33" s="47">
        <v>8.4</v>
      </c>
      <c r="I33" s="47">
        <v>7.1</v>
      </c>
    </row>
    <row r="34" spans="1:9" s="37" customFormat="1" ht="10.15" customHeight="1" x14ac:dyDescent="0.2">
      <c r="A34" s="58">
        <v>2002</v>
      </c>
      <c r="B34" s="59"/>
      <c r="C34" s="47">
        <v>10.199999999999999</v>
      </c>
      <c r="D34" s="47">
        <v>10.7</v>
      </c>
      <c r="E34" s="47">
        <v>5.3</v>
      </c>
      <c r="F34" s="47">
        <v>9.5</v>
      </c>
      <c r="G34" s="46" t="s">
        <v>9</v>
      </c>
      <c r="H34" s="47">
        <v>8.8000000000000007</v>
      </c>
      <c r="I34" s="47">
        <v>8.1999999999999993</v>
      </c>
    </row>
    <row r="35" spans="1:9" s="37" customFormat="1" ht="10.15" customHeight="1" x14ac:dyDescent="0.2">
      <c r="A35" s="58">
        <v>2003</v>
      </c>
      <c r="B35" s="59"/>
      <c r="C35" s="47">
        <v>9.3000000000000007</v>
      </c>
      <c r="D35" s="47">
        <v>10.4</v>
      </c>
      <c r="E35" s="47">
        <v>6</v>
      </c>
      <c r="F35" s="47">
        <v>8.8000000000000007</v>
      </c>
      <c r="G35" s="46" t="s">
        <v>9</v>
      </c>
      <c r="H35" s="47">
        <v>7.2</v>
      </c>
      <c r="I35" s="47">
        <v>8.1</v>
      </c>
    </row>
    <row r="36" spans="1:9" s="36" customFormat="1" ht="10.15" customHeight="1" x14ac:dyDescent="0.2">
      <c r="A36" s="58">
        <v>2004</v>
      </c>
      <c r="B36" s="59"/>
      <c r="C36" s="46">
        <v>7.6</v>
      </c>
      <c r="D36" s="46">
        <v>7.8</v>
      </c>
      <c r="E36" s="46">
        <v>2.9</v>
      </c>
      <c r="F36" s="46">
        <v>7.5</v>
      </c>
      <c r="G36" s="46" t="s">
        <v>9</v>
      </c>
      <c r="H36" s="46">
        <v>6.4</v>
      </c>
      <c r="I36" s="46">
        <v>5.8</v>
      </c>
    </row>
    <row r="37" spans="1:9" s="37" customFormat="1" ht="10.15" customHeight="1" x14ac:dyDescent="0.2">
      <c r="A37" s="58">
        <v>2005</v>
      </c>
      <c r="B37" s="59"/>
      <c r="C37" s="47">
        <v>8.3000000000000007</v>
      </c>
      <c r="D37" s="47">
        <v>8.9</v>
      </c>
      <c r="E37" s="47">
        <v>3.9</v>
      </c>
      <c r="F37" s="47">
        <v>8</v>
      </c>
      <c r="G37" s="46" t="s">
        <v>9</v>
      </c>
      <c r="H37" s="47">
        <v>7.3</v>
      </c>
      <c r="I37" s="47">
        <v>6.5</v>
      </c>
    </row>
    <row r="38" spans="1:9" s="37" customFormat="1" ht="10.15" customHeight="1" x14ac:dyDescent="0.2">
      <c r="A38" s="58">
        <v>2006</v>
      </c>
      <c r="B38" s="59"/>
      <c r="C38" s="47">
        <v>7.1</v>
      </c>
      <c r="D38" s="47">
        <v>6.9</v>
      </c>
      <c r="E38" s="47">
        <v>1.2</v>
      </c>
      <c r="F38" s="47">
        <v>6.6</v>
      </c>
      <c r="G38" s="46" t="s">
        <v>9</v>
      </c>
      <c r="H38" s="47">
        <v>5.8</v>
      </c>
      <c r="I38" s="47">
        <v>4.0999999999999996</v>
      </c>
    </row>
    <row r="39" spans="1:9" s="37" customFormat="1" ht="10.15" customHeight="1" x14ac:dyDescent="0.2">
      <c r="A39" s="58">
        <v>2007</v>
      </c>
      <c r="B39" s="59"/>
      <c r="C39" s="47">
        <v>9.9</v>
      </c>
      <c r="D39" s="47">
        <v>10.199999999999999</v>
      </c>
      <c r="E39" s="47">
        <v>4.9000000000000004</v>
      </c>
      <c r="F39" s="47">
        <v>9.5</v>
      </c>
      <c r="G39" s="46" t="s">
        <v>9</v>
      </c>
      <c r="H39" s="47">
        <v>8.4</v>
      </c>
      <c r="I39" s="47">
        <v>7.9</v>
      </c>
    </row>
    <row r="40" spans="1:9" s="37" customFormat="1" ht="10.15" customHeight="1" x14ac:dyDescent="0.2">
      <c r="A40" s="58">
        <v>2008</v>
      </c>
      <c r="B40" s="59"/>
      <c r="C40" s="46">
        <v>9.1</v>
      </c>
      <c r="D40" s="46">
        <v>9.3000000000000007</v>
      </c>
      <c r="E40" s="46">
        <v>3.5</v>
      </c>
      <c r="F40" s="46">
        <v>8.9</v>
      </c>
      <c r="G40" s="46" t="s">
        <v>9</v>
      </c>
      <c r="H40" s="46">
        <v>7.9</v>
      </c>
      <c r="I40" s="46">
        <v>6.6</v>
      </c>
    </row>
    <row r="41" spans="1:9" s="37" customFormat="1" ht="10.15" customHeight="1" x14ac:dyDescent="0.2">
      <c r="A41" s="58">
        <v>2009</v>
      </c>
      <c r="B41" s="59"/>
      <c r="C41" s="47">
        <v>9</v>
      </c>
      <c r="D41" s="47">
        <v>9.3000000000000007</v>
      </c>
      <c r="E41" s="47">
        <v>3.7</v>
      </c>
      <c r="F41" s="47">
        <v>8.9</v>
      </c>
      <c r="G41" s="46" t="s">
        <v>9</v>
      </c>
      <c r="H41" s="47">
        <v>7.9</v>
      </c>
      <c r="I41" s="47">
        <v>6.9</v>
      </c>
    </row>
    <row r="42" spans="1:9" s="37" customFormat="1" ht="10.15" customHeight="1" x14ac:dyDescent="0.2">
      <c r="A42" s="58">
        <v>2010</v>
      </c>
      <c r="B42" s="59"/>
      <c r="C42" s="47">
        <v>7.4</v>
      </c>
      <c r="D42" s="47">
        <v>7.6</v>
      </c>
      <c r="E42" s="47">
        <v>2</v>
      </c>
      <c r="F42" s="47">
        <v>7.5</v>
      </c>
      <c r="G42" s="46" t="s">
        <v>9</v>
      </c>
      <c r="H42" s="47">
        <v>6.4</v>
      </c>
      <c r="I42" s="47">
        <v>5.5</v>
      </c>
    </row>
    <row r="43" spans="1:9" s="37" customFormat="1" ht="10.15" customHeight="1" x14ac:dyDescent="0.2">
      <c r="A43" s="58">
        <v>2011</v>
      </c>
      <c r="B43" s="59"/>
      <c r="C43" s="47">
        <v>8.6</v>
      </c>
      <c r="D43" s="47">
        <v>8.9</v>
      </c>
      <c r="E43" s="47">
        <v>4.5999999999999996</v>
      </c>
      <c r="F43" s="47">
        <v>8.4</v>
      </c>
      <c r="G43" s="46" t="s">
        <v>9</v>
      </c>
      <c r="H43" s="47">
        <v>7.3</v>
      </c>
      <c r="I43" s="47">
        <v>6.4</v>
      </c>
    </row>
    <row r="44" spans="1:9" s="37" customFormat="1" ht="10.15" customHeight="1" x14ac:dyDescent="0.2">
      <c r="A44" s="58">
        <v>2012</v>
      </c>
      <c r="B44" s="59"/>
      <c r="C44" s="46">
        <v>11.3</v>
      </c>
      <c r="D44" s="46">
        <v>12.4</v>
      </c>
      <c r="E44" s="46">
        <v>7.3</v>
      </c>
      <c r="F44" s="46">
        <v>10.7</v>
      </c>
      <c r="G44" s="46" t="s">
        <v>9</v>
      </c>
      <c r="H44" s="46">
        <v>10.199999999999999</v>
      </c>
      <c r="I44" s="46">
        <v>10.4</v>
      </c>
    </row>
    <row r="45" spans="1:9" s="37" customFormat="1" ht="10.15" customHeight="1" x14ac:dyDescent="0.2">
      <c r="A45" s="58">
        <v>2013</v>
      </c>
      <c r="B45" s="59"/>
      <c r="C45" s="47">
        <v>6.3</v>
      </c>
      <c r="D45" s="47">
        <v>6.4</v>
      </c>
      <c r="E45" s="47">
        <v>2.2000000000000002</v>
      </c>
      <c r="F45" s="47">
        <v>6</v>
      </c>
      <c r="G45" s="46" t="s">
        <v>9</v>
      </c>
      <c r="H45" s="47">
        <v>4.9000000000000004</v>
      </c>
      <c r="I45" s="47">
        <v>4.5</v>
      </c>
    </row>
    <row r="46" spans="1:9" s="37" customFormat="1" ht="10.15" customHeight="1" x14ac:dyDescent="0.2">
      <c r="A46" s="58">
        <v>2014</v>
      </c>
      <c r="B46" s="59"/>
      <c r="C46" s="47">
        <v>10.5</v>
      </c>
      <c r="D46" s="47">
        <v>10.8</v>
      </c>
      <c r="E46" s="47">
        <v>4</v>
      </c>
      <c r="F46" s="47">
        <v>9.3000000000000007</v>
      </c>
      <c r="G46" s="47">
        <v>8.9</v>
      </c>
      <c r="H46" s="47">
        <v>9.1999999999999993</v>
      </c>
      <c r="I46" s="47">
        <v>8.4</v>
      </c>
    </row>
    <row r="47" spans="1:9" s="37" customFormat="1" ht="10.15" customHeight="1" x14ac:dyDescent="0.2">
      <c r="A47" s="58">
        <v>2015</v>
      </c>
      <c r="B47" s="59"/>
      <c r="C47" s="47">
        <v>9.4</v>
      </c>
      <c r="D47" s="47">
        <v>9.5</v>
      </c>
      <c r="E47" s="47">
        <v>3.7</v>
      </c>
      <c r="F47" s="47">
        <v>8.6999999999999993</v>
      </c>
      <c r="G47" s="47">
        <v>8</v>
      </c>
      <c r="H47" s="47">
        <v>8.1</v>
      </c>
      <c r="I47" s="47">
        <v>7.2</v>
      </c>
    </row>
    <row r="48" spans="1:9" s="37" customFormat="1" ht="10.15" customHeight="1" x14ac:dyDescent="0.2">
      <c r="A48" s="58">
        <v>2016</v>
      </c>
      <c r="B48" s="59"/>
      <c r="C48" s="46">
        <v>8.6999999999999993</v>
      </c>
      <c r="D48" s="46">
        <v>8.8000000000000007</v>
      </c>
      <c r="E48" s="46">
        <v>3.4</v>
      </c>
      <c r="F48" s="46">
        <v>7.9</v>
      </c>
      <c r="G48" s="46">
        <v>7</v>
      </c>
      <c r="H48" s="46">
        <v>7.3</v>
      </c>
      <c r="I48" s="46">
        <v>6.4</v>
      </c>
    </row>
    <row r="49" spans="1:11" s="37" customFormat="1" ht="10.15" customHeight="1" x14ac:dyDescent="0.2">
      <c r="A49" s="58">
        <v>2017</v>
      </c>
      <c r="B49" s="59"/>
      <c r="C49" s="47">
        <v>11</v>
      </c>
      <c r="D49" s="47">
        <v>11.7</v>
      </c>
      <c r="E49" s="47">
        <v>6.8</v>
      </c>
      <c r="F49" s="47">
        <v>10.4</v>
      </c>
      <c r="G49" s="47">
        <v>10.199999999999999</v>
      </c>
      <c r="H49" s="47">
        <v>9.9</v>
      </c>
      <c r="I49" s="47">
        <v>9.6</v>
      </c>
    </row>
    <row r="50" spans="1:11" s="37" customFormat="1" ht="10.15" customHeight="1" x14ac:dyDescent="0.2">
      <c r="A50" s="58">
        <v>2018</v>
      </c>
      <c r="B50" s="59"/>
      <c r="C50" s="47">
        <v>7.1</v>
      </c>
      <c r="D50" s="47">
        <v>6.9</v>
      </c>
      <c r="E50" s="47">
        <v>1.7</v>
      </c>
      <c r="F50" s="47">
        <v>6.9</v>
      </c>
      <c r="G50" s="47">
        <v>5.8</v>
      </c>
      <c r="H50" s="47">
        <v>5.9</v>
      </c>
      <c r="I50" s="47">
        <v>4.8</v>
      </c>
    </row>
    <row r="51" spans="1:11" s="37" customFormat="1" ht="10.15" customHeight="1" x14ac:dyDescent="0.2">
      <c r="A51" s="58">
        <v>2019</v>
      </c>
      <c r="B51" s="59"/>
      <c r="C51" s="48">
        <v>10</v>
      </c>
      <c r="D51" s="48">
        <v>10.7</v>
      </c>
      <c r="E51" s="48">
        <v>4.8</v>
      </c>
      <c r="F51" s="48">
        <v>8.9</v>
      </c>
      <c r="G51" s="48">
        <v>8.6</v>
      </c>
      <c r="H51" s="48">
        <v>8.4</v>
      </c>
      <c r="I51" s="48">
        <v>7.6</v>
      </c>
    </row>
    <row r="52" spans="1:11" s="37" customFormat="1" ht="10.15" customHeight="1" x14ac:dyDescent="0.2">
      <c r="A52" s="58">
        <v>2020</v>
      </c>
      <c r="B52" s="59"/>
      <c r="C52" s="32">
        <v>8.6</v>
      </c>
      <c r="D52" s="32">
        <v>9</v>
      </c>
      <c r="E52" s="32">
        <v>4.0999999999999996</v>
      </c>
      <c r="F52" s="32">
        <v>8.3000000000000007</v>
      </c>
      <c r="G52" s="32">
        <v>7.9</v>
      </c>
      <c r="H52" s="32">
        <v>7.2</v>
      </c>
      <c r="I52" s="32">
        <v>6.9</v>
      </c>
    </row>
    <row r="53" spans="1:11" s="37" customFormat="1" ht="10.15" customHeight="1" x14ac:dyDescent="0.2">
      <c r="A53" s="58">
        <v>2021</v>
      </c>
      <c r="B53" s="59"/>
      <c r="C53" s="47">
        <v>9.1999999999999993</v>
      </c>
      <c r="D53" s="47">
        <v>9.6</v>
      </c>
      <c r="E53" s="47">
        <v>3.8</v>
      </c>
      <c r="F53" s="47">
        <v>8.4</v>
      </c>
      <c r="G53" s="47">
        <v>7.8</v>
      </c>
      <c r="H53" s="47">
        <v>7</v>
      </c>
      <c r="I53" s="47">
        <v>7</v>
      </c>
    </row>
    <row r="54" spans="1:11" s="37" customFormat="1" ht="10.15" customHeight="1" x14ac:dyDescent="0.2">
      <c r="A54" s="68">
        <v>2022</v>
      </c>
      <c r="B54" s="69"/>
      <c r="C54" s="47">
        <v>8.4</v>
      </c>
      <c r="D54" s="47">
        <v>8.8000000000000007</v>
      </c>
      <c r="E54" s="47">
        <v>4.3</v>
      </c>
      <c r="F54" s="47">
        <v>7.5</v>
      </c>
      <c r="G54" s="47">
        <v>7.2</v>
      </c>
      <c r="H54" s="47">
        <v>6.4</v>
      </c>
      <c r="I54" s="47">
        <v>6.3</v>
      </c>
    </row>
    <row r="55" spans="1:11" s="37" customFormat="1" ht="10.15" customHeight="1" x14ac:dyDescent="0.2">
      <c r="A55" s="68">
        <v>2023</v>
      </c>
      <c r="B55" s="69"/>
      <c r="C55" s="47">
        <v>10.1</v>
      </c>
      <c r="D55" s="47">
        <v>10.5</v>
      </c>
      <c r="E55" s="47">
        <v>5.4</v>
      </c>
      <c r="F55" s="47">
        <v>9.6</v>
      </c>
      <c r="G55" s="47">
        <v>9.1</v>
      </c>
      <c r="H55" s="47">
        <v>8.8000000000000007</v>
      </c>
      <c r="I55" s="47">
        <v>8.4</v>
      </c>
    </row>
    <row r="56" spans="1:11" s="37" customFormat="1" ht="10.15" customHeight="1" x14ac:dyDescent="0.2">
      <c r="A56" s="68">
        <v>2024</v>
      </c>
      <c r="B56" s="69"/>
      <c r="C56" s="47">
        <v>10</v>
      </c>
      <c r="D56" s="47">
        <v>9.8000000000000007</v>
      </c>
      <c r="E56" s="47">
        <v>5.0999999999999996</v>
      </c>
      <c r="F56" s="47">
        <v>9.5</v>
      </c>
      <c r="G56" s="47">
        <v>8.1999999999999993</v>
      </c>
      <c r="H56" s="47">
        <v>9.1999999999999993</v>
      </c>
      <c r="I56" s="47">
        <v>7.4</v>
      </c>
    </row>
    <row r="57" spans="1:11" s="37" customFormat="1" ht="10.15" customHeight="1" x14ac:dyDescent="0.2">
      <c r="A57" s="68">
        <v>2025</v>
      </c>
      <c r="B57" s="69"/>
      <c r="C57" s="47">
        <v>9.9</v>
      </c>
      <c r="D57" s="47">
        <v>9.6999999999999993</v>
      </c>
      <c r="E57" s="47">
        <v>4.7</v>
      </c>
      <c r="F57" s="47">
        <v>9</v>
      </c>
      <c r="G57" s="47">
        <v>8.3000000000000007</v>
      </c>
      <c r="H57" s="47">
        <v>8.4</v>
      </c>
      <c r="I57" s="47">
        <v>7.5</v>
      </c>
    </row>
    <row r="58" spans="1:11" s="37" customFormat="1" ht="10.15" customHeight="1" x14ac:dyDescent="0.2">
      <c r="A58" s="68">
        <v>2026</v>
      </c>
      <c r="B58" s="69"/>
      <c r="C58" s="47">
        <v>10.1</v>
      </c>
      <c r="D58" s="47">
        <v>9.9</v>
      </c>
      <c r="E58" s="47">
        <v>4.5</v>
      </c>
      <c r="F58" s="47">
        <v>9.4</v>
      </c>
      <c r="G58" s="47">
        <v>8.3000000000000007</v>
      </c>
      <c r="H58" s="47">
        <v>9</v>
      </c>
      <c r="I58" s="47">
        <v>7.5</v>
      </c>
    </row>
    <row r="59" spans="1:11" s="37" customFormat="1" ht="10.15" customHeight="1" x14ac:dyDescent="0.2">
      <c r="A59" s="65"/>
      <c r="B59" s="66"/>
      <c r="C59" s="66"/>
      <c r="D59" s="66"/>
      <c r="E59" s="66"/>
      <c r="F59" s="66"/>
      <c r="G59" s="66"/>
      <c r="H59" s="66"/>
      <c r="I59" s="66"/>
    </row>
    <row r="60" spans="1:11" s="36" customFormat="1" ht="10.15" customHeight="1" x14ac:dyDescent="0.2">
      <c r="A60" s="72" t="s">
        <v>26</v>
      </c>
      <c r="B60" s="73"/>
      <c r="C60" s="73"/>
      <c r="D60" s="73"/>
      <c r="E60" s="73"/>
      <c r="F60" s="73"/>
      <c r="G60" s="73"/>
      <c r="H60" s="73"/>
      <c r="I60" s="73"/>
      <c r="J60" s="35"/>
      <c r="K60" s="35"/>
    </row>
    <row r="61" spans="1:11" s="37" customFormat="1" ht="10.15" customHeight="1" x14ac:dyDescent="0.2">
      <c r="A61" s="58">
        <v>1981</v>
      </c>
      <c r="B61" s="59"/>
      <c r="C61" s="47">
        <v>-0.4</v>
      </c>
      <c r="D61" s="47">
        <v>-1.3</v>
      </c>
      <c r="E61" s="47">
        <v>-5.4</v>
      </c>
      <c r="F61" s="47">
        <v>-2.8</v>
      </c>
      <c r="G61" s="47" t="s">
        <v>10</v>
      </c>
      <c r="H61" s="47" t="s">
        <v>10</v>
      </c>
      <c r="I61" s="47" t="s">
        <v>10</v>
      </c>
    </row>
    <row r="62" spans="1:11" s="37" customFormat="1" ht="10.15" customHeight="1" x14ac:dyDescent="0.2">
      <c r="A62" s="58">
        <v>1982</v>
      </c>
      <c r="B62" s="59"/>
      <c r="C62" s="47">
        <v>0.6</v>
      </c>
      <c r="D62" s="47">
        <v>0</v>
      </c>
      <c r="E62" s="47">
        <v>-6</v>
      </c>
      <c r="F62" s="47">
        <v>-2.8</v>
      </c>
      <c r="G62" s="47" t="s">
        <v>10</v>
      </c>
      <c r="H62" s="47">
        <v>-5.4</v>
      </c>
      <c r="I62" s="47" t="s">
        <v>10</v>
      </c>
    </row>
    <row r="63" spans="1:11" s="37" customFormat="1" ht="10.15" customHeight="1" x14ac:dyDescent="0.2">
      <c r="A63" s="58">
        <v>1983</v>
      </c>
      <c r="B63" s="59"/>
      <c r="C63" s="47">
        <v>0.9</v>
      </c>
      <c r="D63" s="47">
        <v>0.5</v>
      </c>
      <c r="E63" s="47">
        <v>-6.9</v>
      </c>
      <c r="F63" s="47">
        <v>-2.9</v>
      </c>
      <c r="G63" s="47" t="s">
        <v>10</v>
      </c>
      <c r="H63" s="47">
        <v>-3.1</v>
      </c>
      <c r="I63" s="47" t="s">
        <v>10</v>
      </c>
    </row>
    <row r="64" spans="1:11" s="37" customFormat="1" ht="10.15" customHeight="1" x14ac:dyDescent="0.2">
      <c r="A64" s="58">
        <v>1984</v>
      </c>
      <c r="B64" s="59"/>
      <c r="C64" s="47">
        <v>-0.6</v>
      </c>
      <c r="D64" s="47">
        <v>-1.3</v>
      </c>
      <c r="E64" s="47">
        <v>-8.6999999999999993</v>
      </c>
      <c r="F64" s="47">
        <v>-4.2</v>
      </c>
      <c r="G64" s="47" t="s">
        <v>10</v>
      </c>
      <c r="H64" s="47">
        <v>-6.9</v>
      </c>
      <c r="I64" s="47" t="s">
        <v>10</v>
      </c>
    </row>
    <row r="65" spans="1:12" s="37" customFormat="1" ht="10.15" customHeight="1" x14ac:dyDescent="0.2">
      <c r="A65" s="58">
        <v>1985</v>
      </c>
      <c r="B65" s="59"/>
      <c r="C65" s="47">
        <v>0.6</v>
      </c>
      <c r="D65" s="47">
        <v>0.1</v>
      </c>
      <c r="E65" s="47">
        <v>-5.2</v>
      </c>
      <c r="F65" s="47">
        <v>-2.1</v>
      </c>
      <c r="G65" s="47" t="s">
        <v>10</v>
      </c>
      <c r="H65" s="47">
        <v>-5.0999999999999996</v>
      </c>
      <c r="I65" s="47" t="s">
        <v>10</v>
      </c>
      <c r="J65" s="38"/>
    </row>
    <row r="66" spans="1:12" s="37" customFormat="1" ht="10.15" customHeight="1" x14ac:dyDescent="0.2">
      <c r="A66" s="58">
        <v>1986</v>
      </c>
      <c r="B66" s="59"/>
      <c r="C66" s="47">
        <v>-1.4</v>
      </c>
      <c r="D66" s="47">
        <v>-1.6</v>
      </c>
      <c r="E66" s="47">
        <v>-4.7</v>
      </c>
      <c r="F66" s="47">
        <v>-2.7</v>
      </c>
      <c r="G66" s="47" t="s">
        <v>10</v>
      </c>
      <c r="H66" s="47">
        <v>-5.4</v>
      </c>
      <c r="I66" s="47" t="s">
        <v>10</v>
      </c>
    </row>
    <row r="67" spans="1:12" s="37" customFormat="1" ht="10.15" customHeight="1" x14ac:dyDescent="0.2">
      <c r="A67" s="58">
        <v>1987</v>
      </c>
      <c r="B67" s="59"/>
      <c r="C67" s="47">
        <v>-2.9</v>
      </c>
      <c r="D67" s="47">
        <v>-3.2</v>
      </c>
      <c r="E67" s="47">
        <v>-9.8000000000000007</v>
      </c>
      <c r="F67" s="47">
        <v>-5.7</v>
      </c>
      <c r="G67" s="47" t="s">
        <v>10</v>
      </c>
      <c r="H67" s="47">
        <v>-8.8000000000000007</v>
      </c>
      <c r="I67" s="47" t="s">
        <v>10</v>
      </c>
      <c r="J67" s="39"/>
    </row>
    <row r="68" spans="1:12" s="37" customFormat="1" ht="10.15" customHeight="1" x14ac:dyDescent="0.2">
      <c r="A68" s="58">
        <v>1988</v>
      </c>
      <c r="B68" s="59"/>
      <c r="C68" s="47">
        <v>0.1</v>
      </c>
      <c r="D68" s="47">
        <v>-0.5</v>
      </c>
      <c r="E68" s="47">
        <v>-9.4</v>
      </c>
      <c r="F68" s="47">
        <v>-3.9</v>
      </c>
      <c r="G68" s="47" t="s">
        <v>10</v>
      </c>
      <c r="H68" s="47">
        <v>-8.1999999999999993</v>
      </c>
      <c r="I68" s="47">
        <v>-4.4000000000000004</v>
      </c>
    </row>
    <row r="69" spans="1:12" s="37" customFormat="1" ht="10.15" customHeight="1" x14ac:dyDescent="0.2">
      <c r="A69" s="58">
        <v>1989</v>
      </c>
      <c r="B69" s="59"/>
      <c r="C69" s="47">
        <v>1.3</v>
      </c>
      <c r="D69" s="47">
        <v>1.5</v>
      </c>
      <c r="E69" s="47">
        <v>-3.7</v>
      </c>
      <c r="F69" s="47">
        <v>-1.4</v>
      </c>
      <c r="G69" s="47" t="s">
        <v>10</v>
      </c>
      <c r="H69" s="47">
        <v>-4.3</v>
      </c>
      <c r="I69" s="47">
        <v>-1.7</v>
      </c>
    </row>
    <row r="70" spans="1:12" s="37" customFormat="1" ht="10.15" customHeight="1" x14ac:dyDescent="0.2">
      <c r="A70" s="58">
        <v>1990</v>
      </c>
      <c r="B70" s="59"/>
      <c r="C70" s="47">
        <v>0.4</v>
      </c>
      <c r="D70" s="47">
        <v>0.8</v>
      </c>
      <c r="E70" s="47">
        <v>-6.4</v>
      </c>
      <c r="F70" s="47">
        <v>-4.2</v>
      </c>
      <c r="G70" s="47" t="s">
        <v>10</v>
      </c>
      <c r="H70" s="47">
        <v>-7.6</v>
      </c>
      <c r="I70" s="47">
        <v>-2.4</v>
      </c>
      <c r="J70" s="40"/>
    </row>
    <row r="71" spans="1:12" s="37" customFormat="1" ht="10.15" customHeight="1" x14ac:dyDescent="0.2">
      <c r="A71" s="58">
        <v>1991</v>
      </c>
      <c r="B71" s="59"/>
      <c r="C71" s="47">
        <v>2.2999999999999998</v>
      </c>
      <c r="D71" s="47">
        <v>1.9</v>
      </c>
      <c r="E71" s="47">
        <v>-2.9</v>
      </c>
      <c r="F71" s="47">
        <v>-0.3</v>
      </c>
      <c r="G71" s="47" t="s">
        <v>10</v>
      </c>
      <c r="H71" s="47">
        <v>-3</v>
      </c>
      <c r="I71" s="47">
        <v>-1.5</v>
      </c>
    </row>
    <row r="72" spans="1:12" s="37" customFormat="1" ht="10.15" customHeight="1" x14ac:dyDescent="0.2">
      <c r="A72" s="58">
        <v>1992</v>
      </c>
      <c r="B72" s="59"/>
      <c r="C72" s="47">
        <v>1.2</v>
      </c>
      <c r="D72" s="47">
        <v>0.8</v>
      </c>
      <c r="E72" s="47">
        <v>-4.5999999999999996</v>
      </c>
      <c r="F72" s="47">
        <v>-1.7</v>
      </c>
      <c r="G72" s="47" t="s">
        <v>10</v>
      </c>
      <c r="H72" s="47">
        <v>-3.6</v>
      </c>
      <c r="I72" s="47">
        <v>-2.1</v>
      </c>
    </row>
    <row r="73" spans="1:12" s="37" customFormat="1" ht="10.15" customHeight="1" x14ac:dyDescent="0.2">
      <c r="A73" s="58">
        <v>1993</v>
      </c>
      <c r="B73" s="59"/>
      <c r="C73" s="47">
        <v>-0.7</v>
      </c>
      <c r="D73" s="47">
        <v>0.3</v>
      </c>
      <c r="E73" s="47">
        <v>-5.9</v>
      </c>
      <c r="F73" s="47">
        <v>-3.7</v>
      </c>
      <c r="G73" s="47" t="s">
        <v>10</v>
      </c>
      <c r="H73" s="47">
        <v>-6.6</v>
      </c>
      <c r="I73" s="47">
        <v>-3.7</v>
      </c>
    </row>
    <row r="74" spans="1:12" s="37" customFormat="1" ht="10.15" customHeight="1" x14ac:dyDescent="0.2">
      <c r="A74" s="58">
        <v>1994</v>
      </c>
      <c r="B74" s="59"/>
      <c r="C74" s="47">
        <v>3.1</v>
      </c>
      <c r="D74" s="47">
        <v>2.2999999999999998</v>
      </c>
      <c r="E74" s="47">
        <v>-2.1</v>
      </c>
      <c r="F74" s="47">
        <v>-1.6</v>
      </c>
      <c r="G74" s="47" t="s">
        <v>10</v>
      </c>
      <c r="H74" s="47">
        <v>-1.5</v>
      </c>
      <c r="I74" s="47">
        <v>0</v>
      </c>
    </row>
    <row r="75" spans="1:12" s="37" customFormat="1" ht="10.15" customHeight="1" x14ac:dyDescent="0.2">
      <c r="A75" s="58">
        <v>1995</v>
      </c>
      <c r="B75" s="59"/>
      <c r="C75" s="47">
        <v>-0.3</v>
      </c>
      <c r="D75" s="47">
        <v>-0.6</v>
      </c>
      <c r="E75" s="47">
        <v>-6.5</v>
      </c>
      <c r="F75" s="47">
        <v>-2.7</v>
      </c>
      <c r="G75" s="47" t="s">
        <v>10</v>
      </c>
      <c r="H75" s="47">
        <v>-4.8</v>
      </c>
      <c r="I75" s="47">
        <v>-3.7</v>
      </c>
    </row>
    <row r="76" spans="1:12" s="37" customFormat="1" ht="10.15" customHeight="1" x14ac:dyDescent="0.2">
      <c r="A76" s="58">
        <v>1996</v>
      </c>
      <c r="B76" s="59"/>
      <c r="C76" s="47">
        <v>-1.1000000000000001</v>
      </c>
      <c r="D76" s="47">
        <v>-1.8</v>
      </c>
      <c r="E76" s="47">
        <v>-10</v>
      </c>
      <c r="F76" s="47">
        <v>-4.5999999999999996</v>
      </c>
      <c r="G76" s="47" t="s">
        <v>10</v>
      </c>
      <c r="H76" s="47">
        <v>-8.3000000000000007</v>
      </c>
      <c r="I76" s="47">
        <v>-6.4</v>
      </c>
      <c r="L76" s="39"/>
    </row>
    <row r="77" spans="1:12" s="37" customFormat="1" ht="10.15" customHeight="1" x14ac:dyDescent="0.2">
      <c r="A77" s="58">
        <v>1997</v>
      </c>
      <c r="B77" s="59"/>
      <c r="C77" s="47">
        <v>3.5</v>
      </c>
      <c r="D77" s="47">
        <v>4.5</v>
      </c>
      <c r="E77" s="47">
        <v>-1.7</v>
      </c>
      <c r="F77" s="47">
        <v>-2.2000000000000002</v>
      </c>
      <c r="G77" s="47" t="s">
        <v>10</v>
      </c>
      <c r="H77" s="47">
        <v>-2.6</v>
      </c>
      <c r="I77" s="47">
        <v>0.1</v>
      </c>
    </row>
    <row r="78" spans="1:12" s="37" customFormat="1" ht="10.15" customHeight="1" x14ac:dyDescent="0.2">
      <c r="A78" s="58">
        <v>1998</v>
      </c>
      <c r="B78" s="59"/>
      <c r="C78" s="47">
        <v>0.8</v>
      </c>
      <c r="D78" s="47">
        <v>0.1</v>
      </c>
      <c r="E78" s="47">
        <v>-5.6</v>
      </c>
      <c r="F78" s="47">
        <v>-3.4</v>
      </c>
      <c r="G78" s="47" t="s">
        <v>10</v>
      </c>
      <c r="H78" s="47">
        <v>-6</v>
      </c>
      <c r="I78" s="47">
        <v>-3.6</v>
      </c>
    </row>
    <row r="79" spans="1:12" s="37" customFormat="1" ht="10.15" customHeight="1" x14ac:dyDescent="0.2">
      <c r="A79" s="58">
        <v>1999</v>
      </c>
      <c r="B79" s="59"/>
      <c r="C79" s="47">
        <v>0.4</v>
      </c>
      <c r="D79" s="47">
        <v>0.3</v>
      </c>
      <c r="E79" s="47">
        <v>-6.9</v>
      </c>
      <c r="F79" s="47">
        <v>-2.5</v>
      </c>
      <c r="G79" s="47" t="s">
        <v>10</v>
      </c>
      <c r="H79" s="47">
        <v>-5</v>
      </c>
      <c r="I79" s="47">
        <v>-3.4</v>
      </c>
    </row>
    <row r="80" spans="1:12" s="37" customFormat="1" ht="10.15" customHeight="1" x14ac:dyDescent="0.2">
      <c r="A80" s="58">
        <v>2000</v>
      </c>
      <c r="B80" s="59"/>
      <c r="C80" s="47">
        <v>1.6</v>
      </c>
      <c r="D80" s="47">
        <v>2.1</v>
      </c>
      <c r="E80" s="47">
        <v>-3.6</v>
      </c>
      <c r="F80" s="47">
        <v>-3.1</v>
      </c>
      <c r="G80" s="47" t="s">
        <v>10</v>
      </c>
      <c r="H80" s="47">
        <v>-4.4000000000000004</v>
      </c>
      <c r="I80" s="47">
        <v>-2.1</v>
      </c>
    </row>
    <row r="81" spans="1:9" s="37" customFormat="1" ht="10.15" customHeight="1" x14ac:dyDescent="0.2">
      <c r="A81" s="58">
        <v>2001</v>
      </c>
      <c r="B81" s="59"/>
      <c r="C81" s="47">
        <v>-0.5</v>
      </c>
      <c r="D81" s="47">
        <v>-0.8</v>
      </c>
      <c r="E81" s="47">
        <v>-8.3000000000000007</v>
      </c>
      <c r="F81" s="47">
        <v>-4</v>
      </c>
      <c r="G81" s="47" t="s">
        <v>10</v>
      </c>
      <c r="H81" s="47">
        <v>-5.9</v>
      </c>
      <c r="I81" s="47">
        <v>-5.7</v>
      </c>
    </row>
    <row r="82" spans="1:9" s="37" customFormat="1" ht="10.15" customHeight="1" x14ac:dyDescent="0.2">
      <c r="A82" s="58">
        <v>2002</v>
      </c>
      <c r="B82" s="59"/>
      <c r="C82" s="47">
        <v>3.1</v>
      </c>
      <c r="D82" s="47">
        <v>2.5</v>
      </c>
      <c r="E82" s="47">
        <v>-3.6</v>
      </c>
      <c r="F82" s="47">
        <v>-1.8</v>
      </c>
      <c r="G82" s="47" t="s">
        <v>10</v>
      </c>
      <c r="H82" s="47">
        <v>-3.9</v>
      </c>
      <c r="I82" s="47">
        <v>-2.1</v>
      </c>
    </row>
    <row r="83" spans="1:9" s="37" customFormat="1" ht="10.15" customHeight="1" x14ac:dyDescent="0.2">
      <c r="A83" s="58">
        <v>2003</v>
      </c>
      <c r="B83" s="59"/>
      <c r="C83" s="47">
        <v>1.1000000000000001</v>
      </c>
      <c r="D83" s="47">
        <v>1.5</v>
      </c>
      <c r="E83" s="47">
        <v>-3.2</v>
      </c>
      <c r="F83" s="47">
        <v>-2.9</v>
      </c>
      <c r="G83" s="47" t="s">
        <v>10</v>
      </c>
      <c r="H83" s="47">
        <v>-4.8</v>
      </c>
      <c r="I83" s="47">
        <v>-2.7</v>
      </c>
    </row>
    <row r="84" spans="1:9" s="36" customFormat="1" ht="10.15" customHeight="1" x14ac:dyDescent="0.2">
      <c r="A84" s="58">
        <v>2004</v>
      </c>
      <c r="B84" s="59"/>
      <c r="C84" s="47">
        <v>-1.2</v>
      </c>
      <c r="D84" s="47">
        <v>-1.4</v>
      </c>
      <c r="E84" s="47">
        <v>-6.9</v>
      </c>
      <c r="F84" s="47">
        <v>-5.4</v>
      </c>
      <c r="G84" s="47" t="s">
        <v>10</v>
      </c>
      <c r="H84" s="47">
        <v>-7</v>
      </c>
      <c r="I84" s="47">
        <v>-5</v>
      </c>
    </row>
    <row r="85" spans="1:9" s="37" customFormat="1" ht="10.15" customHeight="1" x14ac:dyDescent="0.2">
      <c r="A85" s="58">
        <v>2005</v>
      </c>
      <c r="B85" s="59"/>
      <c r="C85" s="47">
        <v>-5.3</v>
      </c>
      <c r="D85" s="47">
        <v>-5.9</v>
      </c>
      <c r="E85" s="47">
        <v>-14.1</v>
      </c>
      <c r="F85" s="47">
        <v>-7.7</v>
      </c>
      <c r="G85" s="47" t="s">
        <v>10</v>
      </c>
      <c r="H85" s="47">
        <v>-13</v>
      </c>
      <c r="I85" s="47">
        <v>-10.3</v>
      </c>
    </row>
    <row r="86" spans="1:9" s="37" customFormat="1" ht="10.15" customHeight="1" x14ac:dyDescent="0.2">
      <c r="A86" s="58">
        <v>2006</v>
      </c>
      <c r="B86" s="59"/>
      <c r="C86" s="47">
        <v>-1.1000000000000001</v>
      </c>
      <c r="D86" s="47">
        <v>-2.2000000000000002</v>
      </c>
      <c r="E86" s="47">
        <v>-12</v>
      </c>
      <c r="F86" s="47">
        <v>-7.3</v>
      </c>
      <c r="G86" s="47" t="s">
        <v>10</v>
      </c>
      <c r="H86" s="47">
        <v>-5.7</v>
      </c>
      <c r="I86" s="47">
        <v>-8.6999999999999993</v>
      </c>
    </row>
    <row r="87" spans="1:9" s="37" customFormat="1" ht="10.15" customHeight="1" x14ac:dyDescent="0.2">
      <c r="A87" s="58">
        <v>2007</v>
      </c>
      <c r="B87" s="59"/>
      <c r="C87" s="47">
        <v>3.6</v>
      </c>
      <c r="D87" s="47">
        <v>1.7</v>
      </c>
      <c r="E87" s="47">
        <v>-2.7</v>
      </c>
      <c r="F87" s="47">
        <v>-2</v>
      </c>
      <c r="G87" s="47" t="s">
        <v>10</v>
      </c>
      <c r="H87" s="47">
        <v>-2.6</v>
      </c>
      <c r="I87" s="47">
        <v>-1.3</v>
      </c>
    </row>
    <row r="88" spans="1:9" s="37" customFormat="1" ht="10.15" customHeight="1" x14ac:dyDescent="0.2">
      <c r="A88" s="58">
        <v>2008</v>
      </c>
      <c r="B88" s="59"/>
      <c r="C88" s="47">
        <v>0.4</v>
      </c>
      <c r="D88" s="47">
        <v>-0.3</v>
      </c>
      <c r="E88" s="47">
        <v>-6.6</v>
      </c>
      <c r="F88" s="47">
        <v>-3.2</v>
      </c>
      <c r="G88" s="47" t="s">
        <v>10</v>
      </c>
      <c r="H88" s="47">
        <v>-6.5</v>
      </c>
      <c r="I88" s="47">
        <v>-3.9</v>
      </c>
    </row>
    <row r="89" spans="1:9" s="37" customFormat="1" ht="10.15" customHeight="1" x14ac:dyDescent="0.2">
      <c r="A89" s="58">
        <v>2009</v>
      </c>
      <c r="B89" s="59"/>
      <c r="C89" s="47">
        <v>0.7</v>
      </c>
      <c r="D89" s="47">
        <v>0.4</v>
      </c>
      <c r="E89" s="47">
        <v>-4</v>
      </c>
      <c r="F89" s="47">
        <v>-4.4000000000000004</v>
      </c>
      <c r="G89" s="47" t="s">
        <v>10</v>
      </c>
      <c r="H89" s="47">
        <v>-5.9</v>
      </c>
      <c r="I89" s="47">
        <v>-3.5</v>
      </c>
    </row>
    <row r="90" spans="1:9" s="37" customFormat="1" ht="10.15" customHeight="1" x14ac:dyDescent="0.2">
      <c r="A90" s="58">
        <v>2010</v>
      </c>
      <c r="B90" s="59"/>
      <c r="C90" s="47">
        <v>-1</v>
      </c>
      <c r="D90" s="47">
        <v>-2.2999999999999998</v>
      </c>
      <c r="E90" s="47">
        <v>-9.6</v>
      </c>
      <c r="F90" s="47">
        <v>-4.4000000000000004</v>
      </c>
      <c r="G90" s="47" t="s">
        <v>10</v>
      </c>
      <c r="H90" s="47">
        <v>-6.6</v>
      </c>
      <c r="I90" s="47">
        <v>-5.4</v>
      </c>
    </row>
    <row r="91" spans="1:9" s="37" customFormat="1" ht="10.15" customHeight="1" x14ac:dyDescent="0.2">
      <c r="A91" s="58">
        <v>2011</v>
      </c>
      <c r="B91" s="59"/>
      <c r="C91" s="47">
        <v>-0.2</v>
      </c>
      <c r="D91" s="47">
        <v>-0.2</v>
      </c>
      <c r="E91" s="47">
        <v>-5.2</v>
      </c>
      <c r="F91" s="47">
        <v>-3.7</v>
      </c>
      <c r="G91" s="47" t="s">
        <v>10</v>
      </c>
      <c r="H91" s="47">
        <v>-5.7</v>
      </c>
      <c r="I91" s="47">
        <v>-3.2</v>
      </c>
    </row>
    <row r="92" spans="1:9" s="37" customFormat="1" ht="10.15" customHeight="1" x14ac:dyDescent="0.2">
      <c r="A92" s="58">
        <v>2012</v>
      </c>
      <c r="B92" s="59"/>
      <c r="C92" s="47">
        <v>2.7</v>
      </c>
      <c r="D92" s="47">
        <v>1.9</v>
      </c>
      <c r="E92" s="47">
        <v>-3.5</v>
      </c>
      <c r="F92" s="47">
        <v>-1.9</v>
      </c>
      <c r="G92" s="47" t="s">
        <v>10</v>
      </c>
      <c r="H92" s="47">
        <v>-2.5</v>
      </c>
      <c r="I92" s="47">
        <v>-0.5</v>
      </c>
    </row>
    <row r="93" spans="1:9" s="37" customFormat="1" ht="10.15" customHeight="1" x14ac:dyDescent="0.2">
      <c r="A93" s="58">
        <v>2013</v>
      </c>
      <c r="B93" s="59"/>
      <c r="C93" s="47">
        <v>-0.4</v>
      </c>
      <c r="D93" s="47">
        <v>-1.1000000000000001</v>
      </c>
      <c r="E93" s="47">
        <v>-7.1</v>
      </c>
      <c r="F93" s="47">
        <v>-4.0999999999999996</v>
      </c>
      <c r="G93" s="47" t="s">
        <v>10</v>
      </c>
      <c r="H93" s="47">
        <v>-6</v>
      </c>
      <c r="I93" s="47">
        <v>-4.5999999999999996</v>
      </c>
    </row>
    <row r="94" spans="1:9" s="37" customFormat="1" ht="10.15" customHeight="1" x14ac:dyDescent="0.2">
      <c r="A94" s="58">
        <v>2014</v>
      </c>
      <c r="B94" s="59"/>
      <c r="C94" s="47">
        <v>0.6</v>
      </c>
      <c r="D94" s="47">
        <v>0</v>
      </c>
      <c r="E94" s="47">
        <v>-4.5999999999999996</v>
      </c>
      <c r="F94" s="47">
        <v>-1</v>
      </c>
      <c r="G94" s="47">
        <v>-0.8</v>
      </c>
      <c r="H94" s="47">
        <v>-1.4</v>
      </c>
      <c r="I94" s="47">
        <v>-1.2</v>
      </c>
    </row>
    <row r="95" spans="1:9" s="37" customFormat="1" ht="10.15" customHeight="1" x14ac:dyDescent="0.2">
      <c r="A95" s="58">
        <v>2015</v>
      </c>
      <c r="B95" s="59"/>
      <c r="C95" s="47">
        <v>2.1</v>
      </c>
      <c r="D95" s="47">
        <v>2.2999999999999998</v>
      </c>
      <c r="E95" s="47">
        <v>-7</v>
      </c>
      <c r="F95" s="47">
        <v>-2.1</v>
      </c>
      <c r="G95" s="47">
        <v>-0.8</v>
      </c>
      <c r="H95" s="47">
        <v>-3.7</v>
      </c>
      <c r="I95" s="47">
        <v>-0.7</v>
      </c>
    </row>
    <row r="96" spans="1:9" s="37" customFormat="1" ht="10.15" customHeight="1" x14ac:dyDescent="0.2">
      <c r="A96" s="58">
        <v>2016</v>
      </c>
      <c r="B96" s="59"/>
      <c r="C96" s="47">
        <v>-0.2</v>
      </c>
      <c r="D96" s="47">
        <v>-0.2</v>
      </c>
      <c r="E96" s="47">
        <v>-7.4</v>
      </c>
      <c r="F96" s="47">
        <v>-5.0999999999999996</v>
      </c>
      <c r="G96" s="47">
        <v>-3.4</v>
      </c>
      <c r="H96" s="47">
        <v>-4.3</v>
      </c>
      <c r="I96" s="47">
        <v>-4.5999999999999996</v>
      </c>
    </row>
    <row r="97" spans="1:11" s="37" customFormat="1" ht="10.15" customHeight="1" x14ac:dyDescent="0.2">
      <c r="A97" s="58">
        <v>2017</v>
      </c>
      <c r="B97" s="59"/>
      <c r="C97" s="47">
        <v>3.6</v>
      </c>
      <c r="D97" s="47">
        <v>3.2</v>
      </c>
      <c r="E97" s="47">
        <v>-2.6</v>
      </c>
      <c r="F97" s="47">
        <v>-1.1000000000000001</v>
      </c>
      <c r="G97" s="47">
        <v>0.5</v>
      </c>
      <c r="H97" s="47">
        <v>-1.1000000000000001</v>
      </c>
      <c r="I97" s="47">
        <v>0.5</v>
      </c>
    </row>
    <row r="98" spans="1:11" s="37" customFormat="1" ht="10.15" customHeight="1" x14ac:dyDescent="0.2">
      <c r="A98" s="58">
        <v>2018</v>
      </c>
      <c r="B98" s="59"/>
      <c r="C98" s="47">
        <v>-3.3</v>
      </c>
      <c r="D98" s="47">
        <v>-3.8</v>
      </c>
      <c r="E98" s="47">
        <v>-9.1</v>
      </c>
      <c r="F98" s="47">
        <v>-3.2</v>
      </c>
      <c r="G98" s="47">
        <v>-3.5</v>
      </c>
      <c r="H98" s="47">
        <v>-4.5</v>
      </c>
      <c r="I98" s="47">
        <v>-5.2</v>
      </c>
    </row>
    <row r="99" spans="1:11" s="37" customFormat="1" ht="10.15" customHeight="1" x14ac:dyDescent="0.2">
      <c r="A99" s="58">
        <v>2019</v>
      </c>
      <c r="B99" s="59"/>
      <c r="C99" s="48">
        <v>2.8</v>
      </c>
      <c r="D99" s="48">
        <v>2.2999999999999998</v>
      </c>
      <c r="E99" s="48">
        <v>-3.7</v>
      </c>
      <c r="F99" s="48">
        <v>-2.5</v>
      </c>
      <c r="G99" s="48">
        <v>-1.1000000000000001</v>
      </c>
      <c r="H99" s="48">
        <v>-2.8</v>
      </c>
      <c r="I99" s="48">
        <v>-1.5</v>
      </c>
    </row>
    <row r="100" spans="1:11" s="37" customFormat="1" ht="10.15" customHeight="1" x14ac:dyDescent="0.2">
      <c r="A100" s="58">
        <v>2020</v>
      </c>
      <c r="B100" s="59"/>
      <c r="C100" s="32">
        <v>0</v>
      </c>
      <c r="D100" s="32">
        <v>0.1</v>
      </c>
      <c r="E100" s="32">
        <v>-5.9</v>
      </c>
      <c r="F100" s="32">
        <v>-2.2999999999999998</v>
      </c>
      <c r="G100" s="32">
        <v>-1</v>
      </c>
      <c r="H100" s="32">
        <v>-5.4</v>
      </c>
      <c r="I100" s="32">
        <v>-2.2999999999999998</v>
      </c>
    </row>
    <row r="101" spans="1:11" s="37" customFormat="1" ht="10.15" customHeight="1" x14ac:dyDescent="0.2">
      <c r="A101" s="58">
        <v>2021</v>
      </c>
      <c r="B101" s="59"/>
      <c r="C101" s="47">
        <v>0.4</v>
      </c>
      <c r="D101" s="47">
        <v>1.1000000000000001</v>
      </c>
      <c r="E101" s="47">
        <v>-5.5</v>
      </c>
      <c r="F101" s="47">
        <v>-5.4</v>
      </c>
      <c r="G101" s="47">
        <v>-2</v>
      </c>
      <c r="H101" s="47">
        <v>-6</v>
      </c>
      <c r="I101" s="47">
        <v>-2</v>
      </c>
    </row>
    <row r="102" spans="1:11" s="37" customFormat="1" ht="10.15" customHeight="1" x14ac:dyDescent="0.2">
      <c r="A102" s="68">
        <v>2022</v>
      </c>
      <c r="B102" s="69"/>
      <c r="C102" s="47">
        <v>-0.7</v>
      </c>
      <c r="D102" s="47">
        <v>-0.3</v>
      </c>
      <c r="E102" s="47">
        <v>-5.8</v>
      </c>
      <c r="F102" s="47">
        <v>-6.3</v>
      </c>
      <c r="G102" s="47">
        <v>-3.1</v>
      </c>
      <c r="H102" s="47">
        <v>-6.7</v>
      </c>
      <c r="I102" s="47">
        <v>-3.6</v>
      </c>
    </row>
    <row r="103" spans="1:11" s="37" customFormat="1" ht="10.15" customHeight="1" x14ac:dyDescent="0.2">
      <c r="A103" s="68">
        <v>2023</v>
      </c>
      <c r="B103" s="69"/>
      <c r="C103" s="47">
        <v>0.6</v>
      </c>
      <c r="D103" s="47">
        <v>0.2</v>
      </c>
      <c r="E103" s="47">
        <v>-3.8</v>
      </c>
      <c r="F103" s="47">
        <v>-4</v>
      </c>
      <c r="G103" s="47">
        <v>-2.2000000000000002</v>
      </c>
      <c r="H103" s="47">
        <v>-4.2</v>
      </c>
      <c r="I103" s="47">
        <v>-1.7</v>
      </c>
    </row>
    <row r="104" spans="1:11" s="37" customFormat="1" ht="10.15" customHeight="1" x14ac:dyDescent="0.2">
      <c r="A104" s="68">
        <v>2024</v>
      </c>
      <c r="B104" s="69"/>
      <c r="C104" s="47">
        <v>4.0999999999999996</v>
      </c>
      <c r="D104" s="47">
        <v>1</v>
      </c>
      <c r="E104" s="47">
        <v>-0.9</v>
      </c>
      <c r="F104" s="47">
        <v>-0.5</v>
      </c>
      <c r="G104" s="47">
        <v>0.3</v>
      </c>
      <c r="H104" s="47">
        <v>-1.2</v>
      </c>
      <c r="I104" s="47">
        <v>0</v>
      </c>
    </row>
    <row r="105" spans="1:11" s="37" customFormat="1" ht="10.15" customHeight="1" x14ac:dyDescent="0.2">
      <c r="A105" s="68">
        <v>2025</v>
      </c>
      <c r="B105" s="69"/>
      <c r="C105" s="47">
        <v>2.7</v>
      </c>
      <c r="D105" s="47">
        <v>1.8</v>
      </c>
      <c r="E105" s="47">
        <v>-4.3</v>
      </c>
      <c r="F105" s="47">
        <v>-2</v>
      </c>
      <c r="G105" s="47">
        <v>-0.6</v>
      </c>
      <c r="H105" s="47">
        <v>-2</v>
      </c>
      <c r="I105" s="47">
        <v>0</v>
      </c>
    </row>
    <row r="106" spans="1:11" s="37" customFormat="1" ht="10.15" customHeight="1" x14ac:dyDescent="0.2">
      <c r="A106" s="68">
        <v>2026</v>
      </c>
      <c r="B106" s="69"/>
      <c r="C106" s="47">
        <v>3.6</v>
      </c>
      <c r="D106" s="47">
        <v>0.9</v>
      </c>
      <c r="E106" s="47">
        <v>-1.7</v>
      </c>
      <c r="F106" s="47">
        <v>-0.6</v>
      </c>
      <c r="G106" s="47">
        <v>-0.6</v>
      </c>
      <c r="H106" s="47">
        <v>-2.5</v>
      </c>
      <c r="I106" s="47">
        <v>0</v>
      </c>
    </row>
    <row r="107" spans="1:11" s="37" customFormat="1" ht="10.15" customHeight="1" x14ac:dyDescent="0.2">
      <c r="A107" s="65"/>
      <c r="B107" s="66"/>
      <c r="C107" s="66"/>
      <c r="D107" s="66"/>
      <c r="E107" s="66"/>
      <c r="F107" s="66"/>
      <c r="G107" s="66"/>
      <c r="H107" s="66"/>
      <c r="I107" s="66"/>
    </row>
    <row r="108" spans="1:11" s="36" customFormat="1" ht="10.15" customHeight="1" x14ac:dyDescent="0.2">
      <c r="A108" s="72" t="s">
        <v>27</v>
      </c>
      <c r="B108" s="73"/>
      <c r="C108" s="73"/>
      <c r="D108" s="73"/>
      <c r="E108" s="73"/>
      <c r="F108" s="73"/>
      <c r="G108" s="73"/>
      <c r="H108" s="73"/>
      <c r="I108" s="73"/>
      <c r="J108" s="35"/>
      <c r="K108" s="35"/>
    </row>
    <row r="109" spans="1:11" s="37" customFormat="1" ht="10.15" customHeight="1" x14ac:dyDescent="0.2">
      <c r="A109" s="58">
        <v>1981</v>
      </c>
      <c r="B109" s="59"/>
      <c r="C109" s="47">
        <v>19.5</v>
      </c>
      <c r="D109" s="47">
        <v>20.7</v>
      </c>
      <c r="E109" s="47">
        <v>19.100000000000001</v>
      </c>
      <c r="F109" s="47">
        <v>20.2</v>
      </c>
      <c r="G109" s="47" t="s">
        <v>10</v>
      </c>
      <c r="H109" s="47" t="s">
        <v>10</v>
      </c>
      <c r="I109" s="47" t="s">
        <v>10</v>
      </c>
    </row>
    <row r="110" spans="1:11" s="37" customFormat="1" ht="10.15" customHeight="1" x14ac:dyDescent="0.2">
      <c r="A110" s="58">
        <v>1982</v>
      </c>
      <c r="B110" s="59"/>
      <c r="C110" s="47">
        <v>16.399999999999999</v>
      </c>
      <c r="D110" s="47">
        <v>18.600000000000001</v>
      </c>
      <c r="E110" s="47">
        <v>12</v>
      </c>
      <c r="F110" s="47">
        <v>16.7</v>
      </c>
      <c r="G110" s="47" t="s">
        <v>10</v>
      </c>
      <c r="H110" s="47">
        <v>17.8</v>
      </c>
      <c r="I110" s="47" t="s">
        <v>10</v>
      </c>
    </row>
    <row r="111" spans="1:11" s="37" customFormat="1" ht="10.15" customHeight="1" x14ac:dyDescent="0.2">
      <c r="A111" s="58">
        <v>1983</v>
      </c>
      <c r="B111" s="59"/>
      <c r="C111" s="47">
        <v>18.100000000000001</v>
      </c>
      <c r="D111" s="47">
        <v>19.2</v>
      </c>
      <c r="E111" s="47">
        <v>15.2</v>
      </c>
      <c r="F111" s="47">
        <v>18.5</v>
      </c>
      <c r="G111" s="47" t="s">
        <v>10</v>
      </c>
      <c r="H111" s="47">
        <v>19.3</v>
      </c>
      <c r="I111" s="47" t="s">
        <v>10</v>
      </c>
    </row>
    <row r="112" spans="1:11" s="37" customFormat="1" ht="10.15" customHeight="1" x14ac:dyDescent="0.2">
      <c r="A112" s="58">
        <v>1984</v>
      </c>
      <c r="B112" s="59"/>
      <c r="C112" s="47">
        <v>15.2</v>
      </c>
      <c r="D112" s="47">
        <v>15.3</v>
      </c>
      <c r="E112" s="47">
        <v>11</v>
      </c>
      <c r="F112" s="47">
        <v>16.100000000000001</v>
      </c>
      <c r="G112" s="47" t="s">
        <v>10</v>
      </c>
      <c r="H112" s="47">
        <v>15.4</v>
      </c>
      <c r="I112" s="47" t="s">
        <v>10</v>
      </c>
    </row>
    <row r="113" spans="1:12" s="37" customFormat="1" ht="10.15" customHeight="1" x14ac:dyDescent="0.2">
      <c r="A113" s="58">
        <v>1985</v>
      </c>
      <c r="B113" s="59"/>
      <c r="C113" s="47">
        <v>15.7</v>
      </c>
      <c r="D113" s="47">
        <v>14.7</v>
      </c>
      <c r="E113" s="47">
        <v>10</v>
      </c>
      <c r="F113" s="47">
        <v>15.6</v>
      </c>
      <c r="G113" s="47" t="s">
        <v>10</v>
      </c>
      <c r="H113" s="47">
        <v>14.4</v>
      </c>
      <c r="I113" s="47" t="s">
        <v>10</v>
      </c>
      <c r="J113" s="38"/>
    </row>
    <row r="114" spans="1:12" s="37" customFormat="1" ht="10.15" customHeight="1" x14ac:dyDescent="0.2">
      <c r="A114" s="58">
        <v>1986</v>
      </c>
      <c r="B114" s="59"/>
      <c r="C114" s="47">
        <v>16.3</v>
      </c>
      <c r="D114" s="47">
        <v>19.399999999999999</v>
      </c>
      <c r="E114" s="47">
        <v>12.7</v>
      </c>
      <c r="F114" s="47">
        <v>18.100000000000001</v>
      </c>
      <c r="G114" s="47" t="s">
        <v>10</v>
      </c>
      <c r="H114" s="47">
        <v>17.2</v>
      </c>
      <c r="I114" s="47" t="s">
        <v>10</v>
      </c>
    </row>
    <row r="115" spans="1:12" s="37" customFormat="1" ht="10.15" customHeight="1" x14ac:dyDescent="0.2">
      <c r="A115" s="58">
        <v>1987</v>
      </c>
      <c r="B115" s="59"/>
      <c r="C115" s="47">
        <v>17.2</v>
      </c>
      <c r="D115" s="47">
        <v>17.399999999999999</v>
      </c>
      <c r="E115" s="47">
        <v>10</v>
      </c>
      <c r="F115" s="47">
        <v>17.600000000000001</v>
      </c>
      <c r="G115" s="47" t="s">
        <v>10</v>
      </c>
      <c r="H115" s="47">
        <v>17.8</v>
      </c>
      <c r="I115" s="47" t="s">
        <v>10</v>
      </c>
      <c r="J115" s="39"/>
    </row>
    <row r="116" spans="1:12" s="37" customFormat="1" ht="10.15" customHeight="1" x14ac:dyDescent="0.2">
      <c r="A116" s="58">
        <v>1988</v>
      </c>
      <c r="B116" s="59"/>
      <c r="C116" s="47">
        <v>19.399999999999999</v>
      </c>
      <c r="D116" s="47">
        <v>18.600000000000001</v>
      </c>
      <c r="E116" s="47">
        <v>11.5</v>
      </c>
      <c r="F116" s="47">
        <v>19.2</v>
      </c>
      <c r="G116" s="47" t="s">
        <v>10</v>
      </c>
      <c r="H116" s="47">
        <v>19.100000000000001</v>
      </c>
      <c r="I116" s="47">
        <v>16.5</v>
      </c>
    </row>
    <row r="117" spans="1:12" s="37" customFormat="1" ht="10.15" customHeight="1" x14ac:dyDescent="0.2">
      <c r="A117" s="58">
        <v>1989</v>
      </c>
      <c r="B117" s="59"/>
      <c r="C117" s="47">
        <v>21.9</v>
      </c>
      <c r="D117" s="47">
        <v>22.7</v>
      </c>
      <c r="E117" s="47">
        <v>19.3</v>
      </c>
      <c r="F117" s="47">
        <v>22.4</v>
      </c>
      <c r="G117" s="47" t="s">
        <v>10</v>
      </c>
      <c r="H117" s="47">
        <v>23.2</v>
      </c>
      <c r="I117" s="47">
        <v>21.6</v>
      </c>
    </row>
    <row r="118" spans="1:12" s="37" customFormat="1" ht="10.15" customHeight="1" x14ac:dyDescent="0.2">
      <c r="A118" s="58">
        <v>1990</v>
      </c>
      <c r="B118" s="59"/>
      <c r="C118" s="47">
        <v>24.5</v>
      </c>
      <c r="D118" s="47">
        <v>25.3</v>
      </c>
      <c r="E118" s="47">
        <v>20.2</v>
      </c>
      <c r="F118" s="47">
        <v>25.4</v>
      </c>
      <c r="G118" s="47" t="s">
        <v>10</v>
      </c>
      <c r="H118" s="47">
        <v>24.1</v>
      </c>
      <c r="I118" s="47">
        <v>25.1</v>
      </c>
      <c r="J118" s="40"/>
    </row>
    <row r="119" spans="1:12" s="37" customFormat="1" ht="10.15" customHeight="1" x14ac:dyDescent="0.2">
      <c r="A119" s="58">
        <v>1991</v>
      </c>
      <c r="B119" s="59"/>
      <c r="C119" s="47">
        <v>20.3</v>
      </c>
      <c r="D119" s="47">
        <v>20</v>
      </c>
      <c r="E119" s="47">
        <v>15.7</v>
      </c>
      <c r="F119" s="47">
        <v>19.899999999999999</v>
      </c>
      <c r="G119" s="47" t="s">
        <v>10</v>
      </c>
      <c r="H119" s="47">
        <v>20.8</v>
      </c>
      <c r="I119" s="47">
        <v>21.4</v>
      </c>
    </row>
    <row r="120" spans="1:12" s="37" customFormat="1" ht="10.15" customHeight="1" x14ac:dyDescent="0.2">
      <c r="A120" s="58">
        <v>1992</v>
      </c>
      <c r="B120" s="59"/>
      <c r="C120" s="47">
        <v>21.1</v>
      </c>
      <c r="D120" s="47">
        <v>21.4</v>
      </c>
      <c r="E120" s="47">
        <v>15.4</v>
      </c>
      <c r="F120" s="47">
        <v>21.9</v>
      </c>
      <c r="G120" s="47" t="s">
        <v>10</v>
      </c>
      <c r="H120" s="47">
        <v>21.5</v>
      </c>
      <c r="I120" s="47">
        <v>22</v>
      </c>
    </row>
    <row r="121" spans="1:12" s="37" customFormat="1" ht="10.15" customHeight="1" x14ac:dyDescent="0.2">
      <c r="A121" s="58">
        <v>1993</v>
      </c>
      <c r="B121" s="59"/>
      <c r="C121" s="47">
        <v>23.1</v>
      </c>
      <c r="D121" s="47">
        <v>24.4</v>
      </c>
      <c r="E121" s="47">
        <v>20.399999999999999</v>
      </c>
      <c r="F121" s="47">
        <v>25</v>
      </c>
      <c r="G121" s="47" t="s">
        <v>10</v>
      </c>
      <c r="H121" s="47">
        <v>23.4</v>
      </c>
      <c r="I121" s="47">
        <v>23.4</v>
      </c>
    </row>
    <row r="122" spans="1:12" s="37" customFormat="1" ht="10.15" customHeight="1" x14ac:dyDescent="0.2">
      <c r="A122" s="58">
        <v>1994</v>
      </c>
      <c r="B122" s="59"/>
      <c r="C122" s="47">
        <v>24.5</v>
      </c>
      <c r="D122" s="47">
        <v>22</v>
      </c>
      <c r="E122" s="47">
        <v>18.8</v>
      </c>
      <c r="F122" s="47">
        <v>22</v>
      </c>
      <c r="G122" s="47" t="s">
        <v>10</v>
      </c>
      <c r="H122" s="47">
        <v>23</v>
      </c>
      <c r="I122" s="47">
        <v>21.9</v>
      </c>
    </row>
    <row r="123" spans="1:12" s="37" customFormat="1" ht="10.15" customHeight="1" x14ac:dyDescent="0.2">
      <c r="A123" s="58">
        <v>1995</v>
      </c>
      <c r="B123" s="59"/>
      <c r="C123" s="47">
        <v>20.6</v>
      </c>
      <c r="D123" s="47">
        <v>21</v>
      </c>
      <c r="E123" s="47">
        <v>15.7</v>
      </c>
      <c r="F123" s="47">
        <v>22.7</v>
      </c>
      <c r="G123" s="47" t="s">
        <v>10</v>
      </c>
      <c r="H123" s="47">
        <v>20.6</v>
      </c>
      <c r="I123" s="47">
        <v>18.5</v>
      </c>
    </row>
    <row r="124" spans="1:12" s="37" customFormat="1" ht="10.15" customHeight="1" x14ac:dyDescent="0.2">
      <c r="A124" s="58">
        <v>1996</v>
      </c>
      <c r="B124" s="59"/>
      <c r="C124" s="47">
        <v>16.8</v>
      </c>
      <c r="D124" s="47">
        <v>17.8</v>
      </c>
      <c r="E124" s="47">
        <v>15.6</v>
      </c>
      <c r="F124" s="47">
        <v>19</v>
      </c>
      <c r="G124" s="47" t="s">
        <v>10</v>
      </c>
      <c r="H124" s="47">
        <v>17.7</v>
      </c>
      <c r="I124" s="47">
        <v>16.399999999999999</v>
      </c>
      <c r="L124" s="39"/>
    </row>
    <row r="125" spans="1:12" s="37" customFormat="1" ht="10.15" customHeight="1" x14ac:dyDescent="0.2">
      <c r="A125" s="58">
        <v>1997</v>
      </c>
      <c r="B125" s="59"/>
      <c r="C125" s="47">
        <v>24.1</v>
      </c>
      <c r="D125" s="47">
        <v>25.3</v>
      </c>
      <c r="E125" s="47">
        <v>18.399999999999999</v>
      </c>
      <c r="F125" s="47">
        <v>24.5</v>
      </c>
      <c r="G125" s="47" t="s">
        <v>10</v>
      </c>
      <c r="H125" s="47">
        <v>24.4</v>
      </c>
      <c r="I125" s="47">
        <v>20.9</v>
      </c>
    </row>
    <row r="126" spans="1:12" s="37" customFormat="1" ht="10.15" customHeight="1" x14ac:dyDescent="0.2">
      <c r="A126" s="58">
        <v>1998</v>
      </c>
      <c r="B126" s="59"/>
      <c r="C126" s="47">
        <v>23.3</v>
      </c>
      <c r="D126" s="47">
        <v>22.8</v>
      </c>
      <c r="E126" s="47">
        <v>18.3</v>
      </c>
      <c r="F126" s="47">
        <v>23.2</v>
      </c>
      <c r="G126" s="47" t="s">
        <v>10</v>
      </c>
      <c r="H126" s="47">
        <v>21.3</v>
      </c>
      <c r="I126" s="47">
        <v>23.1</v>
      </c>
    </row>
    <row r="127" spans="1:12" s="37" customFormat="1" ht="10.15" customHeight="1" x14ac:dyDescent="0.2">
      <c r="A127" s="58">
        <v>1999</v>
      </c>
      <c r="B127" s="59"/>
      <c r="C127" s="47">
        <v>19.7</v>
      </c>
      <c r="D127" s="47">
        <v>20.100000000000001</v>
      </c>
      <c r="E127" s="47">
        <v>16.600000000000001</v>
      </c>
      <c r="F127" s="47">
        <v>19.5</v>
      </c>
      <c r="G127" s="47" t="s">
        <v>10</v>
      </c>
      <c r="H127" s="47">
        <v>21.1</v>
      </c>
      <c r="I127" s="47">
        <v>20.5</v>
      </c>
    </row>
    <row r="128" spans="1:12" s="37" customFormat="1" ht="10.15" customHeight="1" x14ac:dyDescent="0.2">
      <c r="A128" s="58">
        <v>2000</v>
      </c>
      <c r="B128" s="59"/>
      <c r="C128" s="47">
        <v>25.2</v>
      </c>
      <c r="D128" s="47">
        <v>26.4</v>
      </c>
      <c r="E128" s="47">
        <v>16.899999999999999</v>
      </c>
      <c r="F128" s="47">
        <v>26.2</v>
      </c>
      <c r="G128" s="47" t="s">
        <v>10</v>
      </c>
      <c r="H128" s="47">
        <v>25</v>
      </c>
      <c r="I128" s="47">
        <v>22</v>
      </c>
    </row>
    <row r="129" spans="1:9" s="37" customFormat="1" ht="10.15" customHeight="1" x14ac:dyDescent="0.2">
      <c r="A129" s="58">
        <v>2001</v>
      </c>
      <c r="B129" s="59"/>
      <c r="C129" s="47">
        <v>21.1</v>
      </c>
      <c r="D129" s="47">
        <v>20.7</v>
      </c>
      <c r="E129" s="47">
        <v>18</v>
      </c>
      <c r="F129" s="47">
        <v>21.5</v>
      </c>
      <c r="G129" s="47" t="s">
        <v>10</v>
      </c>
      <c r="H129" s="47">
        <v>20.8</v>
      </c>
      <c r="I129" s="47">
        <v>20.100000000000001</v>
      </c>
    </row>
    <row r="130" spans="1:9" s="37" customFormat="1" ht="10.15" customHeight="1" x14ac:dyDescent="0.2">
      <c r="A130" s="58">
        <v>2002</v>
      </c>
      <c r="B130" s="59"/>
      <c r="C130" s="47">
        <v>26.7</v>
      </c>
      <c r="D130" s="47">
        <v>27.3</v>
      </c>
      <c r="E130" s="47">
        <v>18.3</v>
      </c>
      <c r="F130" s="47">
        <v>26.9</v>
      </c>
      <c r="G130" s="47" t="s">
        <v>10</v>
      </c>
      <c r="H130" s="47">
        <v>26.4</v>
      </c>
      <c r="I130" s="47">
        <v>23.1</v>
      </c>
    </row>
    <row r="131" spans="1:9" s="37" customFormat="1" ht="10.15" customHeight="1" x14ac:dyDescent="0.2">
      <c r="A131" s="58">
        <v>2003</v>
      </c>
      <c r="B131" s="59"/>
      <c r="C131" s="47">
        <v>21</v>
      </c>
      <c r="D131" s="47">
        <v>20.7</v>
      </c>
      <c r="E131" s="47">
        <v>17.5</v>
      </c>
      <c r="F131" s="47">
        <v>20</v>
      </c>
      <c r="G131" s="47" t="s">
        <v>10</v>
      </c>
      <c r="H131" s="47">
        <v>22.3</v>
      </c>
      <c r="I131" s="47">
        <v>22.3</v>
      </c>
    </row>
    <row r="132" spans="1:9" s="36" customFormat="1" ht="10.15" customHeight="1" x14ac:dyDescent="0.2">
      <c r="A132" s="58">
        <v>2004</v>
      </c>
      <c r="B132" s="59"/>
      <c r="C132" s="47">
        <v>20.8</v>
      </c>
      <c r="D132" s="47">
        <v>20.9</v>
      </c>
      <c r="E132" s="47">
        <v>16.100000000000001</v>
      </c>
      <c r="F132" s="47">
        <v>19.600000000000001</v>
      </c>
      <c r="G132" s="47" t="s">
        <v>10</v>
      </c>
      <c r="H132" s="47">
        <v>21.6</v>
      </c>
      <c r="I132" s="47">
        <v>20</v>
      </c>
    </row>
    <row r="133" spans="1:9" s="37" customFormat="1" ht="10.15" customHeight="1" x14ac:dyDescent="0.2">
      <c r="A133" s="58">
        <v>2005</v>
      </c>
      <c r="B133" s="59"/>
      <c r="C133" s="47">
        <v>27.3</v>
      </c>
      <c r="D133" s="47">
        <v>27.9</v>
      </c>
      <c r="E133" s="47">
        <v>19.600000000000001</v>
      </c>
      <c r="F133" s="47">
        <v>28</v>
      </c>
      <c r="G133" s="47" t="s">
        <v>10</v>
      </c>
      <c r="H133" s="47">
        <v>27.5</v>
      </c>
      <c r="I133" s="47">
        <v>24.3</v>
      </c>
    </row>
    <row r="134" spans="1:9" s="37" customFormat="1" ht="10.15" customHeight="1" x14ac:dyDescent="0.2">
      <c r="A134" s="58">
        <v>2006</v>
      </c>
      <c r="B134" s="59"/>
      <c r="C134" s="47">
        <v>19.399999999999999</v>
      </c>
      <c r="D134" s="47">
        <v>19.100000000000001</v>
      </c>
      <c r="E134" s="47">
        <v>15.2</v>
      </c>
      <c r="F134" s="47">
        <v>20</v>
      </c>
      <c r="G134" s="47" t="s">
        <v>10</v>
      </c>
      <c r="H134" s="47">
        <v>20</v>
      </c>
      <c r="I134" s="47">
        <v>20.5</v>
      </c>
    </row>
    <row r="135" spans="1:9" s="37" customFormat="1" ht="10.15" customHeight="1" x14ac:dyDescent="0.2">
      <c r="A135" s="58">
        <v>2007</v>
      </c>
      <c r="B135" s="59"/>
      <c r="C135" s="47">
        <v>18.899999999999999</v>
      </c>
      <c r="D135" s="47">
        <v>19.7</v>
      </c>
      <c r="E135" s="47">
        <v>17.399999999999999</v>
      </c>
      <c r="F135" s="47">
        <v>20.100000000000001</v>
      </c>
      <c r="G135" s="47" t="s">
        <v>10</v>
      </c>
      <c r="H135" s="47">
        <v>21.1</v>
      </c>
      <c r="I135" s="47">
        <v>21.1</v>
      </c>
    </row>
    <row r="136" spans="1:9" s="37" customFormat="1" ht="10.15" customHeight="1" x14ac:dyDescent="0.2">
      <c r="A136" s="58">
        <v>2008</v>
      </c>
      <c r="B136" s="59"/>
      <c r="C136" s="47">
        <v>24.9</v>
      </c>
      <c r="D136" s="47">
        <v>23.7</v>
      </c>
      <c r="E136" s="47">
        <v>15.4</v>
      </c>
      <c r="F136" s="47">
        <v>24.8</v>
      </c>
      <c r="G136" s="47" t="s">
        <v>10</v>
      </c>
      <c r="H136" s="47">
        <v>24.7</v>
      </c>
      <c r="I136" s="47">
        <v>22.1</v>
      </c>
    </row>
    <row r="137" spans="1:9" s="37" customFormat="1" ht="10.15" customHeight="1" x14ac:dyDescent="0.2">
      <c r="A137" s="58">
        <v>2009</v>
      </c>
      <c r="B137" s="59"/>
      <c r="C137" s="47">
        <v>22.2</v>
      </c>
      <c r="D137" s="47">
        <v>22.6</v>
      </c>
      <c r="E137" s="47">
        <v>15.3</v>
      </c>
      <c r="F137" s="47">
        <v>22.3</v>
      </c>
      <c r="G137" s="47" t="s">
        <v>10</v>
      </c>
      <c r="H137" s="47">
        <v>22</v>
      </c>
      <c r="I137" s="47">
        <v>19.100000000000001</v>
      </c>
    </row>
    <row r="138" spans="1:9" s="37" customFormat="1" ht="10.15" customHeight="1" x14ac:dyDescent="0.2">
      <c r="A138" s="58">
        <v>2010</v>
      </c>
      <c r="B138" s="59"/>
      <c r="C138" s="47">
        <v>18.600000000000001</v>
      </c>
      <c r="D138" s="47">
        <v>17.8</v>
      </c>
      <c r="E138" s="47">
        <v>12.9</v>
      </c>
      <c r="F138" s="47">
        <v>19.399999999999999</v>
      </c>
      <c r="G138" s="47" t="s">
        <v>10</v>
      </c>
      <c r="H138" s="47">
        <v>19.3</v>
      </c>
      <c r="I138" s="47">
        <v>17.8</v>
      </c>
    </row>
    <row r="139" spans="1:9" s="37" customFormat="1" ht="10.15" customHeight="1" x14ac:dyDescent="0.2">
      <c r="A139" s="58">
        <v>2011</v>
      </c>
      <c r="B139" s="59"/>
      <c r="C139" s="47">
        <v>20.3</v>
      </c>
      <c r="D139" s="47">
        <v>20.2</v>
      </c>
      <c r="E139" s="47">
        <v>17.7</v>
      </c>
      <c r="F139" s="47">
        <v>20.7</v>
      </c>
      <c r="G139" s="47" t="s">
        <v>10</v>
      </c>
      <c r="H139" s="47">
        <v>20.3</v>
      </c>
      <c r="I139" s="47">
        <v>18.8</v>
      </c>
    </row>
    <row r="140" spans="1:9" s="37" customFormat="1" ht="10.15" customHeight="1" x14ac:dyDescent="0.2">
      <c r="A140" s="58">
        <v>2012</v>
      </c>
      <c r="B140" s="59"/>
      <c r="C140" s="47">
        <v>25.5</v>
      </c>
      <c r="D140" s="47">
        <v>25.6</v>
      </c>
      <c r="E140" s="47">
        <v>20.6</v>
      </c>
      <c r="F140" s="47">
        <v>25.4</v>
      </c>
      <c r="G140" s="47" t="s">
        <v>10</v>
      </c>
      <c r="H140" s="47">
        <v>24.9</v>
      </c>
      <c r="I140" s="47">
        <v>23.6</v>
      </c>
    </row>
    <row r="141" spans="1:9" s="37" customFormat="1" ht="10.15" customHeight="1" x14ac:dyDescent="0.2">
      <c r="A141" s="58">
        <v>2013</v>
      </c>
      <c r="B141" s="59"/>
      <c r="C141" s="47">
        <v>16.899999999999999</v>
      </c>
      <c r="D141" s="47">
        <v>16.3</v>
      </c>
      <c r="E141" s="47">
        <v>13.6</v>
      </c>
      <c r="F141" s="47">
        <v>16.7</v>
      </c>
      <c r="G141" s="47" t="s">
        <v>10</v>
      </c>
      <c r="H141" s="47">
        <v>16.100000000000001</v>
      </c>
      <c r="I141" s="47">
        <v>14.4</v>
      </c>
    </row>
    <row r="142" spans="1:9" s="37" customFormat="1" ht="10.15" customHeight="1" x14ac:dyDescent="0.2">
      <c r="A142" s="58">
        <v>2014</v>
      </c>
      <c r="B142" s="59"/>
      <c r="C142" s="47">
        <v>24.9</v>
      </c>
      <c r="D142" s="47">
        <v>26.3</v>
      </c>
      <c r="E142" s="47">
        <v>15.9</v>
      </c>
      <c r="F142" s="47">
        <v>25.4</v>
      </c>
      <c r="G142" s="47">
        <v>25</v>
      </c>
      <c r="H142" s="47">
        <v>26.4</v>
      </c>
      <c r="I142" s="47">
        <v>23.5</v>
      </c>
    </row>
    <row r="143" spans="1:9" s="37" customFormat="1" ht="10.15" customHeight="1" x14ac:dyDescent="0.2">
      <c r="A143" s="58">
        <v>2015</v>
      </c>
      <c r="B143" s="59"/>
      <c r="C143" s="47">
        <v>24.7</v>
      </c>
      <c r="D143" s="47">
        <v>22.8</v>
      </c>
      <c r="E143" s="47">
        <v>18.8</v>
      </c>
      <c r="F143" s="47">
        <v>25.1</v>
      </c>
      <c r="G143" s="47">
        <v>22.8</v>
      </c>
      <c r="H143" s="47">
        <v>23.5</v>
      </c>
      <c r="I143" s="47">
        <v>22.6</v>
      </c>
    </row>
    <row r="144" spans="1:9" s="37" customFormat="1" ht="10.15" customHeight="1" x14ac:dyDescent="0.2">
      <c r="A144" s="58">
        <v>2016</v>
      </c>
      <c r="B144" s="59"/>
      <c r="C144" s="47">
        <v>17.3</v>
      </c>
      <c r="D144" s="47">
        <v>19.3</v>
      </c>
      <c r="E144" s="47">
        <v>14.8</v>
      </c>
      <c r="F144" s="47">
        <v>19.8</v>
      </c>
      <c r="G144" s="47">
        <v>19.100000000000001</v>
      </c>
      <c r="H144" s="47">
        <v>18.600000000000001</v>
      </c>
      <c r="I144" s="47">
        <v>18.2</v>
      </c>
    </row>
    <row r="145" spans="1:11" s="37" customFormat="1" ht="10.15" customHeight="1" x14ac:dyDescent="0.2">
      <c r="A145" s="58">
        <v>2017</v>
      </c>
      <c r="B145" s="59"/>
      <c r="C145" s="47">
        <v>24.7</v>
      </c>
      <c r="D145" s="47">
        <v>24.6</v>
      </c>
      <c r="E145" s="47">
        <v>20.2</v>
      </c>
      <c r="F145" s="47">
        <v>25.2</v>
      </c>
      <c r="G145" s="47">
        <v>23.1</v>
      </c>
      <c r="H145" s="47">
        <v>22.6</v>
      </c>
      <c r="I145" s="47">
        <v>22.4</v>
      </c>
    </row>
    <row r="146" spans="1:11" s="37" customFormat="1" ht="10.15" customHeight="1" x14ac:dyDescent="0.2">
      <c r="A146" s="58">
        <v>2018</v>
      </c>
      <c r="B146" s="59"/>
      <c r="C146" s="47">
        <v>17</v>
      </c>
      <c r="D146" s="47">
        <v>17.399999999999999</v>
      </c>
      <c r="E146" s="47">
        <v>10.6</v>
      </c>
      <c r="F146" s="47">
        <v>17.600000000000001</v>
      </c>
      <c r="G146" s="47">
        <v>16.3</v>
      </c>
      <c r="H146" s="47">
        <v>17.600000000000001</v>
      </c>
      <c r="I146" s="47">
        <v>15</v>
      </c>
    </row>
    <row r="147" spans="1:11" s="37" customFormat="1" ht="10.15" customHeight="1" x14ac:dyDescent="0.2">
      <c r="A147" s="58">
        <v>2019</v>
      </c>
      <c r="B147" s="59"/>
      <c r="C147" s="48">
        <v>21.7</v>
      </c>
      <c r="D147" s="48">
        <v>22.6</v>
      </c>
      <c r="E147" s="48">
        <v>18.899999999999999</v>
      </c>
      <c r="F147" s="48">
        <v>22.8</v>
      </c>
      <c r="G147" s="48">
        <v>22.4</v>
      </c>
      <c r="H147" s="48">
        <v>23.3</v>
      </c>
      <c r="I147" s="48">
        <v>21.7</v>
      </c>
    </row>
    <row r="148" spans="1:11" s="37" customFormat="1" ht="10.15" customHeight="1" x14ac:dyDescent="0.2">
      <c r="A148" s="58">
        <v>2020</v>
      </c>
      <c r="B148" s="59"/>
      <c r="C148" s="32">
        <v>18.5</v>
      </c>
      <c r="D148" s="32">
        <v>19.899999999999999</v>
      </c>
      <c r="E148" s="32">
        <v>17.2</v>
      </c>
      <c r="F148" s="32">
        <v>20.100000000000001</v>
      </c>
      <c r="G148" s="32">
        <v>20.5</v>
      </c>
      <c r="H148" s="32">
        <v>20</v>
      </c>
      <c r="I148" s="32">
        <v>22.1</v>
      </c>
    </row>
    <row r="149" spans="1:11" s="37" customFormat="1" ht="10.15" customHeight="1" x14ac:dyDescent="0.2">
      <c r="A149" s="58">
        <v>2021</v>
      </c>
      <c r="B149" s="59"/>
      <c r="C149" s="47">
        <v>21.8</v>
      </c>
      <c r="D149" s="47">
        <v>23</v>
      </c>
      <c r="E149" s="47">
        <v>21.2</v>
      </c>
      <c r="F149" s="47">
        <v>23.9</v>
      </c>
      <c r="G149" s="47">
        <v>24</v>
      </c>
      <c r="H149" s="47">
        <v>23.5</v>
      </c>
      <c r="I149" s="47">
        <v>22.9</v>
      </c>
    </row>
    <row r="150" spans="1:11" s="37" customFormat="1" ht="10.15" customHeight="1" x14ac:dyDescent="0.2">
      <c r="A150" s="68">
        <v>2022</v>
      </c>
      <c r="B150" s="69"/>
      <c r="C150" s="47">
        <v>20.3</v>
      </c>
      <c r="D150" s="47">
        <v>21.2</v>
      </c>
      <c r="E150" s="47">
        <v>18</v>
      </c>
      <c r="F150" s="47">
        <v>21.3</v>
      </c>
      <c r="G150" s="47">
        <v>21</v>
      </c>
      <c r="H150" s="47">
        <v>21</v>
      </c>
      <c r="I150" s="47">
        <v>20.3</v>
      </c>
    </row>
    <row r="151" spans="1:11" s="37" customFormat="1" ht="10.15" customHeight="1" x14ac:dyDescent="0.2">
      <c r="A151" s="68">
        <v>2023</v>
      </c>
      <c r="B151" s="69"/>
      <c r="C151" s="47">
        <v>20</v>
      </c>
      <c r="D151" s="47">
        <v>20.100000000000001</v>
      </c>
      <c r="E151" s="47">
        <v>16.2</v>
      </c>
      <c r="F151" s="47">
        <v>20.399999999999999</v>
      </c>
      <c r="G151" s="47">
        <v>19.7</v>
      </c>
      <c r="H151" s="47">
        <v>19.899999999999999</v>
      </c>
      <c r="I151" s="47">
        <v>20.9</v>
      </c>
    </row>
    <row r="152" spans="1:11" s="37" customFormat="1" ht="10.15" customHeight="1" x14ac:dyDescent="0.2">
      <c r="A152" s="68">
        <v>2024</v>
      </c>
      <c r="B152" s="69"/>
      <c r="C152" s="47">
        <v>23.3</v>
      </c>
      <c r="D152" s="47">
        <v>22.2</v>
      </c>
      <c r="E152" s="47">
        <v>17.3</v>
      </c>
      <c r="F152" s="47">
        <v>22.9</v>
      </c>
      <c r="G152" s="47">
        <v>21.2</v>
      </c>
      <c r="H152" s="47">
        <v>21.8</v>
      </c>
      <c r="I152" s="47">
        <v>20.100000000000001</v>
      </c>
    </row>
    <row r="153" spans="1:11" s="37" customFormat="1" ht="10.15" customHeight="1" x14ac:dyDescent="0.2">
      <c r="A153" s="68">
        <v>2025</v>
      </c>
      <c r="B153" s="69"/>
      <c r="C153" s="47">
        <v>23</v>
      </c>
      <c r="D153" s="47">
        <v>22.7</v>
      </c>
      <c r="E153" s="47">
        <v>16.5</v>
      </c>
      <c r="F153" s="47">
        <v>22.9</v>
      </c>
      <c r="G153" s="47">
        <v>21.2</v>
      </c>
      <c r="H153" s="47">
        <v>21</v>
      </c>
      <c r="I153" s="47">
        <v>18.899999999999999</v>
      </c>
    </row>
    <row r="154" spans="1:11" s="37" customFormat="1" ht="10.15" customHeight="1" x14ac:dyDescent="0.2">
      <c r="A154" s="68">
        <v>2026</v>
      </c>
      <c r="B154" s="69"/>
      <c r="C154" s="47">
        <v>19.3</v>
      </c>
      <c r="D154" s="47">
        <v>18.3</v>
      </c>
      <c r="E154" s="47">
        <v>14.5</v>
      </c>
      <c r="F154" s="47">
        <v>19.399999999999999</v>
      </c>
      <c r="G154" s="47">
        <v>17.100000000000001</v>
      </c>
      <c r="H154" s="47">
        <v>18.399999999999999</v>
      </c>
      <c r="I154" s="47">
        <v>16.899999999999999</v>
      </c>
    </row>
    <row r="155" spans="1:11" s="5" customFormat="1" ht="11.45" customHeight="1" x14ac:dyDescent="0.15">
      <c r="A155" s="71"/>
      <c r="B155" s="70"/>
      <c r="C155" s="70"/>
      <c r="D155" s="70"/>
      <c r="E155" s="70"/>
      <c r="F155" s="70"/>
      <c r="G155" s="70"/>
      <c r="H155" s="70"/>
      <c r="I155" s="70"/>
    </row>
    <row r="156" spans="1:11" s="36" customFormat="1" ht="10.35" customHeight="1" x14ac:dyDescent="0.2">
      <c r="A156" s="72" t="s">
        <v>11</v>
      </c>
      <c r="B156" s="73"/>
      <c r="C156" s="73"/>
      <c r="D156" s="73"/>
      <c r="E156" s="73"/>
      <c r="F156" s="73"/>
      <c r="G156" s="73"/>
      <c r="H156" s="73"/>
      <c r="I156" s="73"/>
      <c r="J156" s="35"/>
      <c r="K156" s="35"/>
    </row>
    <row r="157" spans="1:11" s="36" customFormat="1" ht="10.35" customHeight="1" x14ac:dyDescent="0.2">
      <c r="A157" s="74" t="s">
        <v>28</v>
      </c>
      <c r="B157" s="75"/>
      <c r="C157" s="75"/>
      <c r="D157" s="75"/>
      <c r="E157" s="75"/>
      <c r="F157" s="75"/>
      <c r="G157" s="75"/>
      <c r="H157" s="75"/>
      <c r="I157" s="75"/>
      <c r="J157" s="35"/>
      <c r="K157" s="35"/>
    </row>
    <row r="158" spans="1:11" s="36" customFormat="1" ht="10.35" customHeight="1" x14ac:dyDescent="0.2">
      <c r="A158" s="49"/>
      <c r="B158" s="44" t="s">
        <v>22</v>
      </c>
      <c r="C158" s="46">
        <v>2.1</v>
      </c>
      <c r="D158" s="46">
        <v>2.4</v>
      </c>
      <c r="E158" s="46">
        <v>21.8</v>
      </c>
      <c r="F158" s="46">
        <v>11.2</v>
      </c>
      <c r="G158" s="47" t="s">
        <v>9</v>
      </c>
      <c r="H158" s="46" t="s">
        <v>9</v>
      </c>
      <c r="I158" s="46" t="s">
        <v>9</v>
      </c>
      <c r="J158" s="35"/>
      <c r="K158" s="35"/>
    </row>
    <row r="159" spans="1:11" s="36" customFormat="1" ht="10.35" customHeight="1" x14ac:dyDescent="0.2">
      <c r="A159" s="21"/>
      <c r="B159" s="44" t="s">
        <v>23</v>
      </c>
      <c r="C159" s="46">
        <v>1.3</v>
      </c>
      <c r="D159" s="46">
        <v>1.5</v>
      </c>
      <c r="E159" s="46">
        <v>18.399999999999999</v>
      </c>
      <c r="F159" s="46">
        <v>9.6</v>
      </c>
      <c r="G159" s="46" t="s">
        <v>9</v>
      </c>
      <c r="H159" s="46">
        <v>14.4</v>
      </c>
      <c r="I159" s="46">
        <v>8</v>
      </c>
      <c r="J159" s="35"/>
      <c r="K159" s="35"/>
    </row>
    <row r="160" spans="1:11" s="36" customFormat="1" ht="10.35" customHeight="1" x14ac:dyDescent="0.2">
      <c r="A160" s="50"/>
      <c r="B160" s="44" t="s">
        <v>24</v>
      </c>
      <c r="C160" s="46">
        <v>1</v>
      </c>
      <c r="D160" s="46">
        <v>1.2</v>
      </c>
      <c r="E160" s="46">
        <v>16.5</v>
      </c>
      <c r="F160" s="46">
        <v>8.6999999999999993</v>
      </c>
      <c r="G160" s="47" t="s">
        <v>9</v>
      </c>
      <c r="H160" s="46">
        <v>12.4</v>
      </c>
      <c r="I160" s="46">
        <v>6.9</v>
      </c>
      <c r="J160" s="35"/>
      <c r="K160" s="35"/>
    </row>
    <row r="161" spans="1:12" s="37" customFormat="1" ht="10.15" customHeight="1" x14ac:dyDescent="0.2">
      <c r="A161" s="58">
        <v>1981</v>
      </c>
      <c r="B161" s="59"/>
      <c r="C161" s="47">
        <v>1</v>
      </c>
      <c r="D161" s="47">
        <v>1</v>
      </c>
      <c r="E161" s="47">
        <v>13</v>
      </c>
      <c r="F161" s="47">
        <v>9</v>
      </c>
      <c r="G161" s="47" t="s">
        <v>10</v>
      </c>
      <c r="H161" s="47" t="s">
        <v>10</v>
      </c>
      <c r="I161" s="47" t="s">
        <v>10</v>
      </c>
    </row>
    <row r="162" spans="1:12" s="37" customFormat="1" ht="10.15" customHeight="1" x14ac:dyDescent="0.2">
      <c r="A162" s="58">
        <v>1982</v>
      </c>
      <c r="B162" s="59"/>
      <c r="C162" s="47">
        <v>0</v>
      </c>
      <c r="D162" s="47">
        <v>0</v>
      </c>
      <c r="E162" s="47">
        <v>25</v>
      </c>
      <c r="F162" s="47">
        <v>17</v>
      </c>
      <c r="G162" s="47" t="s">
        <v>10</v>
      </c>
      <c r="H162" s="47">
        <v>20</v>
      </c>
      <c r="I162" s="47" t="s">
        <v>10</v>
      </c>
    </row>
    <row r="163" spans="1:12" s="37" customFormat="1" ht="10.15" customHeight="1" x14ac:dyDescent="0.2">
      <c r="A163" s="58">
        <v>1983</v>
      </c>
      <c r="B163" s="59"/>
      <c r="C163" s="47">
        <v>0</v>
      </c>
      <c r="D163" s="47">
        <v>0</v>
      </c>
      <c r="E163" s="47">
        <v>10</v>
      </c>
      <c r="F163" s="47">
        <v>11</v>
      </c>
      <c r="G163" s="47" t="s">
        <v>10</v>
      </c>
      <c r="H163" s="47">
        <v>12</v>
      </c>
      <c r="I163" s="47" t="s">
        <v>10</v>
      </c>
    </row>
    <row r="164" spans="1:12" s="37" customFormat="1" ht="10.15" customHeight="1" x14ac:dyDescent="0.2">
      <c r="A164" s="58">
        <v>1984</v>
      </c>
      <c r="B164" s="59"/>
      <c r="C164" s="47">
        <v>2</v>
      </c>
      <c r="D164" s="47">
        <v>2</v>
      </c>
      <c r="E164" s="47">
        <v>26</v>
      </c>
      <c r="F164" s="47">
        <v>11</v>
      </c>
      <c r="G164" s="47" t="s">
        <v>10</v>
      </c>
      <c r="H164" s="47">
        <v>20</v>
      </c>
      <c r="I164" s="47" t="s">
        <v>10</v>
      </c>
    </row>
    <row r="165" spans="1:12" s="37" customFormat="1" ht="10.15" customHeight="1" x14ac:dyDescent="0.2">
      <c r="A165" s="58">
        <v>1985</v>
      </c>
      <c r="B165" s="59"/>
      <c r="C165" s="47">
        <v>0</v>
      </c>
      <c r="D165" s="47">
        <v>0</v>
      </c>
      <c r="E165" s="47">
        <v>25</v>
      </c>
      <c r="F165" s="47">
        <v>7</v>
      </c>
      <c r="G165" s="47" t="s">
        <v>10</v>
      </c>
      <c r="H165" s="47">
        <v>11</v>
      </c>
      <c r="I165" s="47" t="s">
        <v>10</v>
      </c>
      <c r="J165" s="38"/>
    </row>
    <row r="166" spans="1:12" s="37" customFormat="1" ht="10.15" customHeight="1" x14ac:dyDescent="0.2">
      <c r="A166" s="58">
        <v>1986</v>
      </c>
      <c r="B166" s="59"/>
      <c r="C166" s="47">
        <v>1</v>
      </c>
      <c r="D166" s="47">
        <v>1</v>
      </c>
      <c r="E166" s="47">
        <v>20</v>
      </c>
      <c r="F166" s="47">
        <v>7</v>
      </c>
      <c r="G166" s="47" t="s">
        <v>10</v>
      </c>
      <c r="H166" s="47">
        <v>17</v>
      </c>
      <c r="I166" s="47" t="s">
        <v>10</v>
      </c>
    </row>
    <row r="167" spans="1:12" s="37" customFormat="1" ht="10.15" customHeight="1" x14ac:dyDescent="0.2">
      <c r="A167" s="58">
        <v>1987</v>
      </c>
      <c r="B167" s="59"/>
      <c r="C167" s="47">
        <v>11</v>
      </c>
      <c r="D167" s="47">
        <v>13</v>
      </c>
      <c r="E167" s="47">
        <v>25</v>
      </c>
      <c r="F167" s="47">
        <v>19</v>
      </c>
      <c r="G167" s="47" t="s">
        <v>10</v>
      </c>
      <c r="H167" s="47">
        <v>24</v>
      </c>
      <c r="I167" s="47" t="s">
        <v>10</v>
      </c>
      <c r="J167" s="39"/>
    </row>
    <row r="168" spans="1:12" s="37" customFormat="1" ht="10.15" customHeight="1" x14ac:dyDescent="0.2">
      <c r="A168" s="58">
        <v>1988</v>
      </c>
      <c r="B168" s="59"/>
      <c r="C168" s="47">
        <v>0</v>
      </c>
      <c r="D168" s="47">
        <v>2</v>
      </c>
      <c r="E168" s="47">
        <v>14</v>
      </c>
      <c r="F168" s="47">
        <v>13</v>
      </c>
      <c r="G168" s="47" t="s">
        <v>10</v>
      </c>
      <c r="H168" s="47">
        <v>14</v>
      </c>
      <c r="I168" s="47">
        <v>9</v>
      </c>
    </row>
    <row r="169" spans="1:12" s="37" customFormat="1" ht="10.15" customHeight="1" x14ac:dyDescent="0.2">
      <c r="A169" s="58">
        <v>1989</v>
      </c>
      <c r="B169" s="59"/>
      <c r="C169" s="47">
        <v>0</v>
      </c>
      <c r="D169" s="47">
        <v>0</v>
      </c>
      <c r="E169" s="47">
        <v>13</v>
      </c>
      <c r="F169" s="47">
        <v>4</v>
      </c>
      <c r="G169" s="47" t="s">
        <v>10</v>
      </c>
      <c r="H169" s="47">
        <v>13</v>
      </c>
      <c r="I169" s="47">
        <v>2</v>
      </c>
    </row>
    <row r="170" spans="1:12" s="37" customFormat="1" ht="10.15" customHeight="1" x14ac:dyDescent="0.2">
      <c r="A170" s="58">
        <v>1990</v>
      </c>
      <c r="B170" s="59"/>
      <c r="C170" s="47">
        <v>0</v>
      </c>
      <c r="D170" s="47">
        <v>0</v>
      </c>
      <c r="E170" s="47">
        <v>8</v>
      </c>
      <c r="F170" s="47">
        <v>7</v>
      </c>
      <c r="G170" s="47" t="s">
        <v>10</v>
      </c>
      <c r="H170" s="47">
        <v>10</v>
      </c>
      <c r="I170" s="47">
        <v>3</v>
      </c>
      <c r="J170" s="40"/>
    </row>
    <row r="171" spans="1:12" s="37" customFormat="1" ht="10.15" customHeight="1" x14ac:dyDescent="0.2">
      <c r="A171" s="58">
        <v>1991</v>
      </c>
      <c r="B171" s="59"/>
      <c r="C171" s="47">
        <v>0</v>
      </c>
      <c r="D171" s="47">
        <v>0</v>
      </c>
      <c r="E171" s="47">
        <v>3</v>
      </c>
      <c r="F171" s="47">
        <v>1</v>
      </c>
      <c r="G171" s="47" t="s">
        <v>10</v>
      </c>
      <c r="H171" s="47">
        <v>3</v>
      </c>
      <c r="I171" s="47">
        <v>1</v>
      </c>
    </row>
    <row r="172" spans="1:12" s="37" customFormat="1" ht="10.15" customHeight="1" x14ac:dyDescent="0.2">
      <c r="A172" s="58">
        <v>1992</v>
      </c>
      <c r="B172" s="59"/>
      <c r="C172" s="47">
        <v>0</v>
      </c>
      <c r="D172" s="47">
        <v>0</v>
      </c>
      <c r="E172" s="47">
        <v>9</v>
      </c>
      <c r="F172" s="47">
        <v>8</v>
      </c>
      <c r="G172" s="47" t="s">
        <v>10</v>
      </c>
      <c r="H172" s="47">
        <v>24</v>
      </c>
      <c r="I172" s="47">
        <v>6</v>
      </c>
    </row>
    <row r="173" spans="1:12" s="37" customFormat="1" ht="10.15" customHeight="1" x14ac:dyDescent="0.2">
      <c r="A173" s="58">
        <v>1993</v>
      </c>
      <c r="B173" s="59"/>
      <c r="C173" s="47">
        <v>1</v>
      </c>
      <c r="D173" s="47">
        <v>0</v>
      </c>
      <c r="E173" s="47">
        <v>21</v>
      </c>
      <c r="F173" s="47">
        <v>15</v>
      </c>
      <c r="G173" s="47" t="s">
        <v>10</v>
      </c>
      <c r="H173" s="47">
        <v>18</v>
      </c>
      <c r="I173" s="47">
        <v>12</v>
      </c>
    </row>
    <row r="174" spans="1:12" s="37" customFormat="1" ht="10.15" customHeight="1" x14ac:dyDescent="0.2">
      <c r="A174" s="58">
        <v>1994</v>
      </c>
      <c r="B174" s="59"/>
      <c r="C174" s="47">
        <v>0</v>
      </c>
      <c r="D174" s="47">
        <v>0</v>
      </c>
      <c r="E174" s="47">
        <v>5</v>
      </c>
      <c r="F174" s="47">
        <v>1</v>
      </c>
      <c r="G174" s="47" t="s">
        <v>10</v>
      </c>
      <c r="H174" s="47">
        <v>6</v>
      </c>
      <c r="I174" s="47">
        <v>0</v>
      </c>
    </row>
    <row r="175" spans="1:12" s="37" customFormat="1" ht="10.15" customHeight="1" x14ac:dyDescent="0.2">
      <c r="A175" s="58">
        <v>1995</v>
      </c>
      <c r="B175" s="59"/>
      <c r="C175" s="47">
        <v>1</v>
      </c>
      <c r="D175" s="47">
        <v>1</v>
      </c>
      <c r="E175" s="47">
        <v>25</v>
      </c>
      <c r="F175" s="47">
        <v>12</v>
      </c>
      <c r="G175" s="47" t="s">
        <v>10</v>
      </c>
      <c r="H175" s="47">
        <v>24</v>
      </c>
      <c r="I175" s="47">
        <v>18</v>
      </c>
    </row>
    <row r="176" spans="1:12" s="37" customFormat="1" ht="10.15" customHeight="1" x14ac:dyDescent="0.2">
      <c r="A176" s="58">
        <v>1996</v>
      </c>
      <c r="B176" s="59"/>
      <c r="C176" s="47">
        <v>5</v>
      </c>
      <c r="D176" s="47">
        <v>5</v>
      </c>
      <c r="E176" s="47">
        <v>17</v>
      </c>
      <c r="F176" s="47">
        <v>10</v>
      </c>
      <c r="G176" s="47" t="s">
        <v>10</v>
      </c>
      <c r="H176" s="47">
        <v>18</v>
      </c>
      <c r="I176" s="47">
        <v>15</v>
      </c>
      <c r="L176" s="39"/>
    </row>
    <row r="177" spans="1:9" s="37" customFormat="1" ht="10.15" customHeight="1" x14ac:dyDescent="0.2">
      <c r="A177" s="58">
        <v>1997</v>
      </c>
      <c r="B177" s="59"/>
      <c r="C177" s="47">
        <v>0</v>
      </c>
      <c r="D177" s="47">
        <v>0</v>
      </c>
      <c r="E177" s="47">
        <v>7</v>
      </c>
      <c r="F177" s="47">
        <v>8</v>
      </c>
      <c r="G177" s="47" t="s">
        <v>10</v>
      </c>
      <c r="H177" s="47">
        <v>14</v>
      </c>
      <c r="I177" s="47">
        <v>0</v>
      </c>
    </row>
    <row r="178" spans="1:9" s="37" customFormat="1" ht="10.15" customHeight="1" x14ac:dyDescent="0.2">
      <c r="A178" s="58">
        <v>1998</v>
      </c>
      <c r="B178" s="59"/>
      <c r="C178" s="47">
        <v>0</v>
      </c>
      <c r="D178" s="47">
        <v>0</v>
      </c>
      <c r="E178" s="47">
        <v>14</v>
      </c>
      <c r="F178" s="47">
        <v>12</v>
      </c>
      <c r="G178" s="47" t="s">
        <v>10</v>
      </c>
      <c r="H178" s="47">
        <v>20</v>
      </c>
      <c r="I178" s="47">
        <v>11</v>
      </c>
    </row>
    <row r="179" spans="1:9" s="37" customFormat="1" ht="10.15" customHeight="1" x14ac:dyDescent="0.2">
      <c r="A179" s="58">
        <v>1999</v>
      </c>
      <c r="B179" s="59"/>
      <c r="C179" s="47">
        <v>0</v>
      </c>
      <c r="D179" s="47">
        <v>0</v>
      </c>
      <c r="E179" s="47">
        <v>15</v>
      </c>
      <c r="F179" s="47">
        <v>6</v>
      </c>
      <c r="G179" s="47" t="s">
        <v>10</v>
      </c>
      <c r="H179" s="47">
        <v>14</v>
      </c>
      <c r="I179" s="47">
        <v>6</v>
      </c>
    </row>
    <row r="180" spans="1:9" s="37" customFormat="1" ht="10.15" customHeight="1" x14ac:dyDescent="0.2">
      <c r="A180" s="58">
        <v>2000</v>
      </c>
      <c r="B180" s="59"/>
      <c r="C180" s="47">
        <v>0</v>
      </c>
      <c r="D180" s="47">
        <v>0</v>
      </c>
      <c r="E180" s="47">
        <v>13</v>
      </c>
      <c r="F180" s="47">
        <v>9</v>
      </c>
      <c r="G180" s="47" t="s">
        <v>10</v>
      </c>
      <c r="H180" s="47">
        <v>17</v>
      </c>
      <c r="I180" s="47">
        <v>7</v>
      </c>
    </row>
    <row r="181" spans="1:9" s="37" customFormat="1" ht="10.15" customHeight="1" x14ac:dyDescent="0.2">
      <c r="A181" s="58">
        <v>2001</v>
      </c>
      <c r="B181" s="59"/>
      <c r="C181" s="47">
        <v>1</v>
      </c>
      <c r="D181" s="47">
        <v>1</v>
      </c>
      <c r="E181" s="47">
        <v>5</v>
      </c>
      <c r="F181" s="47">
        <v>3</v>
      </c>
      <c r="G181" s="47" t="s">
        <v>10</v>
      </c>
      <c r="H181" s="47">
        <v>4</v>
      </c>
      <c r="I181" s="47">
        <v>3</v>
      </c>
    </row>
    <row r="182" spans="1:9" s="37" customFormat="1" ht="10.15" customHeight="1" x14ac:dyDescent="0.2">
      <c r="A182" s="58">
        <v>2002</v>
      </c>
      <c r="B182" s="59"/>
      <c r="C182" s="47">
        <v>0</v>
      </c>
      <c r="D182" s="47">
        <v>0</v>
      </c>
      <c r="E182" s="47">
        <v>12</v>
      </c>
      <c r="F182" s="47">
        <v>4</v>
      </c>
      <c r="G182" s="47" t="s">
        <v>10</v>
      </c>
      <c r="H182" s="47">
        <v>8</v>
      </c>
      <c r="I182" s="47">
        <v>6</v>
      </c>
    </row>
    <row r="183" spans="1:9" s="37" customFormat="1" ht="10.15" customHeight="1" x14ac:dyDescent="0.2">
      <c r="A183" s="58">
        <v>2003</v>
      </c>
      <c r="B183" s="59"/>
      <c r="C183" s="47">
        <v>0</v>
      </c>
      <c r="D183" s="47">
        <v>0</v>
      </c>
      <c r="E183" s="47">
        <v>14</v>
      </c>
      <c r="F183" s="47">
        <v>13</v>
      </c>
      <c r="G183" s="47" t="s">
        <v>10</v>
      </c>
      <c r="H183" s="47">
        <v>18</v>
      </c>
      <c r="I183" s="47">
        <v>5</v>
      </c>
    </row>
    <row r="184" spans="1:9" s="36" customFormat="1" ht="10.15" customHeight="1" x14ac:dyDescent="0.2">
      <c r="A184" s="58">
        <v>2004</v>
      </c>
      <c r="B184" s="59"/>
      <c r="C184" s="47">
        <v>2</v>
      </c>
      <c r="D184" s="47">
        <v>4</v>
      </c>
      <c r="E184" s="47">
        <v>18</v>
      </c>
      <c r="F184" s="47">
        <v>8</v>
      </c>
      <c r="G184" s="47" t="s">
        <v>10</v>
      </c>
      <c r="H184" s="47">
        <v>15</v>
      </c>
      <c r="I184" s="47">
        <v>9</v>
      </c>
    </row>
    <row r="185" spans="1:9" s="37" customFormat="1" ht="10.15" customHeight="1" x14ac:dyDescent="0.2">
      <c r="A185" s="58">
        <v>2005</v>
      </c>
      <c r="B185" s="59"/>
      <c r="C185" s="47">
        <v>7</v>
      </c>
      <c r="D185" s="47">
        <v>7</v>
      </c>
      <c r="E185" s="47">
        <v>16</v>
      </c>
      <c r="F185" s="47">
        <v>16</v>
      </c>
      <c r="G185" s="47" t="s">
        <v>10</v>
      </c>
      <c r="H185" s="47">
        <v>15</v>
      </c>
      <c r="I185" s="47">
        <v>12</v>
      </c>
    </row>
    <row r="186" spans="1:9" s="37" customFormat="1" ht="10.15" customHeight="1" x14ac:dyDescent="0.2">
      <c r="A186" s="58">
        <v>2006</v>
      </c>
      <c r="B186" s="59"/>
      <c r="C186" s="47">
        <v>3</v>
      </c>
      <c r="D186" s="47">
        <v>5</v>
      </c>
      <c r="E186" s="47">
        <v>21</v>
      </c>
      <c r="F186" s="47">
        <v>13</v>
      </c>
      <c r="G186" s="47" t="s">
        <v>10</v>
      </c>
      <c r="H186" s="47">
        <v>15</v>
      </c>
      <c r="I186" s="47">
        <v>15</v>
      </c>
    </row>
    <row r="187" spans="1:9" s="37" customFormat="1" ht="10.15" customHeight="1" x14ac:dyDescent="0.2">
      <c r="A187" s="58">
        <v>2007</v>
      </c>
      <c r="B187" s="59"/>
      <c r="C187" s="47">
        <v>0</v>
      </c>
      <c r="D187" s="47">
        <v>0</v>
      </c>
      <c r="E187" s="47">
        <v>10</v>
      </c>
      <c r="F187" s="47">
        <v>3</v>
      </c>
      <c r="G187" s="47" t="s">
        <v>10</v>
      </c>
      <c r="H187" s="47">
        <v>6</v>
      </c>
      <c r="I187" s="47">
        <v>2</v>
      </c>
    </row>
    <row r="188" spans="1:9" s="37" customFormat="1" ht="10.15" customHeight="1" x14ac:dyDescent="0.2">
      <c r="A188" s="58">
        <v>2008</v>
      </c>
      <c r="B188" s="59"/>
      <c r="C188" s="47">
        <v>0</v>
      </c>
      <c r="D188" s="47">
        <v>1</v>
      </c>
      <c r="E188" s="47">
        <v>13</v>
      </c>
      <c r="F188" s="47">
        <v>8</v>
      </c>
      <c r="G188" s="47" t="s">
        <v>10</v>
      </c>
      <c r="H188" s="47">
        <v>8</v>
      </c>
      <c r="I188" s="47">
        <v>9</v>
      </c>
    </row>
    <row r="189" spans="1:9" s="37" customFormat="1" ht="10.15" customHeight="1" x14ac:dyDescent="0.2">
      <c r="A189" s="58">
        <v>2009</v>
      </c>
      <c r="B189" s="59"/>
      <c r="C189" s="47">
        <v>0</v>
      </c>
      <c r="D189" s="47">
        <v>0</v>
      </c>
      <c r="E189" s="47">
        <v>17</v>
      </c>
      <c r="F189" s="47">
        <v>10</v>
      </c>
      <c r="G189" s="47" t="s">
        <v>10</v>
      </c>
      <c r="H189" s="47">
        <v>16</v>
      </c>
      <c r="I189" s="47">
        <v>6</v>
      </c>
    </row>
    <row r="190" spans="1:9" s="37" customFormat="1" ht="10.15" customHeight="1" x14ac:dyDescent="0.2">
      <c r="A190" s="58">
        <v>2010</v>
      </c>
      <c r="B190" s="59"/>
      <c r="C190" s="47">
        <v>3</v>
      </c>
      <c r="D190" s="47">
        <v>3</v>
      </c>
      <c r="E190" s="47">
        <v>20</v>
      </c>
      <c r="F190" s="47">
        <v>12</v>
      </c>
      <c r="G190" s="47" t="s">
        <v>10</v>
      </c>
      <c r="H190" s="47">
        <v>15</v>
      </c>
      <c r="I190" s="47">
        <v>10</v>
      </c>
    </row>
    <row r="191" spans="1:9" s="37" customFormat="1" ht="10.15" customHeight="1" x14ac:dyDescent="0.2">
      <c r="A191" s="58">
        <v>2011</v>
      </c>
      <c r="B191" s="59"/>
      <c r="C191" s="47">
        <v>1</v>
      </c>
      <c r="D191" s="47">
        <v>1</v>
      </c>
      <c r="E191" s="47">
        <v>14</v>
      </c>
      <c r="F191" s="47">
        <v>6</v>
      </c>
      <c r="G191" s="47" t="s">
        <v>10</v>
      </c>
      <c r="H191" s="47">
        <v>8</v>
      </c>
      <c r="I191" s="47">
        <v>11</v>
      </c>
    </row>
    <row r="192" spans="1:9" s="37" customFormat="1" ht="10.15" customHeight="1" x14ac:dyDescent="0.2">
      <c r="A192" s="58">
        <v>2012</v>
      </c>
      <c r="B192" s="59"/>
      <c r="C192" s="47">
        <v>0</v>
      </c>
      <c r="D192" s="47">
        <v>0</v>
      </c>
      <c r="E192" s="47">
        <v>6</v>
      </c>
      <c r="F192" s="47">
        <v>4</v>
      </c>
      <c r="G192" s="47" t="s">
        <v>10</v>
      </c>
      <c r="H192" s="47">
        <v>3</v>
      </c>
      <c r="I192" s="47">
        <v>2</v>
      </c>
    </row>
    <row r="193" spans="1:11" s="37" customFormat="1" ht="10.15" customHeight="1" x14ac:dyDescent="0.2">
      <c r="A193" s="58">
        <v>2013</v>
      </c>
      <c r="B193" s="59"/>
      <c r="C193" s="47">
        <v>1</v>
      </c>
      <c r="D193" s="47">
        <v>3</v>
      </c>
      <c r="E193" s="47">
        <v>24</v>
      </c>
      <c r="F193" s="47">
        <v>13</v>
      </c>
      <c r="G193" s="47" t="s">
        <v>10</v>
      </c>
      <c r="H193" s="47">
        <v>13</v>
      </c>
      <c r="I193" s="47">
        <v>9</v>
      </c>
    </row>
    <row r="194" spans="1:11" s="37" customFormat="1" ht="10.15" customHeight="1" x14ac:dyDescent="0.2">
      <c r="A194" s="58">
        <v>2014</v>
      </c>
      <c r="B194" s="59"/>
      <c r="C194" s="47">
        <v>0</v>
      </c>
      <c r="D194" s="47">
        <v>0</v>
      </c>
      <c r="E194" s="47">
        <v>15</v>
      </c>
      <c r="F194" s="47">
        <v>5</v>
      </c>
      <c r="G194" s="47">
        <v>1</v>
      </c>
      <c r="H194" s="47">
        <v>4</v>
      </c>
      <c r="I194" s="47">
        <v>1</v>
      </c>
    </row>
    <row r="195" spans="1:11" s="37" customFormat="1" ht="10.15" customHeight="1" x14ac:dyDescent="0.2">
      <c r="A195" s="58">
        <v>2015</v>
      </c>
      <c r="B195" s="59"/>
      <c r="C195" s="47">
        <v>0</v>
      </c>
      <c r="D195" s="47">
        <v>0</v>
      </c>
      <c r="E195" s="47">
        <v>14</v>
      </c>
      <c r="F195" s="47">
        <v>8</v>
      </c>
      <c r="G195" s="47">
        <v>3</v>
      </c>
      <c r="H195" s="47">
        <v>9</v>
      </c>
      <c r="I195" s="47">
        <v>3</v>
      </c>
    </row>
    <row r="196" spans="1:11" s="37" customFormat="1" ht="10.15" customHeight="1" x14ac:dyDescent="0.2">
      <c r="A196" s="58">
        <v>2016</v>
      </c>
      <c r="B196" s="59"/>
      <c r="C196" s="47">
        <v>2</v>
      </c>
      <c r="D196" s="47">
        <v>1</v>
      </c>
      <c r="E196" s="47">
        <v>20</v>
      </c>
      <c r="F196" s="47">
        <v>11</v>
      </c>
      <c r="G196" s="47">
        <v>5</v>
      </c>
      <c r="H196" s="47">
        <v>16</v>
      </c>
      <c r="I196" s="47">
        <v>9</v>
      </c>
    </row>
    <row r="197" spans="1:11" s="37" customFormat="1" ht="10.15" customHeight="1" x14ac:dyDescent="0.2">
      <c r="A197" s="58">
        <v>2017</v>
      </c>
      <c r="B197" s="59"/>
      <c r="C197" s="47">
        <v>0</v>
      </c>
      <c r="D197" s="47">
        <v>0</v>
      </c>
      <c r="E197" s="47">
        <v>5</v>
      </c>
      <c r="F197" s="47">
        <v>3</v>
      </c>
      <c r="G197" s="47">
        <v>0</v>
      </c>
      <c r="H197" s="47">
        <v>5</v>
      </c>
      <c r="I197" s="47">
        <v>0</v>
      </c>
    </row>
    <row r="198" spans="1:11" s="37" customFormat="1" ht="10.15" customHeight="1" x14ac:dyDescent="0.2">
      <c r="A198" s="58">
        <v>2018</v>
      </c>
      <c r="B198" s="59"/>
      <c r="C198" s="47">
        <v>2</v>
      </c>
      <c r="D198" s="47">
        <v>3</v>
      </c>
      <c r="E198" s="47">
        <v>20</v>
      </c>
      <c r="F198" s="47">
        <v>12</v>
      </c>
      <c r="G198" s="47">
        <v>8</v>
      </c>
      <c r="H198" s="47">
        <v>10</v>
      </c>
      <c r="I198" s="47">
        <v>12</v>
      </c>
    </row>
    <row r="199" spans="1:11" s="37" customFormat="1" ht="10.15" customHeight="1" x14ac:dyDescent="0.2">
      <c r="A199" s="58">
        <v>2019</v>
      </c>
      <c r="B199" s="59"/>
      <c r="C199" s="48">
        <v>0</v>
      </c>
      <c r="D199" s="48">
        <v>0</v>
      </c>
      <c r="E199" s="48">
        <v>21</v>
      </c>
      <c r="F199" s="48">
        <v>11</v>
      </c>
      <c r="G199" s="48">
        <v>2</v>
      </c>
      <c r="H199" s="48">
        <v>15</v>
      </c>
      <c r="I199" s="48">
        <v>4</v>
      </c>
    </row>
    <row r="200" spans="1:11" s="37" customFormat="1" ht="10.15" customHeight="1" x14ac:dyDescent="0.2">
      <c r="A200" s="58">
        <v>2020</v>
      </c>
      <c r="B200" s="59"/>
      <c r="C200" s="32">
        <v>0</v>
      </c>
      <c r="D200" s="32">
        <v>0</v>
      </c>
      <c r="E200" s="32">
        <v>17</v>
      </c>
      <c r="F200" s="32">
        <v>5</v>
      </c>
      <c r="G200" s="32">
        <v>3</v>
      </c>
      <c r="H200" s="32">
        <v>10</v>
      </c>
      <c r="I200" s="32">
        <v>8</v>
      </c>
    </row>
    <row r="201" spans="1:11" s="37" customFormat="1" ht="10.15" customHeight="1" x14ac:dyDescent="0.2">
      <c r="A201" s="58">
        <v>2021</v>
      </c>
      <c r="B201" s="59"/>
      <c r="C201" s="47">
        <v>0</v>
      </c>
      <c r="D201" s="47">
        <v>0</v>
      </c>
      <c r="E201" s="47">
        <v>24</v>
      </c>
      <c r="F201" s="47">
        <v>20</v>
      </c>
      <c r="G201" s="47">
        <v>5</v>
      </c>
      <c r="H201" s="47">
        <v>22</v>
      </c>
      <c r="I201" s="47">
        <v>5</v>
      </c>
    </row>
    <row r="202" spans="1:11" s="37" customFormat="1" ht="10.15" customHeight="1" x14ac:dyDescent="0.2">
      <c r="A202" s="68">
        <v>2022</v>
      </c>
      <c r="B202" s="69"/>
      <c r="C202" s="47">
        <v>1</v>
      </c>
      <c r="D202" s="47">
        <v>1</v>
      </c>
      <c r="E202" s="47">
        <v>16</v>
      </c>
      <c r="F202" s="47">
        <v>15</v>
      </c>
      <c r="G202" s="47">
        <v>9</v>
      </c>
      <c r="H202" s="47">
        <v>21</v>
      </c>
      <c r="I202" s="47">
        <v>9</v>
      </c>
    </row>
    <row r="203" spans="1:11" s="37" customFormat="1" ht="10.15" customHeight="1" x14ac:dyDescent="0.2">
      <c r="A203" s="68">
        <v>2023</v>
      </c>
      <c r="B203" s="69"/>
      <c r="C203" s="47">
        <v>0</v>
      </c>
      <c r="D203" s="47">
        <v>0</v>
      </c>
      <c r="E203" s="47">
        <v>12</v>
      </c>
      <c r="F203" s="47">
        <v>7</v>
      </c>
      <c r="G203" s="47">
        <v>2</v>
      </c>
      <c r="H203" s="47">
        <v>10</v>
      </c>
      <c r="I203" s="47">
        <v>2</v>
      </c>
    </row>
    <row r="204" spans="1:11" s="37" customFormat="1" ht="10.15" customHeight="1" x14ac:dyDescent="0.2">
      <c r="A204" s="68">
        <v>2024</v>
      </c>
      <c r="B204" s="69"/>
      <c r="C204" s="47">
        <v>0</v>
      </c>
      <c r="D204" s="47">
        <v>0</v>
      </c>
      <c r="E204" s="47">
        <v>5</v>
      </c>
      <c r="F204" s="47">
        <v>1</v>
      </c>
      <c r="G204" s="47">
        <v>0</v>
      </c>
      <c r="H204" s="47">
        <v>1</v>
      </c>
      <c r="I204" s="47">
        <v>0</v>
      </c>
    </row>
    <row r="205" spans="1:11" s="37" customFormat="1" ht="10.15" customHeight="1" x14ac:dyDescent="0.2">
      <c r="A205" s="68">
        <v>2025</v>
      </c>
      <c r="B205" s="69"/>
      <c r="C205" s="47">
        <v>0</v>
      </c>
      <c r="D205" s="47">
        <v>0</v>
      </c>
      <c r="E205" s="47">
        <v>16</v>
      </c>
      <c r="F205" s="47">
        <v>8</v>
      </c>
      <c r="G205" s="47">
        <v>2</v>
      </c>
      <c r="H205" s="47">
        <v>10</v>
      </c>
      <c r="I205" s="47">
        <v>0</v>
      </c>
    </row>
    <row r="206" spans="1:11" s="37" customFormat="1" ht="10.15" customHeight="1" x14ac:dyDescent="0.2">
      <c r="A206" s="68">
        <v>2026</v>
      </c>
      <c r="B206" s="69"/>
      <c r="C206" s="47">
        <v>0</v>
      </c>
      <c r="D206" s="47">
        <v>0</v>
      </c>
      <c r="E206" s="47">
        <v>15</v>
      </c>
      <c r="F206" s="47">
        <v>3</v>
      </c>
      <c r="G206" s="47">
        <v>1</v>
      </c>
      <c r="H206" s="47">
        <v>5</v>
      </c>
      <c r="I206" s="47">
        <v>0</v>
      </c>
    </row>
    <row r="207" spans="1:11" s="37" customFormat="1" ht="10.15" customHeight="1" x14ac:dyDescent="0.2">
      <c r="A207" s="65"/>
      <c r="B207" s="66"/>
      <c r="C207" s="66"/>
      <c r="D207" s="66"/>
      <c r="E207" s="66"/>
      <c r="F207" s="66"/>
      <c r="G207" s="66"/>
      <c r="H207" s="66"/>
      <c r="I207" s="66"/>
    </row>
    <row r="208" spans="1:11" s="36" customFormat="1" ht="10.35" customHeight="1" x14ac:dyDescent="0.2">
      <c r="A208" s="72" t="s">
        <v>12</v>
      </c>
      <c r="B208" s="73"/>
      <c r="C208" s="73"/>
      <c r="D208" s="73"/>
      <c r="E208" s="73"/>
      <c r="F208" s="73"/>
      <c r="G208" s="73"/>
      <c r="H208" s="73"/>
      <c r="I208" s="73"/>
      <c r="J208" s="35"/>
      <c r="K208" s="35"/>
    </row>
    <row r="209" spans="1:11" s="36" customFormat="1" ht="10.35" customHeight="1" x14ac:dyDescent="0.2">
      <c r="A209" s="74" t="s">
        <v>29</v>
      </c>
      <c r="B209" s="75"/>
      <c r="C209" s="75"/>
      <c r="D209" s="75"/>
      <c r="E209" s="75"/>
      <c r="F209" s="75"/>
      <c r="G209" s="75"/>
      <c r="H209" s="75"/>
      <c r="I209" s="75"/>
      <c r="J209" s="35"/>
      <c r="K209" s="35"/>
    </row>
    <row r="210" spans="1:11" s="36" customFormat="1" ht="10.35" customHeight="1" x14ac:dyDescent="0.2">
      <c r="A210" s="49"/>
      <c r="B210" s="44" t="s">
        <v>22</v>
      </c>
      <c r="C210" s="46">
        <v>0</v>
      </c>
      <c r="D210" s="46">
        <v>0</v>
      </c>
      <c r="E210" s="46"/>
      <c r="F210" s="46">
        <v>0</v>
      </c>
      <c r="G210" s="47" t="s">
        <v>9</v>
      </c>
      <c r="H210" s="46" t="s">
        <v>9</v>
      </c>
      <c r="I210" s="46" t="s">
        <v>9</v>
      </c>
      <c r="J210" s="35"/>
      <c r="K210" s="35"/>
    </row>
    <row r="211" spans="1:11" s="36" customFormat="1" ht="10.35" customHeight="1" x14ac:dyDescent="0.2">
      <c r="A211" s="21"/>
      <c r="B211" s="44" t="s">
        <v>23</v>
      </c>
      <c r="C211" s="46">
        <v>0.1</v>
      </c>
      <c r="D211" s="46">
        <v>0.2</v>
      </c>
      <c r="E211" s="46">
        <v>0</v>
      </c>
      <c r="F211" s="46">
        <v>0.2</v>
      </c>
      <c r="G211" s="47" t="s">
        <v>9</v>
      </c>
      <c r="H211" s="46">
        <v>0.1</v>
      </c>
      <c r="I211" s="46">
        <v>0</v>
      </c>
      <c r="J211" s="35"/>
      <c r="K211" s="35"/>
    </row>
    <row r="212" spans="1:11" s="36" customFormat="1" ht="10.35" customHeight="1" x14ac:dyDescent="0.2">
      <c r="A212" s="50"/>
      <c r="B212" s="44" t="s">
        <v>24</v>
      </c>
      <c r="C212" s="46">
        <v>0.2</v>
      </c>
      <c r="D212" s="46">
        <v>0.3</v>
      </c>
      <c r="E212" s="46">
        <v>0</v>
      </c>
      <c r="F212" s="46">
        <v>0.3</v>
      </c>
      <c r="G212" s="47" t="s">
        <v>9</v>
      </c>
      <c r="H212" s="46">
        <v>0.2</v>
      </c>
      <c r="I212" s="46">
        <v>0</v>
      </c>
      <c r="J212" s="35"/>
      <c r="K212" s="35"/>
    </row>
    <row r="213" spans="1:11" s="37" customFormat="1" ht="10.15" customHeight="1" x14ac:dyDescent="0.2">
      <c r="A213" s="58">
        <v>1981</v>
      </c>
      <c r="B213" s="59"/>
      <c r="C213" s="47">
        <v>0</v>
      </c>
      <c r="D213" s="47">
        <v>0</v>
      </c>
      <c r="E213" s="47">
        <v>0</v>
      </c>
      <c r="F213" s="47">
        <v>0</v>
      </c>
      <c r="G213" s="47" t="s">
        <v>10</v>
      </c>
      <c r="H213" s="47">
        <v>0</v>
      </c>
      <c r="I213" s="47">
        <v>0</v>
      </c>
    </row>
    <row r="214" spans="1:11" s="37" customFormat="1" ht="10.15" customHeight="1" x14ac:dyDescent="0.2">
      <c r="A214" s="58">
        <v>1982</v>
      </c>
      <c r="B214" s="59"/>
      <c r="C214" s="47">
        <v>0</v>
      </c>
      <c r="D214" s="47">
        <v>0</v>
      </c>
      <c r="E214" s="47">
        <v>0</v>
      </c>
      <c r="F214" s="47">
        <v>0</v>
      </c>
      <c r="G214" s="47" t="s">
        <v>10</v>
      </c>
      <c r="H214" s="47">
        <v>0</v>
      </c>
      <c r="I214" s="47">
        <v>0</v>
      </c>
    </row>
    <row r="215" spans="1:11" s="37" customFormat="1" ht="10.15" customHeight="1" x14ac:dyDescent="0.2">
      <c r="A215" s="58">
        <v>1983</v>
      </c>
      <c r="B215" s="59"/>
      <c r="C215" s="47">
        <v>0</v>
      </c>
      <c r="D215" s="47">
        <v>0</v>
      </c>
      <c r="E215" s="47">
        <v>0</v>
      </c>
      <c r="F215" s="47">
        <v>0</v>
      </c>
      <c r="G215" s="47" t="s">
        <v>10</v>
      </c>
      <c r="H215" s="47">
        <v>0</v>
      </c>
      <c r="I215" s="47">
        <v>0</v>
      </c>
    </row>
    <row r="216" spans="1:11" s="37" customFormat="1" ht="10.15" customHeight="1" x14ac:dyDescent="0.2">
      <c r="A216" s="58">
        <v>1984</v>
      </c>
      <c r="B216" s="59"/>
      <c r="C216" s="47">
        <v>0</v>
      </c>
      <c r="D216" s="47">
        <v>0</v>
      </c>
      <c r="E216" s="47">
        <v>0</v>
      </c>
      <c r="F216" s="47">
        <v>0</v>
      </c>
      <c r="G216" s="47" t="s">
        <v>10</v>
      </c>
      <c r="H216" s="47">
        <v>0</v>
      </c>
      <c r="I216" s="47">
        <v>0</v>
      </c>
    </row>
    <row r="217" spans="1:11" s="37" customFormat="1" ht="10.15" customHeight="1" x14ac:dyDescent="0.2">
      <c r="A217" s="58">
        <v>1985</v>
      </c>
      <c r="B217" s="59"/>
      <c r="C217" s="47">
        <v>0</v>
      </c>
      <c r="D217" s="47">
        <v>0</v>
      </c>
      <c r="E217" s="47">
        <v>0</v>
      </c>
      <c r="F217" s="47">
        <v>0</v>
      </c>
      <c r="G217" s="47" t="s">
        <v>10</v>
      </c>
      <c r="H217" s="47">
        <v>0</v>
      </c>
      <c r="I217" s="47">
        <v>0</v>
      </c>
      <c r="J217" s="38"/>
    </row>
    <row r="218" spans="1:11" s="37" customFormat="1" ht="10.15" customHeight="1" x14ac:dyDescent="0.2">
      <c r="A218" s="58">
        <v>1986</v>
      </c>
      <c r="B218" s="59"/>
      <c r="C218" s="47">
        <v>0</v>
      </c>
      <c r="D218" s="47">
        <v>0</v>
      </c>
      <c r="E218" s="47">
        <v>0</v>
      </c>
      <c r="F218" s="47">
        <v>0</v>
      </c>
      <c r="G218" s="47" t="s">
        <v>10</v>
      </c>
      <c r="H218" s="47">
        <v>0</v>
      </c>
      <c r="I218" s="47">
        <v>0</v>
      </c>
    </row>
    <row r="219" spans="1:11" s="37" customFormat="1" ht="10.15" customHeight="1" x14ac:dyDescent="0.2">
      <c r="A219" s="58">
        <v>1987</v>
      </c>
      <c r="B219" s="59"/>
      <c r="C219" s="47">
        <v>0</v>
      </c>
      <c r="D219" s="47">
        <v>0</v>
      </c>
      <c r="E219" s="47">
        <v>0</v>
      </c>
      <c r="F219" s="47">
        <v>0</v>
      </c>
      <c r="G219" s="47" t="s">
        <v>10</v>
      </c>
      <c r="H219" s="47">
        <v>0</v>
      </c>
      <c r="I219" s="47">
        <v>0</v>
      </c>
      <c r="J219" s="39"/>
    </row>
    <row r="220" spans="1:11" s="37" customFormat="1" ht="10.15" customHeight="1" x14ac:dyDescent="0.2">
      <c r="A220" s="58">
        <v>1988</v>
      </c>
      <c r="B220" s="59"/>
      <c r="C220" s="47">
        <v>0</v>
      </c>
      <c r="D220" s="47">
        <v>0</v>
      </c>
      <c r="E220" s="47">
        <v>0</v>
      </c>
      <c r="F220" s="47">
        <v>0</v>
      </c>
      <c r="G220" s="47" t="s">
        <v>10</v>
      </c>
      <c r="H220" s="47">
        <v>0</v>
      </c>
      <c r="I220" s="47">
        <v>0</v>
      </c>
    </row>
    <row r="221" spans="1:11" s="37" customFormat="1" ht="10.15" customHeight="1" x14ac:dyDescent="0.2">
      <c r="A221" s="58">
        <v>1989</v>
      </c>
      <c r="B221" s="59"/>
      <c r="C221" s="47">
        <v>0</v>
      </c>
      <c r="D221" s="47">
        <v>0</v>
      </c>
      <c r="E221" s="47">
        <v>0</v>
      </c>
      <c r="F221" s="47">
        <v>0</v>
      </c>
      <c r="G221" s="47" t="s">
        <v>10</v>
      </c>
      <c r="H221" s="47">
        <v>0</v>
      </c>
      <c r="I221" s="47">
        <v>0</v>
      </c>
    </row>
    <row r="222" spans="1:11" s="37" customFormat="1" ht="10.15" customHeight="1" x14ac:dyDescent="0.2">
      <c r="A222" s="58">
        <v>1990</v>
      </c>
      <c r="B222" s="59"/>
      <c r="C222" s="47">
        <v>0</v>
      </c>
      <c r="D222" s="47">
        <v>0</v>
      </c>
      <c r="E222" s="47">
        <v>0</v>
      </c>
      <c r="F222" s="47">
        <v>0</v>
      </c>
      <c r="G222" s="47" t="s">
        <v>10</v>
      </c>
      <c r="H222" s="47">
        <v>0</v>
      </c>
      <c r="I222" s="47">
        <v>0</v>
      </c>
      <c r="J222" s="40"/>
    </row>
    <row r="223" spans="1:11" s="37" customFormat="1" ht="10.15" customHeight="1" x14ac:dyDescent="0.2">
      <c r="A223" s="58">
        <v>1991</v>
      </c>
      <c r="B223" s="59"/>
      <c r="C223" s="47">
        <v>0</v>
      </c>
      <c r="D223" s="47">
        <v>0</v>
      </c>
      <c r="E223" s="47">
        <v>0</v>
      </c>
      <c r="F223" s="47">
        <v>0</v>
      </c>
      <c r="G223" s="47" t="s">
        <v>10</v>
      </c>
      <c r="H223" s="47">
        <v>0</v>
      </c>
      <c r="I223" s="47">
        <v>0</v>
      </c>
    </row>
    <row r="224" spans="1:11" s="37" customFormat="1" ht="10.15" customHeight="1" x14ac:dyDescent="0.2">
      <c r="A224" s="58">
        <v>1992</v>
      </c>
      <c r="B224" s="59"/>
      <c r="C224" s="47">
        <v>0</v>
      </c>
      <c r="D224" s="47">
        <v>0</v>
      </c>
      <c r="E224" s="47">
        <v>0</v>
      </c>
      <c r="F224" s="47">
        <v>0</v>
      </c>
      <c r="G224" s="47" t="s">
        <v>10</v>
      </c>
      <c r="H224" s="47">
        <v>0</v>
      </c>
      <c r="I224" s="47">
        <v>0</v>
      </c>
    </row>
    <row r="225" spans="1:12" s="37" customFormat="1" ht="10.15" customHeight="1" x14ac:dyDescent="0.2">
      <c r="A225" s="58">
        <v>1993</v>
      </c>
      <c r="B225" s="59"/>
      <c r="C225" s="47">
        <v>0</v>
      </c>
      <c r="D225" s="47">
        <v>0</v>
      </c>
      <c r="E225" s="47">
        <v>0</v>
      </c>
      <c r="F225" s="47">
        <v>0</v>
      </c>
      <c r="G225" s="47" t="s">
        <v>10</v>
      </c>
      <c r="H225" s="47">
        <v>0</v>
      </c>
      <c r="I225" s="47">
        <v>0</v>
      </c>
    </row>
    <row r="226" spans="1:12" s="37" customFormat="1" ht="10.15" customHeight="1" x14ac:dyDescent="0.2">
      <c r="A226" s="58">
        <v>1994</v>
      </c>
      <c r="B226" s="59"/>
      <c r="C226" s="47">
        <v>0</v>
      </c>
      <c r="D226" s="47">
        <v>0</v>
      </c>
      <c r="E226" s="47">
        <v>0</v>
      </c>
      <c r="F226" s="47">
        <v>0</v>
      </c>
      <c r="G226" s="47" t="s">
        <v>10</v>
      </c>
      <c r="H226" s="47">
        <v>0</v>
      </c>
      <c r="I226" s="47">
        <v>0</v>
      </c>
    </row>
    <row r="227" spans="1:12" s="37" customFormat="1" ht="10.15" customHeight="1" x14ac:dyDescent="0.2">
      <c r="A227" s="58">
        <v>1995</v>
      </c>
      <c r="B227" s="59"/>
      <c r="C227" s="47">
        <v>0</v>
      </c>
      <c r="D227" s="47">
        <v>0</v>
      </c>
      <c r="E227" s="47">
        <v>0</v>
      </c>
      <c r="F227" s="47">
        <v>0</v>
      </c>
      <c r="G227" s="47" t="s">
        <v>10</v>
      </c>
      <c r="H227" s="47">
        <v>0</v>
      </c>
      <c r="I227" s="47">
        <v>0</v>
      </c>
    </row>
    <row r="228" spans="1:12" s="37" customFormat="1" ht="10.15" customHeight="1" x14ac:dyDescent="0.2">
      <c r="A228" s="58">
        <v>1996</v>
      </c>
      <c r="B228" s="59"/>
      <c r="C228" s="47">
        <v>0</v>
      </c>
      <c r="D228" s="47">
        <v>0</v>
      </c>
      <c r="E228" s="47">
        <v>0</v>
      </c>
      <c r="F228" s="47">
        <v>0</v>
      </c>
      <c r="G228" s="47" t="s">
        <v>10</v>
      </c>
      <c r="H228" s="47">
        <v>0</v>
      </c>
      <c r="I228" s="47">
        <v>0</v>
      </c>
      <c r="L228" s="39"/>
    </row>
    <row r="229" spans="1:12" s="37" customFormat="1" ht="10.15" customHeight="1" x14ac:dyDescent="0.2">
      <c r="A229" s="58">
        <v>1997</v>
      </c>
      <c r="B229" s="59"/>
      <c r="C229" s="47">
        <v>0</v>
      </c>
      <c r="D229" s="47">
        <v>0</v>
      </c>
      <c r="E229" s="47">
        <v>0</v>
      </c>
      <c r="F229" s="47">
        <v>0</v>
      </c>
      <c r="G229" s="47" t="s">
        <v>10</v>
      </c>
      <c r="H229" s="47">
        <v>0</v>
      </c>
      <c r="I229" s="47">
        <v>0</v>
      </c>
    </row>
    <row r="230" spans="1:12" s="37" customFormat="1" ht="10.15" customHeight="1" x14ac:dyDescent="0.2">
      <c r="A230" s="58">
        <v>1998</v>
      </c>
      <c r="B230" s="59"/>
      <c r="C230" s="47">
        <v>0</v>
      </c>
      <c r="D230" s="47">
        <v>0</v>
      </c>
      <c r="E230" s="47">
        <v>0</v>
      </c>
      <c r="F230" s="47">
        <v>0</v>
      </c>
      <c r="G230" s="47" t="s">
        <v>10</v>
      </c>
      <c r="H230" s="47">
        <v>0</v>
      </c>
      <c r="I230" s="47">
        <v>0</v>
      </c>
    </row>
    <row r="231" spans="1:12" s="37" customFormat="1" ht="10.15" customHeight="1" x14ac:dyDescent="0.2">
      <c r="A231" s="58">
        <v>1999</v>
      </c>
      <c r="B231" s="59"/>
      <c r="C231" s="47">
        <v>0</v>
      </c>
      <c r="D231" s="47">
        <v>0</v>
      </c>
      <c r="E231" s="47">
        <v>0</v>
      </c>
      <c r="F231" s="47">
        <v>0</v>
      </c>
      <c r="G231" s="47" t="s">
        <v>10</v>
      </c>
      <c r="H231" s="47">
        <v>0</v>
      </c>
      <c r="I231" s="47">
        <v>0</v>
      </c>
    </row>
    <row r="232" spans="1:12" s="37" customFormat="1" ht="10.15" customHeight="1" x14ac:dyDescent="0.2">
      <c r="A232" s="58">
        <v>2000</v>
      </c>
      <c r="B232" s="59"/>
      <c r="C232" s="47">
        <v>0</v>
      </c>
      <c r="D232" s="47">
        <v>0</v>
      </c>
      <c r="E232" s="47">
        <v>0</v>
      </c>
      <c r="F232" s="47">
        <v>0</v>
      </c>
      <c r="G232" s="47" t="s">
        <v>10</v>
      </c>
      <c r="H232" s="47">
        <v>0</v>
      </c>
      <c r="I232" s="47">
        <v>0</v>
      </c>
    </row>
    <row r="233" spans="1:12" s="37" customFormat="1" ht="10.15" customHeight="1" x14ac:dyDescent="0.2">
      <c r="A233" s="58">
        <v>2001</v>
      </c>
      <c r="B233" s="59"/>
      <c r="C233" s="47">
        <v>0</v>
      </c>
      <c r="D233" s="47">
        <v>0</v>
      </c>
      <c r="E233" s="47">
        <v>0</v>
      </c>
      <c r="F233" s="47">
        <v>0</v>
      </c>
      <c r="G233" s="47" t="s">
        <v>10</v>
      </c>
      <c r="H233" s="47">
        <v>0</v>
      </c>
      <c r="I233" s="47">
        <v>0</v>
      </c>
    </row>
    <row r="234" spans="1:12" s="37" customFormat="1" ht="10.15" customHeight="1" x14ac:dyDescent="0.2">
      <c r="A234" s="58">
        <v>2002</v>
      </c>
      <c r="B234" s="59"/>
      <c r="C234" s="47">
        <v>0</v>
      </c>
      <c r="D234" s="47">
        <v>0</v>
      </c>
      <c r="E234" s="47">
        <v>0</v>
      </c>
      <c r="F234" s="47">
        <v>0</v>
      </c>
      <c r="G234" s="47" t="s">
        <v>10</v>
      </c>
      <c r="H234" s="47">
        <v>0</v>
      </c>
      <c r="I234" s="47">
        <v>0</v>
      </c>
    </row>
    <row r="235" spans="1:12" s="37" customFormat="1" ht="10.15" customHeight="1" x14ac:dyDescent="0.2">
      <c r="A235" s="58">
        <v>2003</v>
      </c>
      <c r="B235" s="59"/>
      <c r="C235" s="47">
        <v>0</v>
      </c>
      <c r="D235" s="47">
        <v>0</v>
      </c>
      <c r="E235" s="47">
        <v>0</v>
      </c>
      <c r="F235" s="47">
        <v>0</v>
      </c>
      <c r="G235" s="47" t="s">
        <v>10</v>
      </c>
      <c r="H235" s="47">
        <v>0</v>
      </c>
      <c r="I235" s="47">
        <v>0</v>
      </c>
    </row>
    <row r="236" spans="1:12" s="36" customFormat="1" ht="10.15" customHeight="1" x14ac:dyDescent="0.2">
      <c r="A236" s="58">
        <v>2004</v>
      </c>
      <c r="B236" s="59"/>
      <c r="C236" s="47">
        <v>0</v>
      </c>
      <c r="D236" s="47">
        <v>0</v>
      </c>
      <c r="E236" s="47">
        <v>0</v>
      </c>
      <c r="F236" s="47">
        <v>0</v>
      </c>
      <c r="G236" s="47" t="s">
        <v>10</v>
      </c>
      <c r="H236" s="47">
        <v>0</v>
      </c>
      <c r="I236" s="47">
        <v>0</v>
      </c>
    </row>
    <row r="237" spans="1:12" s="37" customFormat="1" ht="10.15" customHeight="1" x14ac:dyDescent="0.2">
      <c r="A237" s="58">
        <v>2005</v>
      </c>
      <c r="B237" s="59"/>
      <c r="C237" s="47">
        <v>0</v>
      </c>
      <c r="D237" s="47">
        <v>0</v>
      </c>
      <c r="E237" s="47">
        <v>0</v>
      </c>
      <c r="F237" s="47">
        <v>0</v>
      </c>
      <c r="G237" s="47" t="s">
        <v>10</v>
      </c>
      <c r="H237" s="47">
        <v>0</v>
      </c>
      <c r="I237" s="47">
        <v>0</v>
      </c>
    </row>
    <row r="238" spans="1:12" s="37" customFormat="1" ht="10.15" customHeight="1" x14ac:dyDescent="0.2">
      <c r="A238" s="58">
        <v>2006</v>
      </c>
      <c r="B238" s="59"/>
      <c r="C238" s="47">
        <v>0</v>
      </c>
      <c r="D238" s="47">
        <v>0</v>
      </c>
      <c r="E238" s="47">
        <v>0</v>
      </c>
      <c r="F238" s="47">
        <v>0</v>
      </c>
      <c r="G238" s="47" t="s">
        <v>10</v>
      </c>
      <c r="H238" s="47">
        <v>0</v>
      </c>
      <c r="I238" s="47">
        <v>0</v>
      </c>
    </row>
    <row r="239" spans="1:12" s="37" customFormat="1" ht="10.15" customHeight="1" x14ac:dyDescent="0.2">
      <c r="A239" s="58">
        <v>2007</v>
      </c>
      <c r="B239" s="59"/>
      <c r="C239" s="47">
        <v>0</v>
      </c>
      <c r="D239" s="47">
        <v>0</v>
      </c>
      <c r="E239" s="47">
        <v>0</v>
      </c>
      <c r="F239" s="47">
        <v>0</v>
      </c>
      <c r="G239" s="47" t="s">
        <v>10</v>
      </c>
      <c r="H239" s="47">
        <v>0</v>
      </c>
      <c r="I239" s="47">
        <v>0</v>
      </c>
    </row>
    <row r="240" spans="1:12" s="37" customFormat="1" ht="10.15" customHeight="1" x14ac:dyDescent="0.2">
      <c r="A240" s="58">
        <v>2008</v>
      </c>
      <c r="B240" s="59"/>
      <c r="C240" s="47">
        <v>0</v>
      </c>
      <c r="D240" s="47">
        <v>0</v>
      </c>
      <c r="E240" s="47">
        <v>0</v>
      </c>
      <c r="F240" s="47">
        <v>0</v>
      </c>
      <c r="G240" s="47" t="s">
        <v>10</v>
      </c>
      <c r="H240" s="47">
        <v>0</v>
      </c>
      <c r="I240" s="47">
        <v>0</v>
      </c>
    </row>
    <row r="241" spans="1:9" s="37" customFormat="1" ht="10.15" customHeight="1" x14ac:dyDescent="0.2">
      <c r="A241" s="58">
        <v>2009</v>
      </c>
      <c r="B241" s="59"/>
      <c r="C241" s="47">
        <v>0</v>
      </c>
      <c r="D241" s="47">
        <v>0</v>
      </c>
      <c r="E241" s="47">
        <v>0</v>
      </c>
      <c r="F241" s="47">
        <v>0</v>
      </c>
      <c r="G241" s="47" t="s">
        <v>10</v>
      </c>
      <c r="H241" s="47">
        <v>0</v>
      </c>
      <c r="I241" s="47">
        <v>0</v>
      </c>
    </row>
    <row r="242" spans="1:9" s="37" customFormat="1" ht="10.15" customHeight="1" x14ac:dyDescent="0.2">
      <c r="A242" s="58">
        <v>2010</v>
      </c>
      <c r="B242" s="59"/>
      <c r="C242" s="47">
        <v>0</v>
      </c>
      <c r="D242" s="47">
        <v>0</v>
      </c>
      <c r="E242" s="47">
        <v>0</v>
      </c>
      <c r="F242" s="47">
        <v>0</v>
      </c>
      <c r="G242" s="47" t="s">
        <v>10</v>
      </c>
      <c r="H242" s="47">
        <v>0</v>
      </c>
      <c r="I242" s="47">
        <v>0</v>
      </c>
    </row>
    <row r="243" spans="1:9" s="37" customFormat="1" ht="10.15" customHeight="1" x14ac:dyDescent="0.2">
      <c r="A243" s="58">
        <v>2011</v>
      </c>
      <c r="B243" s="59"/>
      <c r="C243" s="47">
        <v>0</v>
      </c>
      <c r="D243" s="47">
        <v>0</v>
      </c>
      <c r="E243" s="47">
        <v>0</v>
      </c>
      <c r="F243" s="47">
        <v>0</v>
      </c>
      <c r="G243" s="47" t="s">
        <v>10</v>
      </c>
      <c r="H243" s="47">
        <v>0</v>
      </c>
      <c r="I243" s="47">
        <v>0</v>
      </c>
    </row>
    <row r="244" spans="1:9" s="37" customFormat="1" ht="10.15" customHeight="1" x14ac:dyDescent="0.2">
      <c r="A244" s="58">
        <v>2012</v>
      </c>
      <c r="B244" s="59"/>
      <c r="C244" s="47">
        <v>0</v>
      </c>
      <c r="D244" s="47">
        <v>0</v>
      </c>
      <c r="E244" s="47">
        <v>0</v>
      </c>
      <c r="F244" s="47">
        <v>0</v>
      </c>
      <c r="G244" s="47" t="s">
        <v>10</v>
      </c>
      <c r="H244" s="47">
        <v>0</v>
      </c>
      <c r="I244" s="47">
        <v>0</v>
      </c>
    </row>
    <row r="245" spans="1:9" s="37" customFormat="1" ht="10.15" customHeight="1" x14ac:dyDescent="0.2">
      <c r="A245" s="58">
        <v>2013</v>
      </c>
      <c r="B245" s="59"/>
      <c r="C245" s="47">
        <v>0</v>
      </c>
      <c r="D245" s="47">
        <v>0</v>
      </c>
      <c r="E245" s="47">
        <v>0</v>
      </c>
      <c r="F245" s="47">
        <v>0</v>
      </c>
      <c r="G245" s="47" t="s">
        <v>10</v>
      </c>
      <c r="H245" s="47">
        <v>0</v>
      </c>
      <c r="I245" s="47">
        <v>0</v>
      </c>
    </row>
    <row r="246" spans="1:9" s="37" customFormat="1" ht="10.15" customHeight="1" x14ac:dyDescent="0.2">
      <c r="A246" s="58">
        <v>2014</v>
      </c>
      <c r="B246" s="59"/>
      <c r="C246" s="47">
        <v>0</v>
      </c>
      <c r="D246" s="47">
        <v>0</v>
      </c>
      <c r="E246" s="47">
        <v>0</v>
      </c>
      <c r="F246" s="47">
        <v>0</v>
      </c>
      <c r="G246" s="47">
        <v>1</v>
      </c>
      <c r="H246" s="47">
        <v>0</v>
      </c>
      <c r="I246" s="47">
        <v>0</v>
      </c>
    </row>
    <row r="247" spans="1:9" s="37" customFormat="1" ht="10.15" customHeight="1" x14ac:dyDescent="0.2">
      <c r="A247" s="58">
        <v>2015</v>
      </c>
      <c r="B247" s="59"/>
      <c r="C247" s="47">
        <v>0</v>
      </c>
      <c r="D247" s="47">
        <v>0</v>
      </c>
      <c r="E247" s="47">
        <v>0</v>
      </c>
      <c r="F247" s="47">
        <v>0</v>
      </c>
      <c r="G247" s="47">
        <v>0</v>
      </c>
      <c r="H247" s="47">
        <v>0</v>
      </c>
      <c r="I247" s="47">
        <v>0</v>
      </c>
    </row>
    <row r="248" spans="1:9" s="37" customFormat="1" ht="10.15" customHeight="1" x14ac:dyDescent="0.2">
      <c r="A248" s="58">
        <v>2016</v>
      </c>
      <c r="B248" s="59"/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</row>
    <row r="249" spans="1:9" s="37" customFormat="1" ht="10.15" customHeight="1" x14ac:dyDescent="0.2">
      <c r="A249" s="58">
        <v>2017</v>
      </c>
      <c r="B249" s="59"/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</row>
    <row r="250" spans="1:9" s="37" customFormat="1" ht="10.15" customHeight="1" x14ac:dyDescent="0.2">
      <c r="A250" s="58">
        <v>2018</v>
      </c>
      <c r="B250" s="59"/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</row>
    <row r="251" spans="1:9" s="37" customFormat="1" ht="10.15" customHeight="1" x14ac:dyDescent="0.2">
      <c r="A251" s="68">
        <v>2019</v>
      </c>
      <c r="B251" s="69"/>
      <c r="C251" s="47">
        <v>0</v>
      </c>
      <c r="D251" s="47">
        <v>0</v>
      </c>
      <c r="E251" s="47">
        <v>0</v>
      </c>
      <c r="F251" s="47">
        <v>0</v>
      </c>
      <c r="G251" s="47">
        <v>0</v>
      </c>
      <c r="H251" s="47">
        <v>0</v>
      </c>
      <c r="I251" s="47">
        <v>0</v>
      </c>
    </row>
    <row r="252" spans="1:9" s="37" customFormat="1" ht="10.15" customHeight="1" x14ac:dyDescent="0.2">
      <c r="A252" s="58">
        <v>2020</v>
      </c>
      <c r="B252" s="59"/>
      <c r="C252" s="47">
        <v>0</v>
      </c>
      <c r="D252" s="47">
        <v>0</v>
      </c>
      <c r="E252" s="47">
        <v>0</v>
      </c>
      <c r="F252" s="47">
        <v>0</v>
      </c>
      <c r="G252" s="47">
        <v>0</v>
      </c>
      <c r="H252" s="47">
        <v>0</v>
      </c>
      <c r="I252" s="47">
        <v>0</v>
      </c>
    </row>
    <row r="253" spans="1:9" s="37" customFormat="1" ht="10.15" customHeight="1" x14ac:dyDescent="0.2">
      <c r="A253" s="58">
        <v>2021</v>
      </c>
      <c r="B253" s="59"/>
      <c r="C253" s="47">
        <v>0</v>
      </c>
      <c r="D253" s="47">
        <v>0</v>
      </c>
      <c r="E253" s="47">
        <v>0</v>
      </c>
      <c r="F253" s="47">
        <v>0</v>
      </c>
      <c r="G253" s="47">
        <v>0</v>
      </c>
      <c r="H253" s="47">
        <v>0</v>
      </c>
      <c r="I253" s="47">
        <v>0</v>
      </c>
    </row>
    <row r="254" spans="1:9" s="37" customFormat="1" ht="10.15" customHeight="1" x14ac:dyDescent="0.2">
      <c r="A254" s="68">
        <v>2022</v>
      </c>
      <c r="B254" s="69"/>
      <c r="C254" s="47">
        <v>0</v>
      </c>
      <c r="D254" s="47">
        <v>0</v>
      </c>
      <c r="E254" s="47">
        <v>0</v>
      </c>
      <c r="F254" s="47">
        <v>0</v>
      </c>
      <c r="G254" s="47">
        <v>0</v>
      </c>
      <c r="H254" s="47">
        <v>0</v>
      </c>
      <c r="I254" s="47">
        <v>0</v>
      </c>
    </row>
    <row r="255" spans="1:9" s="37" customFormat="1" ht="10.15" customHeight="1" x14ac:dyDescent="0.2">
      <c r="A255" s="68">
        <v>2023</v>
      </c>
      <c r="B255" s="69"/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</row>
    <row r="256" spans="1:9" s="37" customFormat="1" ht="10.15" customHeight="1" x14ac:dyDescent="0.2">
      <c r="A256" s="68">
        <v>2024</v>
      </c>
      <c r="B256" s="69"/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</row>
    <row r="257" spans="1:11" s="37" customFormat="1" ht="10.15" customHeight="1" x14ac:dyDescent="0.2">
      <c r="A257" s="68">
        <v>2025</v>
      </c>
      <c r="B257" s="69"/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</row>
    <row r="258" spans="1:11" s="37" customFormat="1" ht="10.15" customHeight="1" x14ac:dyDescent="0.2">
      <c r="A258" s="68">
        <v>2026</v>
      </c>
      <c r="B258" s="69"/>
      <c r="C258" s="47">
        <v>0</v>
      </c>
      <c r="D258" s="47">
        <v>0</v>
      </c>
      <c r="E258" s="47">
        <v>0</v>
      </c>
      <c r="F258" s="47">
        <v>0</v>
      </c>
      <c r="G258" s="47">
        <v>0</v>
      </c>
      <c r="H258" s="47">
        <v>0</v>
      </c>
      <c r="I258" s="47">
        <v>0</v>
      </c>
    </row>
    <row r="259" spans="1:11" s="37" customFormat="1" ht="10.15" customHeight="1" x14ac:dyDescent="0.2">
      <c r="A259" s="65"/>
      <c r="B259" s="66"/>
      <c r="C259" s="66"/>
      <c r="D259" s="66"/>
      <c r="E259" s="66"/>
      <c r="F259" s="66"/>
      <c r="G259" s="66"/>
      <c r="H259" s="66"/>
      <c r="I259" s="66"/>
    </row>
    <row r="260" spans="1:11" s="36" customFormat="1" ht="10.35" customHeight="1" x14ac:dyDescent="0.2">
      <c r="A260" s="72" t="s">
        <v>13</v>
      </c>
      <c r="B260" s="73"/>
      <c r="C260" s="73"/>
      <c r="D260" s="73"/>
      <c r="E260" s="73"/>
      <c r="F260" s="73"/>
      <c r="G260" s="73"/>
      <c r="H260" s="73"/>
      <c r="I260" s="73"/>
      <c r="J260" s="35"/>
      <c r="K260" s="35"/>
    </row>
    <row r="261" spans="1:11" s="36" customFormat="1" ht="10.35" customHeight="1" x14ac:dyDescent="0.2">
      <c r="A261" s="74" t="s">
        <v>30</v>
      </c>
      <c r="B261" s="75"/>
      <c r="C261" s="75"/>
      <c r="D261" s="75"/>
      <c r="E261" s="75"/>
      <c r="F261" s="75"/>
      <c r="G261" s="75"/>
      <c r="H261" s="75"/>
      <c r="I261" s="75"/>
      <c r="J261" s="35"/>
      <c r="K261" s="35"/>
    </row>
    <row r="262" spans="1:11" s="36" customFormat="1" ht="10.35" customHeight="1" x14ac:dyDescent="0.2">
      <c r="A262" s="49"/>
      <c r="B262" s="44" t="s">
        <v>22</v>
      </c>
      <c r="C262" s="46">
        <v>0</v>
      </c>
      <c r="D262" s="46">
        <v>0</v>
      </c>
      <c r="E262" s="46" t="s">
        <v>9</v>
      </c>
      <c r="F262" s="46">
        <v>0</v>
      </c>
      <c r="G262" s="47" t="s">
        <v>9</v>
      </c>
      <c r="H262" s="46" t="s">
        <v>9</v>
      </c>
      <c r="I262" s="46" t="s">
        <v>9</v>
      </c>
      <c r="J262" s="35"/>
      <c r="K262" s="35"/>
    </row>
    <row r="263" spans="1:11" s="36" customFormat="1" ht="10.35" customHeight="1" x14ac:dyDescent="0.2">
      <c r="A263" s="21"/>
      <c r="B263" s="44" t="s">
        <v>23</v>
      </c>
      <c r="C263" s="46">
        <v>0</v>
      </c>
      <c r="D263" s="46">
        <v>0</v>
      </c>
      <c r="E263" s="46">
        <v>0</v>
      </c>
      <c r="F263" s="46">
        <v>0</v>
      </c>
      <c r="G263" s="47" t="s">
        <v>9</v>
      </c>
      <c r="H263" s="46">
        <v>0</v>
      </c>
      <c r="I263" s="46">
        <v>0</v>
      </c>
      <c r="J263" s="35"/>
      <c r="K263" s="35"/>
    </row>
    <row r="264" spans="1:11" s="36" customFormat="1" ht="10.35" customHeight="1" x14ac:dyDescent="0.2">
      <c r="A264" s="50"/>
      <c r="B264" s="44" t="s">
        <v>24</v>
      </c>
      <c r="C264" s="46">
        <v>0</v>
      </c>
      <c r="D264" s="46">
        <v>0</v>
      </c>
      <c r="E264" s="46">
        <v>0</v>
      </c>
      <c r="F264" s="46">
        <v>0</v>
      </c>
      <c r="G264" s="47" t="s">
        <v>9</v>
      </c>
      <c r="H264" s="46">
        <v>0</v>
      </c>
      <c r="I264" s="46">
        <v>0</v>
      </c>
      <c r="J264" s="35"/>
      <c r="K264" s="35"/>
    </row>
    <row r="265" spans="1:11" s="37" customFormat="1" ht="10.15" customHeight="1" x14ac:dyDescent="0.2">
      <c r="A265" s="58">
        <v>1981</v>
      </c>
      <c r="B265" s="59"/>
      <c r="C265" s="47">
        <v>0</v>
      </c>
      <c r="D265" s="47">
        <v>0</v>
      </c>
      <c r="E265" s="47">
        <v>0</v>
      </c>
      <c r="F265" s="47">
        <v>0</v>
      </c>
      <c r="G265" s="47" t="s">
        <v>10</v>
      </c>
      <c r="H265" s="47">
        <v>0</v>
      </c>
      <c r="I265" s="47">
        <v>0</v>
      </c>
    </row>
    <row r="266" spans="1:11" s="37" customFormat="1" ht="10.15" customHeight="1" x14ac:dyDescent="0.2">
      <c r="A266" s="58">
        <v>1982</v>
      </c>
      <c r="B266" s="59"/>
      <c r="C266" s="47">
        <v>0</v>
      </c>
      <c r="D266" s="47">
        <v>0</v>
      </c>
      <c r="E266" s="47">
        <v>0</v>
      </c>
      <c r="F266" s="47">
        <v>0</v>
      </c>
      <c r="G266" s="47" t="s">
        <v>10</v>
      </c>
      <c r="H266" s="47">
        <v>0</v>
      </c>
      <c r="I266" s="47">
        <v>0</v>
      </c>
    </row>
    <row r="267" spans="1:11" s="37" customFormat="1" ht="10.15" customHeight="1" x14ac:dyDescent="0.2">
      <c r="A267" s="58">
        <v>1983</v>
      </c>
      <c r="B267" s="59"/>
      <c r="C267" s="47">
        <v>0</v>
      </c>
      <c r="D267" s="47">
        <v>0</v>
      </c>
      <c r="E267" s="47">
        <v>0</v>
      </c>
      <c r="F267" s="47">
        <v>0</v>
      </c>
      <c r="G267" s="47" t="s">
        <v>10</v>
      </c>
      <c r="H267" s="47">
        <v>0</v>
      </c>
      <c r="I267" s="47">
        <v>0</v>
      </c>
    </row>
    <row r="268" spans="1:11" s="37" customFormat="1" ht="10.15" customHeight="1" x14ac:dyDescent="0.2">
      <c r="A268" s="58">
        <v>1984</v>
      </c>
      <c r="B268" s="59"/>
      <c r="C268" s="47">
        <v>0</v>
      </c>
      <c r="D268" s="47">
        <v>0</v>
      </c>
      <c r="E268" s="47">
        <v>0</v>
      </c>
      <c r="F268" s="47">
        <v>0</v>
      </c>
      <c r="G268" s="47" t="s">
        <v>10</v>
      </c>
      <c r="H268" s="47">
        <v>0</v>
      </c>
      <c r="I268" s="47">
        <v>0</v>
      </c>
    </row>
    <row r="269" spans="1:11" s="37" customFormat="1" ht="10.15" customHeight="1" x14ac:dyDescent="0.2">
      <c r="A269" s="58">
        <v>1985</v>
      </c>
      <c r="B269" s="59"/>
      <c r="C269" s="47">
        <v>0</v>
      </c>
      <c r="D269" s="47">
        <v>0</v>
      </c>
      <c r="E269" s="47">
        <v>0</v>
      </c>
      <c r="F269" s="47">
        <v>0</v>
      </c>
      <c r="G269" s="47" t="s">
        <v>10</v>
      </c>
      <c r="H269" s="47">
        <v>0</v>
      </c>
      <c r="I269" s="47">
        <v>0</v>
      </c>
      <c r="J269" s="38"/>
    </row>
    <row r="270" spans="1:11" s="37" customFormat="1" ht="10.15" customHeight="1" x14ac:dyDescent="0.2">
      <c r="A270" s="58">
        <v>1986</v>
      </c>
      <c r="B270" s="59"/>
      <c r="C270" s="47">
        <v>0</v>
      </c>
      <c r="D270" s="47">
        <v>0</v>
      </c>
      <c r="E270" s="47">
        <v>0</v>
      </c>
      <c r="F270" s="47">
        <v>0</v>
      </c>
      <c r="G270" s="47" t="s">
        <v>10</v>
      </c>
      <c r="H270" s="47">
        <v>0</v>
      </c>
      <c r="I270" s="47">
        <v>0</v>
      </c>
    </row>
    <row r="271" spans="1:11" s="37" customFormat="1" ht="10.15" customHeight="1" x14ac:dyDescent="0.2">
      <c r="A271" s="58">
        <v>1987</v>
      </c>
      <c r="B271" s="59"/>
      <c r="C271" s="47">
        <v>0</v>
      </c>
      <c r="D271" s="47">
        <v>0</v>
      </c>
      <c r="E271" s="47">
        <v>0</v>
      </c>
      <c r="F271" s="47">
        <v>0</v>
      </c>
      <c r="G271" s="47" t="s">
        <v>10</v>
      </c>
      <c r="H271" s="47">
        <v>0</v>
      </c>
      <c r="I271" s="47">
        <v>0</v>
      </c>
      <c r="J271" s="39"/>
    </row>
    <row r="272" spans="1:11" s="37" customFormat="1" ht="10.15" customHeight="1" x14ac:dyDescent="0.2">
      <c r="A272" s="58">
        <v>1988</v>
      </c>
      <c r="B272" s="59"/>
      <c r="C272" s="47">
        <v>0</v>
      </c>
      <c r="D272" s="47">
        <v>0</v>
      </c>
      <c r="E272" s="47">
        <v>0</v>
      </c>
      <c r="F272" s="47">
        <v>0</v>
      </c>
      <c r="G272" s="47" t="s">
        <v>10</v>
      </c>
      <c r="H272" s="47">
        <v>0</v>
      </c>
      <c r="I272" s="47">
        <v>0</v>
      </c>
    </row>
    <row r="273" spans="1:12" s="37" customFormat="1" ht="10.15" customHeight="1" x14ac:dyDescent="0.2">
      <c r="A273" s="58">
        <v>1989</v>
      </c>
      <c r="B273" s="59"/>
      <c r="C273" s="47">
        <v>0</v>
      </c>
      <c r="D273" s="47">
        <v>0</v>
      </c>
      <c r="E273" s="47">
        <v>0</v>
      </c>
      <c r="F273" s="47">
        <v>0</v>
      </c>
      <c r="G273" s="47" t="s">
        <v>10</v>
      </c>
      <c r="H273" s="47">
        <v>0</v>
      </c>
      <c r="I273" s="47">
        <v>0</v>
      </c>
    </row>
    <row r="274" spans="1:12" s="37" customFormat="1" ht="10.15" customHeight="1" x14ac:dyDescent="0.2">
      <c r="A274" s="58">
        <v>1990</v>
      </c>
      <c r="B274" s="59"/>
      <c r="C274" s="47">
        <v>0</v>
      </c>
      <c r="D274" s="47">
        <v>0</v>
      </c>
      <c r="E274" s="47">
        <v>0</v>
      </c>
      <c r="F274" s="47">
        <v>0</v>
      </c>
      <c r="G274" s="47" t="s">
        <v>10</v>
      </c>
      <c r="H274" s="47">
        <v>0</v>
      </c>
      <c r="I274" s="47">
        <v>0</v>
      </c>
      <c r="J274" s="40"/>
    </row>
    <row r="275" spans="1:12" s="37" customFormat="1" ht="10.15" customHeight="1" x14ac:dyDescent="0.2">
      <c r="A275" s="58">
        <v>1991</v>
      </c>
      <c r="B275" s="59"/>
      <c r="C275" s="47">
        <v>0</v>
      </c>
      <c r="D275" s="47">
        <v>0</v>
      </c>
      <c r="E275" s="47">
        <v>0</v>
      </c>
      <c r="F275" s="47">
        <v>0</v>
      </c>
      <c r="G275" s="47" t="s">
        <v>10</v>
      </c>
      <c r="H275" s="47">
        <v>0</v>
      </c>
      <c r="I275" s="47">
        <v>0</v>
      </c>
    </row>
    <row r="276" spans="1:12" s="37" customFormat="1" ht="10.15" customHeight="1" x14ac:dyDescent="0.2">
      <c r="A276" s="58">
        <v>1992</v>
      </c>
      <c r="B276" s="59"/>
      <c r="C276" s="47">
        <v>0</v>
      </c>
      <c r="D276" s="47">
        <v>0</v>
      </c>
      <c r="E276" s="47">
        <v>0</v>
      </c>
      <c r="F276" s="47">
        <v>0</v>
      </c>
      <c r="G276" s="47" t="s">
        <v>10</v>
      </c>
      <c r="H276" s="47">
        <v>0</v>
      </c>
      <c r="I276" s="47">
        <v>0</v>
      </c>
    </row>
    <row r="277" spans="1:12" s="37" customFormat="1" ht="10.15" customHeight="1" x14ac:dyDescent="0.2">
      <c r="A277" s="58">
        <v>1993</v>
      </c>
      <c r="B277" s="59"/>
      <c r="C277" s="47">
        <v>0</v>
      </c>
      <c r="D277" s="47">
        <v>0</v>
      </c>
      <c r="E277" s="47">
        <v>0</v>
      </c>
      <c r="F277" s="47">
        <v>0</v>
      </c>
      <c r="G277" s="47" t="s">
        <v>10</v>
      </c>
      <c r="H277" s="47">
        <v>0</v>
      </c>
      <c r="I277" s="47">
        <v>0</v>
      </c>
    </row>
    <row r="278" spans="1:12" s="37" customFormat="1" ht="10.15" customHeight="1" x14ac:dyDescent="0.2">
      <c r="A278" s="58">
        <v>1994</v>
      </c>
      <c r="B278" s="59"/>
      <c r="C278" s="47">
        <v>0</v>
      </c>
      <c r="D278" s="47">
        <v>0</v>
      </c>
      <c r="E278" s="47">
        <v>0</v>
      </c>
      <c r="F278" s="47">
        <v>0</v>
      </c>
      <c r="G278" s="47" t="s">
        <v>10</v>
      </c>
      <c r="H278" s="47">
        <v>0</v>
      </c>
      <c r="I278" s="47">
        <v>0</v>
      </c>
    </row>
    <row r="279" spans="1:12" s="37" customFormat="1" ht="10.15" customHeight="1" x14ac:dyDescent="0.2">
      <c r="A279" s="58">
        <v>1995</v>
      </c>
      <c r="B279" s="59"/>
      <c r="C279" s="47">
        <v>0</v>
      </c>
      <c r="D279" s="47">
        <v>0</v>
      </c>
      <c r="E279" s="47">
        <v>0</v>
      </c>
      <c r="F279" s="47">
        <v>0</v>
      </c>
      <c r="G279" s="47" t="s">
        <v>10</v>
      </c>
      <c r="H279" s="47">
        <v>0</v>
      </c>
      <c r="I279" s="47">
        <v>0</v>
      </c>
    </row>
    <row r="280" spans="1:12" s="37" customFormat="1" ht="10.15" customHeight="1" x14ac:dyDescent="0.2">
      <c r="A280" s="58">
        <v>1996</v>
      </c>
      <c r="B280" s="59"/>
      <c r="C280" s="47">
        <v>0</v>
      </c>
      <c r="D280" s="47">
        <v>0</v>
      </c>
      <c r="E280" s="47">
        <v>0</v>
      </c>
      <c r="F280" s="47">
        <v>0</v>
      </c>
      <c r="G280" s="47" t="s">
        <v>10</v>
      </c>
      <c r="H280" s="47">
        <v>0</v>
      </c>
      <c r="I280" s="47">
        <v>0</v>
      </c>
      <c r="L280" s="39"/>
    </row>
    <row r="281" spans="1:12" s="37" customFormat="1" ht="10.15" customHeight="1" x14ac:dyDescent="0.2">
      <c r="A281" s="58">
        <v>1997</v>
      </c>
      <c r="B281" s="59"/>
      <c r="C281" s="47">
        <v>0</v>
      </c>
      <c r="D281" s="47">
        <v>0</v>
      </c>
      <c r="E281" s="47">
        <v>0</v>
      </c>
      <c r="F281" s="47">
        <v>0</v>
      </c>
      <c r="G281" s="47" t="s">
        <v>10</v>
      </c>
      <c r="H281" s="47">
        <v>0</v>
      </c>
      <c r="I281" s="47">
        <v>0</v>
      </c>
    </row>
    <row r="282" spans="1:12" s="37" customFormat="1" ht="10.15" customHeight="1" x14ac:dyDescent="0.2">
      <c r="A282" s="58">
        <v>1998</v>
      </c>
      <c r="B282" s="59"/>
      <c r="C282" s="47">
        <v>0</v>
      </c>
      <c r="D282" s="47">
        <v>0</v>
      </c>
      <c r="E282" s="47">
        <v>0</v>
      </c>
      <c r="F282" s="47">
        <v>0</v>
      </c>
      <c r="G282" s="47" t="s">
        <v>10</v>
      </c>
      <c r="H282" s="47">
        <v>0</v>
      </c>
      <c r="I282" s="47">
        <v>0</v>
      </c>
    </row>
    <row r="283" spans="1:12" s="37" customFormat="1" ht="10.15" customHeight="1" x14ac:dyDescent="0.2">
      <c r="A283" s="58">
        <v>1999</v>
      </c>
      <c r="B283" s="59"/>
      <c r="C283" s="47">
        <v>0</v>
      </c>
      <c r="D283" s="47">
        <v>0</v>
      </c>
      <c r="E283" s="47">
        <v>0</v>
      </c>
      <c r="F283" s="47">
        <v>0</v>
      </c>
      <c r="G283" s="47" t="s">
        <v>10</v>
      </c>
      <c r="H283" s="47">
        <v>0</v>
      </c>
      <c r="I283" s="47">
        <v>0</v>
      </c>
    </row>
    <row r="284" spans="1:12" s="37" customFormat="1" ht="10.15" customHeight="1" x14ac:dyDescent="0.2">
      <c r="A284" s="58">
        <v>2000</v>
      </c>
      <c r="B284" s="59"/>
      <c r="C284" s="47">
        <v>0</v>
      </c>
      <c r="D284" s="47">
        <v>0</v>
      </c>
      <c r="E284" s="47">
        <v>0</v>
      </c>
      <c r="F284" s="47">
        <v>0</v>
      </c>
      <c r="G284" s="47" t="s">
        <v>10</v>
      </c>
      <c r="H284" s="47">
        <v>0</v>
      </c>
      <c r="I284" s="47">
        <v>0</v>
      </c>
    </row>
    <row r="285" spans="1:12" s="37" customFormat="1" ht="10.15" customHeight="1" x14ac:dyDescent="0.2">
      <c r="A285" s="58">
        <v>2001</v>
      </c>
      <c r="B285" s="59"/>
      <c r="C285" s="47">
        <v>0</v>
      </c>
      <c r="D285" s="47">
        <v>0</v>
      </c>
      <c r="E285" s="47">
        <v>0</v>
      </c>
      <c r="F285" s="47">
        <v>0</v>
      </c>
      <c r="G285" s="47" t="s">
        <v>10</v>
      </c>
      <c r="H285" s="47">
        <v>0</v>
      </c>
      <c r="I285" s="47">
        <v>0</v>
      </c>
    </row>
    <row r="286" spans="1:12" s="37" customFormat="1" ht="10.15" customHeight="1" x14ac:dyDescent="0.2">
      <c r="A286" s="58">
        <v>2002</v>
      </c>
      <c r="B286" s="59"/>
      <c r="C286" s="47">
        <v>0</v>
      </c>
      <c r="D286" s="47">
        <v>0</v>
      </c>
      <c r="E286" s="47">
        <v>0</v>
      </c>
      <c r="F286" s="47">
        <v>0</v>
      </c>
      <c r="G286" s="47" t="s">
        <v>10</v>
      </c>
      <c r="H286" s="47">
        <v>0</v>
      </c>
      <c r="I286" s="47">
        <v>0</v>
      </c>
    </row>
    <row r="287" spans="1:12" s="37" customFormat="1" ht="10.15" customHeight="1" x14ac:dyDescent="0.2">
      <c r="A287" s="58">
        <v>2003</v>
      </c>
      <c r="B287" s="59"/>
      <c r="C287" s="47">
        <v>0</v>
      </c>
      <c r="D287" s="47">
        <v>0</v>
      </c>
      <c r="E287" s="47">
        <v>0</v>
      </c>
      <c r="F287" s="47">
        <v>0</v>
      </c>
      <c r="G287" s="47" t="s">
        <v>10</v>
      </c>
      <c r="H287" s="47">
        <v>0</v>
      </c>
      <c r="I287" s="47">
        <v>0</v>
      </c>
    </row>
    <row r="288" spans="1:12" s="36" customFormat="1" ht="10.15" customHeight="1" x14ac:dyDescent="0.2">
      <c r="A288" s="58">
        <v>2004</v>
      </c>
      <c r="B288" s="59"/>
      <c r="C288" s="47">
        <v>0</v>
      </c>
      <c r="D288" s="47">
        <v>0</v>
      </c>
      <c r="E288" s="47">
        <v>0</v>
      </c>
      <c r="F288" s="47">
        <v>0</v>
      </c>
      <c r="G288" s="47" t="s">
        <v>10</v>
      </c>
      <c r="H288" s="47">
        <v>0</v>
      </c>
      <c r="I288" s="47">
        <v>0</v>
      </c>
    </row>
    <row r="289" spans="1:9" s="37" customFormat="1" ht="10.15" customHeight="1" x14ac:dyDescent="0.2">
      <c r="A289" s="58">
        <v>2005</v>
      </c>
      <c r="B289" s="59"/>
      <c r="C289" s="47">
        <v>0</v>
      </c>
      <c r="D289" s="47">
        <v>0</v>
      </c>
      <c r="E289" s="47">
        <v>0</v>
      </c>
      <c r="F289" s="47">
        <v>0</v>
      </c>
      <c r="G289" s="47" t="s">
        <v>10</v>
      </c>
      <c r="H289" s="47">
        <v>0</v>
      </c>
      <c r="I289" s="47">
        <v>0</v>
      </c>
    </row>
    <row r="290" spans="1:9" s="37" customFormat="1" ht="10.15" customHeight="1" x14ac:dyDescent="0.2">
      <c r="A290" s="58">
        <v>2006</v>
      </c>
      <c r="B290" s="59"/>
      <c r="C290" s="47">
        <v>0</v>
      </c>
      <c r="D290" s="47">
        <v>0</v>
      </c>
      <c r="E290" s="47">
        <v>0</v>
      </c>
      <c r="F290" s="47">
        <v>0</v>
      </c>
      <c r="G290" s="47" t="s">
        <v>10</v>
      </c>
      <c r="H290" s="47">
        <v>0</v>
      </c>
      <c r="I290" s="47">
        <v>0</v>
      </c>
    </row>
    <row r="291" spans="1:9" s="37" customFormat="1" ht="10.15" customHeight="1" x14ac:dyDescent="0.2">
      <c r="A291" s="58">
        <v>2007</v>
      </c>
      <c r="B291" s="59"/>
      <c r="C291" s="47">
        <v>0</v>
      </c>
      <c r="D291" s="47">
        <v>0</v>
      </c>
      <c r="E291" s="47">
        <v>0</v>
      </c>
      <c r="F291" s="47">
        <v>0</v>
      </c>
      <c r="G291" s="47" t="s">
        <v>10</v>
      </c>
      <c r="H291" s="47">
        <v>0</v>
      </c>
      <c r="I291" s="47">
        <v>0</v>
      </c>
    </row>
    <row r="292" spans="1:9" s="37" customFormat="1" ht="10.15" customHeight="1" x14ac:dyDescent="0.2">
      <c r="A292" s="58">
        <v>2008</v>
      </c>
      <c r="B292" s="59"/>
      <c r="C292" s="47">
        <v>0</v>
      </c>
      <c r="D292" s="47">
        <v>0</v>
      </c>
      <c r="E292" s="47">
        <v>0</v>
      </c>
      <c r="F292" s="47">
        <v>0</v>
      </c>
      <c r="G292" s="47" t="s">
        <v>10</v>
      </c>
      <c r="H292" s="47">
        <v>0</v>
      </c>
      <c r="I292" s="47">
        <v>0</v>
      </c>
    </row>
    <row r="293" spans="1:9" s="37" customFormat="1" ht="10.15" customHeight="1" x14ac:dyDescent="0.2">
      <c r="A293" s="58">
        <v>2009</v>
      </c>
      <c r="B293" s="59"/>
      <c r="C293" s="47">
        <v>0</v>
      </c>
      <c r="D293" s="47">
        <v>0</v>
      </c>
      <c r="E293" s="47">
        <v>0</v>
      </c>
      <c r="F293" s="47">
        <v>0</v>
      </c>
      <c r="G293" s="47" t="s">
        <v>10</v>
      </c>
      <c r="H293" s="47">
        <v>0</v>
      </c>
      <c r="I293" s="47">
        <v>0</v>
      </c>
    </row>
    <row r="294" spans="1:9" s="37" customFormat="1" ht="10.15" customHeight="1" x14ac:dyDescent="0.2">
      <c r="A294" s="58">
        <v>2010</v>
      </c>
      <c r="B294" s="59"/>
      <c r="C294" s="47">
        <v>0</v>
      </c>
      <c r="D294" s="47">
        <v>0</v>
      </c>
      <c r="E294" s="47">
        <v>0</v>
      </c>
      <c r="F294" s="47">
        <v>0</v>
      </c>
      <c r="G294" s="47" t="s">
        <v>10</v>
      </c>
      <c r="H294" s="47">
        <v>0</v>
      </c>
      <c r="I294" s="47">
        <v>0</v>
      </c>
    </row>
    <row r="295" spans="1:9" s="37" customFormat="1" ht="10.15" customHeight="1" x14ac:dyDescent="0.2">
      <c r="A295" s="58">
        <v>2011</v>
      </c>
      <c r="B295" s="59"/>
      <c r="C295" s="47">
        <v>0</v>
      </c>
      <c r="D295" s="47">
        <v>0</v>
      </c>
      <c r="E295" s="47">
        <v>0</v>
      </c>
      <c r="F295" s="47">
        <v>0</v>
      </c>
      <c r="G295" s="47" t="s">
        <v>10</v>
      </c>
      <c r="H295" s="47">
        <v>0</v>
      </c>
      <c r="I295" s="47">
        <v>0</v>
      </c>
    </row>
    <row r="296" spans="1:9" s="37" customFormat="1" ht="10.15" customHeight="1" x14ac:dyDescent="0.2">
      <c r="A296" s="58">
        <v>2012</v>
      </c>
      <c r="B296" s="59"/>
      <c r="C296" s="47">
        <v>0</v>
      </c>
      <c r="D296" s="47">
        <v>0</v>
      </c>
      <c r="E296" s="47">
        <v>0</v>
      </c>
      <c r="F296" s="47">
        <v>0</v>
      </c>
      <c r="G296" s="47" t="s">
        <v>10</v>
      </c>
      <c r="H296" s="47">
        <v>0</v>
      </c>
      <c r="I296" s="47">
        <v>0</v>
      </c>
    </row>
    <row r="297" spans="1:9" s="37" customFormat="1" ht="10.15" customHeight="1" x14ac:dyDescent="0.2">
      <c r="A297" s="58">
        <v>2013</v>
      </c>
      <c r="B297" s="59"/>
      <c r="C297" s="47">
        <v>0</v>
      </c>
      <c r="D297" s="47">
        <v>0</v>
      </c>
      <c r="E297" s="47">
        <v>0</v>
      </c>
      <c r="F297" s="47">
        <v>0</v>
      </c>
      <c r="G297" s="47" t="s">
        <v>10</v>
      </c>
      <c r="H297" s="47">
        <v>0</v>
      </c>
      <c r="I297" s="47">
        <v>0</v>
      </c>
    </row>
    <row r="298" spans="1:9" s="37" customFormat="1" ht="10.15" customHeight="1" x14ac:dyDescent="0.2">
      <c r="A298" s="58">
        <v>2014</v>
      </c>
      <c r="B298" s="59"/>
      <c r="C298" s="47">
        <v>0</v>
      </c>
      <c r="D298" s="47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</row>
    <row r="299" spans="1:9" s="37" customFormat="1" ht="10.15" customHeight="1" x14ac:dyDescent="0.2">
      <c r="A299" s="58">
        <v>2015</v>
      </c>
      <c r="B299" s="59"/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</row>
    <row r="300" spans="1:9" s="37" customFormat="1" ht="10.15" customHeight="1" x14ac:dyDescent="0.2">
      <c r="A300" s="58">
        <v>2016</v>
      </c>
      <c r="B300" s="59"/>
      <c r="C300" s="47">
        <v>0</v>
      </c>
      <c r="D300" s="47">
        <v>0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</row>
    <row r="301" spans="1:9" s="37" customFormat="1" ht="10.15" customHeight="1" x14ac:dyDescent="0.2">
      <c r="A301" s="58">
        <v>2017</v>
      </c>
      <c r="B301" s="59"/>
      <c r="C301" s="47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</row>
    <row r="302" spans="1:9" s="37" customFormat="1" ht="10.15" customHeight="1" x14ac:dyDescent="0.2">
      <c r="A302" s="58">
        <v>2018</v>
      </c>
      <c r="B302" s="59"/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</row>
    <row r="303" spans="1:9" s="37" customFormat="1" ht="10.15" customHeight="1" x14ac:dyDescent="0.2">
      <c r="A303" s="58">
        <v>2019</v>
      </c>
      <c r="B303" s="59"/>
      <c r="C303" s="48">
        <v>0</v>
      </c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</row>
    <row r="304" spans="1:9" s="37" customFormat="1" ht="10.15" customHeight="1" x14ac:dyDescent="0.2">
      <c r="A304" s="58">
        <v>2020</v>
      </c>
      <c r="B304" s="59"/>
      <c r="C304" s="32">
        <v>0</v>
      </c>
      <c r="D304" s="32">
        <v>0</v>
      </c>
      <c r="E304" s="32">
        <v>0</v>
      </c>
      <c r="F304" s="32">
        <v>0</v>
      </c>
      <c r="G304" s="32">
        <v>0</v>
      </c>
      <c r="H304" s="32">
        <v>0</v>
      </c>
      <c r="I304" s="32">
        <v>0</v>
      </c>
    </row>
    <row r="305" spans="1:11" s="37" customFormat="1" ht="10.15" customHeight="1" x14ac:dyDescent="0.2">
      <c r="A305" s="58">
        <v>2021</v>
      </c>
      <c r="B305" s="59"/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</row>
    <row r="306" spans="1:11" s="37" customFormat="1" ht="10.15" customHeight="1" x14ac:dyDescent="0.2">
      <c r="A306" s="68">
        <v>2022</v>
      </c>
      <c r="B306" s="69"/>
      <c r="C306" s="47">
        <v>0</v>
      </c>
      <c r="D306" s="47">
        <v>0</v>
      </c>
      <c r="E306" s="47">
        <v>0</v>
      </c>
      <c r="F306" s="47">
        <v>0</v>
      </c>
      <c r="G306" s="47">
        <v>0</v>
      </c>
      <c r="H306" s="47">
        <v>0</v>
      </c>
      <c r="I306" s="47">
        <v>0</v>
      </c>
    </row>
    <row r="307" spans="1:11" s="37" customFormat="1" ht="10.15" customHeight="1" x14ac:dyDescent="0.2">
      <c r="A307" s="68">
        <v>2023</v>
      </c>
      <c r="B307" s="69"/>
      <c r="C307" s="47">
        <v>0</v>
      </c>
      <c r="D307" s="47">
        <v>0</v>
      </c>
      <c r="E307" s="47">
        <v>0</v>
      </c>
      <c r="F307" s="47">
        <v>0</v>
      </c>
      <c r="G307" s="47">
        <v>0</v>
      </c>
      <c r="H307" s="47">
        <v>0</v>
      </c>
      <c r="I307" s="47">
        <v>0</v>
      </c>
    </row>
    <row r="308" spans="1:11" s="37" customFormat="1" ht="10.15" customHeight="1" x14ac:dyDescent="0.2">
      <c r="A308" s="68">
        <v>2024</v>
      </c>
      <c r="B308" s="69"/>
      <c r="C308" s="47">
        <v>0</v>
      </c>
      <c r="D308" s="47">
        <v>0</v>
      </c>
      <c r="E308" s="47">
        <v>0</v>
      </c>
      <c r="F308" s="47">
        <v>0</v>
      </c>
      <c r="G308" s="47">
        <v>0</v>
      </c>
      <c r="H308" s="47">
        <v>0</v>
      </c>
      <c r="I308" s="47">
        <v>0</v>
      </c>
    </row>
    <row r="309" spans="1:11" s="37" customFormat="1" ht="10.15" customHeight="1" x14ac:dyDescent="0.2">
      <c r="A309" s="68">
        <v>2025</v>
      </c>
      <c r="B309" s="69"/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</row>
    <row r="310" spans="1:11" s="37" customFormat="1" ht="10.15" customHeight="1" x14ac:dyDescent="0.2">
      <c r="A310" s="68">
        <v>2026</v>
      </c>
      <c r="B310" s="69"/>
      <c r="C310" s="47">
        <v>0</v>
      </c>
      <c r="D310" s="47">
        <v>0</v>
      </c>
      <c r="E310" s="47">
        <v>0</v>
      </c>
      <c r="F310" s="47">
        <v>0</v>
      </c>
      <c r="G310" s="47">
        <v>0</v>
      </c>
      <c r="H310" s="47">
        <v>0</v>
      </c>
      <c r="I310" s="47">
        <v>0</v>
      </c>
    </row>
    <row r="311" spans="1:11" s="37" customFormat="1" ht="10.15" customHeight="1" x14ac:dyDescent="0.2">
      <c r="A311" s="65"/>
      <c r="B311" s="66"/>
      <c r="C311" s="66"/>
      <c r="D311" s="66"/>
      <c r="E311" s="66"/>
      <c r="F311" s="66"/>
      <c r="G311" s="66"/>
      <c r="H311" s="66"/>
      <c r="I311" s="66"/>
    </row>
    <row r="312" spans="1:11" s="36" customFormat="1" ht="10.35" customHeight="1" x14ac:dyDescent="0.2">
      <c r="A312" s="72" t="s">
        <v>14</v>
      </c>
      <c r="B312" s="73"/>
      <c r="C312" s="73"/>
      <c r="D312" s="73"/>
      <c r="E312" s="73"/>
      <c r="F312" s="73"/>
      <c r="G312" s="73"/>
      <c r="H312" s="73"/>
      <c r="I312" s="73"/>
      <c r="J312" s="35"/>
      <c r="K312" s="35"/>
    </row>
    <row r="313" spans="1:11" s="37" customFormat="1" ht="10.15" customHeight="1" x14ac:dyDescent="0.2">
      <c r="A313" s="58">
        <v>1981</v>
      </c>
      <c r="B313" s="59"/>
      <c r="C313" s="47">
        <v>0</v>
      </c>
      <c r="D313" s="47">
        <v>0</v>
      </c>
      <c r="E313" s="47">
        <v>0</v>
      </c>
      <c r="F313" s="47">
        <v>0</v>
      </c>
      <c r="G313" s="47" t="s">
        <v>10</v>
      </c>
      <c r="H313" s="47">
        <v>0</v>
      </c>
      <c r="I313" s="47">
        <v>0</v>
      </c>
    </row>
    <row r="314" spans="1:11" s="37" customFormat="1" ht="10.15" customHeight="1" x14ac:dyDescent="0.2">
      <c r="A314" s="58">
        <v>1982</v>
      </c>
      <c r="B314" s="59"/>
      <c r="C314" s="47">
        <v>0</v>
      </c>
      <c r="D314" s="47">
        <v>0</v>
      </c>
      <c r="E314" s="47">
        <v>0</v>
      </c>
      <c r="F314" s="47">
        <v>0</v>
      </c>
      <c r="G314" s="47" t="s">
        <v>10</v>
      </c>
      <c r="H314" s="47">
        <v>0</v>
      </c>
      <c r="I314" s="47">
        <v>0</v>
      </c>
    </row>
    <row r="315" spans="1:11" s="37" customFormat="1" ht="10.15" customHeight="1" x14ac:dyDescent="0.2">
      <c r="A315" s="58">
        <v>1983</v>
      </c>
      <c r="B315" s="59"/>
      <c r="C315" s="47">
        <v>0</v>
      </c>
      <c r="D315" s="47">
        <v>0</v>
      </c>
      <c r="E315" s="47">
        <v>0</v>
      </c>
      <c r="F315" s="47">
        <v>0</v>
      </c>
      <c r="G315" s="47" t="s">
        <v>10</v>
      </c>
      <c r="H315" s="47">
        <v>0</v>
      </c>
      <c r="I315" s="47">
        <v>0</v>
      </c>
    </row>
    <row r="316" spans="1:11" s="37" customFormat="1" ht="10.15" customHeight="1" x14ac:dyDescent="0.2">
      <c r="A316" s="58">
        <v>1984</v>
      </c>
      <c r="B316" s="59"/>
      <c r="C316" s="47">
        <v>0</v>
      </c>
      <c r="D316" s="47">
        <v>0</v>
      </c>
      <c r="E316" s="47">
        <v>0</v>
      </c>
      <c r="F316" s="47">
        <v>0</v>
      </c>
      <c r="G316" s="47" t="s">
        <v>10</v>
      </c>
      <c r="H316" s="47">
        <v>0</v>
      </c>
      <c r="I316" s="47">
        <v>0</v>
      </c>
    </row>
    <row r="317" spans="1:11" s="37" customFormat="1" ht="10.15" customHeight="1" x14ac:dyDescent="0.2">
      <c r="A317" s="58">
        <v>1985</v>
      </c>
      <c r="B317" s="59"/>
      <c r="C317" s="47">
        <v>0</v>
      </c>
      <c r="D317" s="47">
        <v>0</v>
      </c>
      <c r="E317" s="47">
        <v>0</v>
      </c>
      <c r="F317" s="47">
        <v>0</v>
      </c>
      <c r="G317" s="47" t="s">
        <v>10</v>
      </c>
      <c r="H317" s="47">
        <v>0</v>
      </c>
      <c r="I317" s="47">
        <v>0</v>
      </c>
      <c r="J317" s="38"/>
    </row>
    <row r="318" spans="1:11" s="37" customFormat="1" ht="10.15" customHeight="1" x14ac:dyDescent="0.2">
      <c r="A318" s="58">
        <v>1986</v>
      </c>
      <c r="B318" s="59"/>
      <c r="C318" s="47">
        <v>0</v>
      </c>
      <c r="D318" s="47">
        <v>0</v>
      </c>
      <c r="E318" s="47">
        <v>0</v>
      </c>
      <c r="F318" s="47">
        <v>0</v>
      </c>
      <c r="G318" s="47" t="s">
        <v>10</v>
      </c>
      <c r="H318" s="47">
        <v>0</v>
      </c>
      <c r="I318" s="47">
        <v>0</v>
      </c>
    </row>
    <row r="319" spans="1:11" s="37" customFormat="1" ht="10.15" customHeight="1" x14ac:dyDescent="0.2">
      <c r="A319" s="58">
        <v>1987</v>
      </c>
      <c r="B319" s="59"/>
      <c r="C319" s="47">
        <v>0</v>
      </c>
      <c r="D319" s="47">
        <v>0</v>
      </c>
      <c r="E319" s="47">
        <v>0</v>
      </c>
      <c r="F319" s="47">
        <v>0</v>
      </c>
      <c r="G319" s="47" t="s">
        <v>10</v>
      </c>
      <c r="H319" s="47">
        <v>0</v>
      </c>
      <c r="I319" s="47">
        <v>0</v>
      </c>
      <c r="J319" s="39"/>
    </row>
    <row r="320" spans="1:11" s="37" customFormat="1" ht="10.15" customHeight="1" x14ac:dyDescent="0.2">
      <c r="A320" s="58">
        <v>1988</v>
      </c>
      <c r="B320" s="59"/>
      <c r="C320" s="47">
        <v>0</v>
      </c>
      <c r="D320" s="47">
        <v>0</v>
      </c>
      <c r="E320" s="47">
        <v>0</v>
      </c>
      <c r="F320" s="47">
        <v>0</v>
      </c>
      <c r="G320" s="47" t="s">
        <v>10</v>
      </c>
      <c r="H320" s="47">
        <v>0</v>
      </c>
      <c r="I320" s="47">
        <v>0</v>
      </c>
    </row>
    <row r="321" spans="1:12" s="37" customFormat="1" ht="10.15" customHeight="1" x14ac:dyDescent="0.2">
      <c r="A321" s="58">
        <v>1989</v>
      </c>
      <c r="B321" s="59"/>
      <c r="C321" s="47">
        <v>0</v>
      </c>
      <c r="D321" s="47">
        <v>0</v>
      </c>
      <c r="E321" s="47">
        <v>0</v>
      </c>
      <c r="F321" s="47">
        <v>0</v>
      </c>
      <c r="G321" s="47" t="s">
        <v>10</v>
      </c>
      <c r="H321" s="47">
        <v>0</v>
      </c>
      <c r="I321" s="47">
        <v>0</v>
      </c>
    </row>
    <row r="322" spans="1:12" s="37" customFormat="1" ht="10.15" customHeight="1" x14ac:dyDescent="0.2">
      <c r="A322" s="58">
        <v>1990</v>
      </c>
      <c r="B322" s="59"/>
      <c r="C322" s="47">
        <v>0</v>
      </c>
      <c r="D322" s="47">
        <v>0</v>
      </c>
      <c r="E322" s="47">
        <v>0</v>
      </c>
      <c r="F322" s="47">
        <v>0</v>
      </c>
      <c r="G322" s="47" t="s">
        <v>10</v>
      </c>
      <c r="H322" s="47">
        <v>0</v>
      </c>
      <c r="I322" s="47">
        <v>0</v>
      </c>
      <c r="J322" s="40"/>
    </row>
    <row r="323" spans="1:12" s="37" customFormat="1" ht="10.15" customHeight="1" x14ac:dyDescent="0.2">
      <c r="A323" s="58">
        <v>1991</v>
      </c>
      <c r="B323" s="59"/>
      <c r="C323" s="47">
        <v>0</v>
      </c>
      <c r="D323" s="47">
        <v>0</v>
      </c>
      <c r="E323" s="47">
        <v>0</v>
      </c>
      <c r="F323" s="47">
        <v>0</v>
      </c>
      <c r="G323" s="47" t="s">
        <v>10</v>
      </c>
      <c r="H323" s="47">
        <v>0</v>
      </c>
      <c r="I323" s="47">
        <v>0</v>
      </c>
    </row>
    <row r="324" spans="1:12" s="37" customFormat="1" ht="10.15" customHeight="1" x14ac:dyDescent="0.2">
      <c r="A324" s="58">
        <v>1992</v>
      </c>
      <c r="B324" s="59"/>
      <c r="C324" s="47">
        <v>0</v>
      </c>
      <c r="D324" s="47">
        <v>0</v>
      </c>
      <c r="E324" s="47">
        <v>0</v>
      </c>
      <c r="F324" s="47">
        <v>0</v>
      </c>
      <c r="G324" s="47" t="s">
        <v>10</v>
      </c>
      <c r="H324" s="47">
        <v>0</v>
      </c>
      <c r="I324" s="47">
        <v>0</v>
      </c>
    </row>
    <row r="325" spans="1:12" s="37" customFormat="1" ht="10.15" customHeight="1" x14ac:dyDescent="0.2">
      <c r="A325" s="58">
        <v>1993</v>
      </c>
      <c r="B325" s="59"/>
      <c r="C325" s="47">
        <v>0</v>
      </c>
      <c r="D325" s="47">
        <v>0</v>
      </c>
      <c r="E325" s="47">
        <v>0</v>
      </c>
      <c r="F325" s="47">
        <v>0</v>
      </c>
      <c r="G325" s="47" t="s">
        <v>10</v>
      </c>
      <c r="H325" s="47">
        <v>0</v>
      </c>
      <c r="I325" s="47">
        <v>0</v>
      </c>
    </row>
    <row r="326" spans="1:12" s="37" customFormat="1" ht="10.15" customHeight="1" x14ac:dyDescent="0.2">
      <c r="A326" s="58">
        <v>1994</v>
      </c>
      <c r="B326" s="59"/>
      <c r="C326" s="47">
        <v>0</v>
      </c>
      <c r="D326" s="47">
        <v>0</v>
      </c>
      <c r="E326" s="47">
        <v>0</v>
      </c>
      <c r="F326" s="47">
        <v>0</v>
      </c>
      <c r="G326" s="47" t="s">
        <v>10</v>
      </c>
      <c r="H326" s="47">
        <v>0</v>
      </c>
      <c r="I326" s="47">
        <v>0</v>
      </c>
    </row>
    <row r="327" spans="1:12" s="37" customFormat="1" ht="10.15" customHeight="1" x14ac:dyDescent="0.2">
      <c r="A327" s="58">
        <v>1995</v>
      </c>
      <c r="B327" s="59"/>
      <c r="C327" s="47">
        <v>0</v>
      </c>
      <c r="D327" s="47">
        <v>0</v>
      </c>
      <c r="E327" s="47">
        <v>0</v>
      </c>
      <c r="F327" s="47">
        <v>0</v>
      </c>
      <c r="G327" s="47" t="s">
        <v>10</v>
      </c>
      <c r="H327" s="47">
        <v>0</v>
      </c>
      <c r="I327" s="47">
        <v>0</v>
      </c>
    </row>
    <row r="328" spans="1:12" s="37" customFormat="1" ht="10.15" customHeight="1" x14ac:dyDescent="0.2">
      <c r="A328" s="58">
        <v>1996</v>
      </c>
      <c r="B328" s="59"/>
      <c r="C328" s="47">
        <v>0</v>
      </c>
      <c r="D328" s="47">
        <v>0</v>
      </c>
      <c r="E328" s="47">
        <v>0</v>
      </c>
      <c r="F328" s="47">
        <v>0</v>
      </c>
      <c r="G328" s="47" t="s">
        <v>10</v>
      </c>
      <c r="H328" s="47">
        <v>0</v>
      </c>
      <c r="I328" s="47">
        <v>0</v>
      </c>
      <c r="L328" s="39"/>
    </row>
    <row r="329" spans="1:12" s="37" customFormat="1" ht="10.15" customHeight="1" x14ac:dyDescent="0.2">
      <c r="A329" s="58">
        <v>1997</v>
      </c>
      <c r="B329" s="59"/>
      <c r="C329" s="47">
        <v>0</v>
      </c>
      <c r="D329" s="47">
        <v>0</v>
      </c>
      <c r="E329" s="47">
        <v>0</v>
      </c>
      <c r="F329" s="47">
        <v>0</v>
      </c>
      <c r="G329" s="47" t="s">
        <v>10</v>
      </c>
      <c r="H329" s="47">
        <v>0</v>
      </c>
      <c r="I329" s="47">
        <v>0</v>
      </c>
    </row>
    <row r="330" spans="1:12" s="37" customFormat="1" ht="10.15" customHeight="1" x14ac:dyDescent="0.2">
      <c r="A330" s="58">
        <v>1998</v>
      </c>
      <c r="B330" s="59"/>
      <c r="C330" s="47">
        <v>0</v>
      </c>
      <c r="D330" s="47">
        <v>0</v>
      </c>
      <c r="E330" s="47">
        <v>0</v>
      </c>
      <c r="F330" s="47">
        <v>0</v>
      </c>
      <c r="G330" s="47" t="s">
        <v>10</v>
      </c>
      <c r="H330" s="47">
        <v>0</v>
      </c>
      <c r="I330" s="47">
        <v>0</v>
      </c>
    </row>
    <row r="331" spans="1:12" s="37" customFormat="1" ht="10.15" customHeight="1" x14ac:dyDescent="0.2">
      <c r="A331" s="58">
        <v>1999</v>
      </c>
      <c r="B331" s="59"/>
      <c r="C331" s="47">
        <v>0</v>
      </c>
      <c r="D331" s="47">
        <v>0</v>
      </c>
      <c r="E331" s="47">
        <v>0</v>
      </c>
      <c r="F331" s="47">
        <v>0</v>
      </c>
      <c r="G331" s="47" t="s">
        <v>10</v>
      </c>
      <c r="H331" s="47">
        <v>0</v>
      </c>
      <c r="I331" s="47">
        <v>0</v>
      </c>
    </row>
    <row r="332" spans="1:12" s="37" customFormat="1" ht="10.15" customHeight="1" x14ac:dyDescent="0.2">
      <c r="A332" s="58">
        <v>2000</v>
      </c>
      <c r="B332" s="59"/>
      <c r="C332" s="47">
        <v>0</v>
      </c>
      <c r="D332" s="47">
        <v>0</v>
      </c>
      <c r="E332" s="47">
        <v>0</v>
      </c>
      <c r="F332" s="47">
        <v>0</v>
      </c>
      <c r="G332" s="47" t="s">
        <v>10</v>
      </c>
      <c r="H332" s="47">
        <v>0</v>
      </c>
      <c r="I332" s="47">
        <v>0</v>
      </c>
    </row>
    <row r="333" spans="1:12" s="37" customFormat="1" ht="10.15" customHeight="1" x14ac:dyDescent="0.2">
      <c r="A333" s="58">
        <v>2001</v>
      </c>
      <c r="B333" s="59"/>
      <c r="C333" s="47">
        <v>0</v>
      </c>
      <c r="D333" s="47">
        <v>0</v>
      </c>
      <c r="E333" s="47">
        <v>0</v>
      </c>
      <c r="F333" s="47">
        <v>0</v>
      </c>
      <c r="G333" s="47" t="s">
        <v>10</v>
      </c>
      <c r="H333" s="47">
        <v>0</v>
      </c>
      <c r="I333" s="47">
        <v>0</v>
      </c>
    </row>
    <row r="334" spans="1:12" s="37" customFormat="1" ht="10.15" customHeight="1" x14ac:dyDescent="0.2">
      <c r="A334" s="58">
        <v>2002</v>
      </c>
      <c r="B334" s="59"/>
      <c r="C334" s="47">
        <v>0</v>
      </c>
      <c r="D334" s="47">
        <v>0</v>
      </c>
      <c r="E334" s="47">
        <v>0</v>
      </c>
      <c r="F334" s="47">
        <v>0</v>
      </c>
      <c r="G334" s="47" t="s">
        <v>10</v>
      </c>
      <c r="H334" s="47">
        <v>0</v>
      </c>
      <c r="I334" s="47">
        <v>0</v>
      </c>
    </row>
    <row r="335" spans="1:12" s="37" customFormat="1" ht="10.15" customHeight="1" x14ac:dyDescent="0.2">
      <c r="A335" s="58">
        <v>2003</v>
      </c>
      <c r="B335" s="59"/>
      <c r="C335" s="47">
        <v>0</v>
      </c>
      <c r="D335" s="47">
        <v>0</v>
      </c>
      <c r="E335" s="47">
        <v>0</v>
      </c>
      <c r="F335" s="47">
        <v>0</v>
      </c>
      <c r="G335" s="47" t="s">
        <v>10</v>
      </c>
      <c r="H335" s="47">
        <v>0</v>
      </c>
      <c r="I335" s="47">
        <v>0</v>
      </c>
    </row>
    <row r="336" spans="1:12" s="36" customFormat="1" ht="10.15" customHeight="1" x14ac:dyDescent="0.2">
      <c r="A336" s="58">
        <v>2004</v>
      </c>
      <c r="B336" s="59"/>
      <c r="C336" s="47">
        <v>0</v>
      </c>
      <c r="D336" s="47">
        <v>0</v>
      </c>
      <c r="E336" s="47">
        <v>0</v>
      </c>
      <c r="F336" s="47">
        <v>0</v>
      </c>
      <c r="G336" s="47" t="s">
        <v>10</v>
      </c>
      <c r="H336" s="47">
        <v>0</v>
      </c>
      <c r="I336" s="47">
        <v>0</v>
      </c>
    </row>
    <row r="337" spans="1:9" s="37" customFormat="1" ht="10.15" customHeight="1" x14ac:dyDescent="0.2">
      <c r="A337" s="58">
        <v>2005</v>
      </c>
      <c r="B337" s="59"/>
      <c r="C337" s="47">
        <v>0</v>
      </c>
      <c r="D337" s="47">
        <v>0</v>
      </c>
      <c r="E337" s="47">
        <v>0</v>
      </c>
      <c r="F337" s="47">
        <v>0</v>
      </c>
      <c r="G337" s="47" t="s">
        <v>10</v>
      </c>
      <c r="H337" s="47">
        <v>0</v>
      </c>
      <c r="I337" s="47">
        <v>0</v>
      </c>
    </row>
    <row r="338" spans="1:9" s="37" customFormat="1" ht="10.15" customHeight="1" x14ac:dyDescent="0.2">
      <c r="A338" s="58">
        <v>2006</v>
      </c>
      <c r="B338" s="59"/>
      <c r="C338" s="47">
        <v>0</v>
      </c>
      <c r="D338" s="47">
        <v>0</v>
      </c>
      <c r="E338" s="47">
        <v>0</v>
      </c>
      <c r="F338" s="47">
        <v>0</v>
      </c>
      <c r="G338" s="47" t="s">
        <v>10</v>
      </c>
      <c r="H338" s="47">
        <v>0</v>
      </c>
      <c r="I338" s="47">
        <v>0</v>
      </c>
    </row>
    <row r="339" spans="1:9" s="37" customFormat="1" ht="10.15" customHeight="1" x14ac:dyDescent="0.2">
      <c r="A339" s="58">
        <v>2007</v>
      </c>
      <c r="B339" s="59"/>
      <c r="C339" s="47">
        <v>0</v>
      </c>
      <c r="D339" s="47">
        <v>0</v>
      </c>
      <c r="E339" s="47">
        <v>0</v>
      </c>
      <c r="F339" s="47">
        <v>0</v>
      </c>
      <c r="G339" s="47" t="s">
        <v>10</v>
      </c>
      <c r="H339" s="47">
        <v>0</v>
      </c>
      <c r="I339" s="47">
        <v>0</v>
      </c>
    </row>
    <row r="340" spans="1:9" s="37" customFormat="1" ht="10.15" customHeight="1" x14ac:dyDescent="0.2">
      <c r="A340" s="58">
        <v>2008</v>
      </c>
      <c r="B340" s="59"/>
      <c r="C340" s="47">
        <v>0</v>
      </c>
      <c r="D340" s="47">
        <v>0</v>
      </c>
      <c r="E340" s="47">
        <v>0</v>
      </c>
      <c r="F340" s="47">
        <v>0</v>
      </c>
      <c r="G340" s="47" t="s">
        <v>10</v>
      </c>
      <c r="H340" s="47">
        <v>0</v>
      </c>
      <c r="I340" s="47">
        <v>0</v>
      </c>
    </row>
    <row r="341" spans="1:9" s="37" customFormat="1" ht="10.15" customHeight="1" x14ac:dyDescent="0.2">
      <c r="A341" s="58">
        <v>2009</v>
      </c>
      <c r="B341" s="59"/>
      <c r="C341" s="47">
        <v>0</v>
      </c>
      <c r="D341" s="47">
        <v>0</v>
      </c>
      <c r="E341" s="47">
        <v>0</v>
      </c>
      <c r="F341" s="47">
        <v>0</v>
      </c>
      <c r="G341" s="47" t="s">
        <v>10</v>
      </c>
      <c r="H341" s="47">
        <v>0</v>
      </c>
      <c r="I341" s="47">
        <v>0</v>
      </c>
    </row>
    <row r="342" spans="1:9" s="37" customFormat="1" ht="10.15" customHeight="1" x14ac:dyDescent="0.2">
      <c r="A342" s="58">
        <v>2010</v>
      </c>
      <c r="B342" s="59"/>
      <c r="C342" s="47">
        <v>0</v>
      </c>
      <c r="D342" s="47">
        <v>0</v>
      </c>
      <c r="E342" s="47">
        <v>0</v>
      </c>
      <c r="F342" s="47">
        <v>0</v>
      </c>
      <c r="G342" s="47" t="s">
        <v>10</v>
      </c>
      <c r="H342" s="47">
        <v>0</v>
      </c>
      <c r="I342" s="47">
        <v>0</v>
      </c>
    </row>
    <row r="343" spans="1:9" s="37" customFormat="1" ht="10.15" customHeight="1" x14ac:dyDescent="0.2">
      <c r="A343" s="58">
        <v>2011</v>
      </c>
      <c r="B343" s="59"/>
      <c r="C343" s="47">
        <v>0</v>
      </c>
      <c r="D343" s="47">
        <v>0</v>
      </c>
      <c r="E343" s="47">
        <v>0</v>
      </c>
      <c r="F343" s="47">
        <v>0</v>
      </c>
      <c r="G343" s="47" t="s">
        <v>10</v>
      </c>
      <c r="H343" s="47">
        <v>0</v>
      </c>
      <c r="I343" s="47">
        <v>0</v>
      </c>
    </row>
    <row r="344" spans="1:9" s="37" customFormat="1" ht="10.15" customHeight="1" x14ac:dyDescent="0.2">
      <c r="A344" s="58">
        <v>2012</v>
      </c>
      <c r="B344" s="59"/>
      <c r="C344" s="47">
        <v>0</v>
      </c>
      <c r="D344" s="47">
        <v>0</v>
      </c>
      <c r="E344" s="47">
        <v>0</v>
      </c>
      <c r="F344" s="47">
        <v>0</v>
      </c>
      <c r="G344" s="47" t="s">
        <v>10</v>
      </c>
      <c r="H344" s="47">
        <v>0</v>
      </c>
      <c r="I344" s="47">
        <v>0</v>
      </c>
    </row>
    <row r="345" spans="1:9" s="37" customFormat="1" ht="10.15" customHeight="1" x14ac:dyDescent="0.2">
      <c r="A345" s="58">
        <v>2013</v>
      </c>
      <c r="B345" s="59"/>
      <c r="C345" s="47">
        <v>0</v>
      </c>
      <c r="D345" s="47">
        <v>0</v>
      </c>
      <c r="E345" s="47">
        <v>0</v>
      </c>
      <c r="F345" s="47">
        <v>0</v>
      </c>
      <c r="G345" s="47" t="s">
        <v>10</v>
      </c>
      <c r="H345" s="47">
        <v>0</v>
      </c>
      <c r="I345" s="47">
        <v>0</v>
      </c>
    </row>
    <row r="346" spans="1:9" s="37" customFormat="1" ht="10.15" customHeight="1" x14ac:dyDescent="0.2">
      <c r="A346" s="58">
        <v>2014</v>
      </c>
      <c r="B346" s="59"/>
      <c r="C346" s="47">
        <v>0</v>
      </c>
      <c r="D346" s="47">
        <v>0</v>
      </c>
      <c r="E346" s="47">
        <v>0</v>
      </c>
      <c r="F346" s="47">
        <v>0</v>
      </c>
      <c r="G346" s="47">
        <v>0</v>
      </c>
      <c r="H346" s="47">
        <v>0</v>
      </c>
      <c r="I346" s="47">
        <v>0</v>
      </c>
    </row>
    <row r="347" spans="1:9" s="37" customFormat="1" ht="10.15" customHeight="1" x14ac:dyDescent="0.2">
      <c r="A347" s="58">
        <v>2015</v>
      </c>
      <c r="B347" s="59"/>
      <c r="C347" s="47">
        <v>0</v>
      </c>
      <c r="D347" s="47">
        <v>0</v>
      </c>
      <c r="E347" s="47">
        <v>0</v>
      </c>
      <c r="F347" s="47">
        <v>0</v>
      </c>
      <c r="G347" s="47">
        <v>0</v>
      </c>
      <c r="H347" s="47">
        <v>0</v>
      </c>
      <c r="I347" s="47">
        <v>0</v>
      </c>
    </row>
    <row r="348" spans="1:9" s="37" customFormat="1" ht="10.15" customHeight="1" x14ac:dyDescent="0.2">
      <c r="A348" s="58">
        <v>2016</v>
      </c>
      <c r="B348" s="59"/>
      <c r="C348" s="47">
        <v>0</v>
      </c>
      <c r="D348" s="47">
        <v>0</v>
      </c>
      <c r="E348" s="47">
        <v>0</v>
      </c>
      <c r="F348" s="47">
        <v>0</v>
      </c>
      <c r="G348" s="47">
        <v>0</v>
      </c>
      <c r="H348" s="47">
        <v>0</v>
      </c>
      <c r="I348" s="47">
        <v>0</v>
      </c>
    </row>
    <row r="349" spans="1:9" s="37" customFormat="1" ht="10.15" customHeight="1" x14ac:dyDescent="0.2">
      <c r="A349" s="58">
        <v>2017</v>
      </c>
      <c r="B349" s="59"/>
      <c r="C349" s="47">
        <v>0</v>
      </c>
      <c r="D349" s="47">
        <v>0</v>
      </c>
      <c r="E349" s="47">
        <v>0</v>
      </c>
      <c r="F349" s="47">
        <v>0</v>
      </c>
      <c r="G349" s="47">
        <v>0</v>
      </c>
      <c r="H349" s="47">
        <v>0</v>
      </c>
      <c r="I349" s="47">
        <v>0</v>
      </c>
    </row>
    <row r="350" spans="1:9" s="37" customFormat="1" ht="10.15" customHeight="1" x14ac:dyDescent="0.2">
      <c r="A350" s="58">
        <v>2018</v>
      </c>
      <c r="B350" s="59"/>
      <c r="C350" s="47">
        <v>0</v>
      </c>
      <c r="D350" s="47">
        <v>0</v>
      </c>
      <c r="E350" s="47">
        <v>0</v>
      </c>
      <c r="F350" s="47">
        <v>0</v>
      </c>
      <c r="G350" s="47">
        <v>0</v>
      </c>
      <c r="H350" s="47">
        <v>0</v>
      </c>
      <c r="I350" s="47">
        <v>0</v>
      </c>
    </row>
    <row r="351" spans="1:9" s="37" customFormat="1" ht="10.15" customHeight="1" x14ac:dyDescent="0.2">
      <c r="A351" s="58">
        <v>2019</v>
      </c>
      <c r="B351" s="59"/>
      <c r="C351" s="48">
        <v>0</v>
      </c>
      <c r="D351" s="48">
        <v>0</v>
      </c>
      <c r="E351" s="48">
        <v>0</v>
      </c>
      <c r="F351" s="48">
        <v>0</v>
      </c>
      <c r="G351" s="48">
        <v>0</v>
      </c>
      <c r="H351" s="48">
        <v>0</v>
      </c>
      <c r="I351" s="48">
        <v>0</v>
      </c>
    </row>
    <row r="352" spans="1:9" s="37" customFormat="1" ht="10.15" customHeight="1" x14ac:dyDescent="0.2">
      <c r="A352" s="58">
        <v>2020</v>
      </c>
      <c r="B352" s="59"/>
      <c r="C352" s="32">
        <v>0</v>
      </c>
      <c r="D352" s="32">
        <v>0</v>
      </c>
      <c r="E352" s="32">
        <v>0</v>
      </c>
      <c r="F352" s="32">
        <v>0</v>
      </c>
      <c r="G352" s="32">
        <v>0</v>
      </c>
      <c r="H352" s="32">
        <v>0</v>
      </c>
      <c r="I352" s="32">
        <v>0</v>
      </c>
    </row>
    <row r="353" spans="1:9" s="37" customFormat="1" ht="10.15" customHeight="1" x14ac:dyDescent="0.2">
      <c r="A353" s="58">
        <v>2021</v>
      </c>
      <c r="B353" s="59"/>
      <c r="C353" s="47">
        <v>0</v>
      </c>
      <c r="D353" s="47">
        <v>0</v>
      </c>
      <c r="E353" s="47">
        <v>0</v>
      </c>
      <c r="F353" s="47">
        <v>0</v>
      </c>
      <c r="G353" s="47">
        <v>0</v>
      </c>
      <c r="H353" s="47">
        <v>0</v>
      </c>
      <c r="I353" s="47">
        <v>0</v>
      </c>
    </row>
    <row r="354" spans="1:9" s="37" customFormat="1" ht="10.15" customHeight="1" x14ac:dyDescent="0.2">
      <c r="A354" s="68">
        <v>2022</v>
      </c>
      <c r="B354" s="69"/>
      <c r="C354" s="47">
        <v>0</v>
      </c>
      <c r="D354" s="47">
        <v>0</v>
      </c>
      <c r="E354" s="47">
        <v>0</v>
      </c>
      <c r="F354" s="47">
        <v>0</v>
      </c>
      <c r="G354" s="47">
        <v>0</v>
      </c>
      <c r="H354" s="47">
        <v>0</v>
      </c>
      <c r="I354" s="47">
        <v>0</v>
      </c>
    </row>
    <row r="355" spans="1:9" s="37" customFormat="1" ht="10.15" customHeight="1" x14ac:dyDescent="0.2">
      <c r="A355" s="68">
        <v>2023</v>
      </c>
      <c r="B355" s="69"/>
      <c r="C355" s="47">
        <v>0</v>
      </c>
      <c r="D355" s="47">
        <v>0</v>
      </c>
      <c r="E355" s="47">
        <v>0</v>
      </c>
      <c r="F355" s="47">
        <v>0</v>
      </c>
      <c r="G355" s="47">
        <v>0</v>
      </c>
      <c r="H355" s="47">
        <v>0</v>
      </c>
      <c r="I355" s="47">
        <v>0</v>
      </c>
    </row>
    <row r="356" spans="1:9" s="37" customFormat="1" ht="10.15" customHeight="1" x14ac:dyDescent="0.2">
      <c r="A356" s="68">
        <v>2024</v>
      </c>
      <c r="B356" s="69"/>
      <c r="C356" s="47">
        <v>0</v>
      </c>
      <c r="D356" s="47">
        <v>0</v>
      </c>
      <c r="E356" s="47">
        <v>0</v>
      </c>
      <c r="F356" s="47">
        <v>0</v>
      </c>
      <c r="G356" s="47">
        <v>0</v>
      </c>
      <c r="H356" s="47">
        <v>0</v>
      </c>
      <c r="I356" s="47">
        <v>0</v>
      </c>
    </row>
    <row r="357" spans="1:9" s="37" customFormat="1" ht="10.15" customHeight="1" x14ac:dyDescent="0.2">
      <c r="A357" s="68">
        <v>2025</v>
      </c>
      <c r="B357" s="69"/>
      <c r="C357" s="47">
        <v>0</v>
      </c>
      <c r="D357" s="47">
        <v>0</v>
      </c>
      <c r="E357" s="47">
        <v>0</v>
      </c>
      <c r="F357" s="47">
        <v>0</v>
      </c>
      <c r="G357" s="47">
        <v>0</v>
      </c>
      <c r="H357" s="47">
        <v>0</v>
      </c>
      <c r="I357" s="47">
        <v>0</v>
      </c>
    </row>
    <row r="358" spans="1:9" s="37" customFormat="1" ht="10.15" customHeight="1" x14ac:dyDescent="0.2">
      <c r="A358" s="68">
        <v>2026</v>
      </c>
      <c r="B358" s="69"/>
      <c r="C358" s="47">
        <v>0</v>
      </c>
      <c r="D358" s="47">
        <v>0</v>
      </c>
      <c r="E358" s="47">
        <v>0</v>
      </c>
      <c r="F358" s="47">
        <v>0</v>
      </c>
      <c r="G358" s="47">
        <v>0</v>
      </c>
      <c r="H358" s="47">
        <v>0</v>
      </c>
      <c r="I358" s="47">
        <v>0</v>
      </c>
    </row>
    <row r="359" spans="1:9" s="37" customFormat="1" ht="10.15" customHeight="1" x14ac:dyDescent="0.2">
      <c r="A359" s="65"/>
      <c r="B359" s="66"/>
      <c r="C359" s="66"/>
      <c r="D359" s="66"/>
      <c r="E359" s="66"/>
      <c r="F359" s="66"/>
      <c r="G359" s="66"/>
      <c r="H359" s="66"/>
      <c r="I359" s="66"/>
    </row>
    <row r="360" spans="1:9" s="21" customFormat="1" ht="10.5" customHeight="1" x14ac:dyDescent="0.25">
      <c r="A360" s="65" t="s">
        <v>102</v>
      </c>
      <c r="B360" s="66"/>
      <c r="C360" s="66"/>
      <c r="D360" s="66"/>
      <c r="E360" s="66"/>
      <c r="F360" s="66"/>
      <c r="G360" s="66"/>
      <c r="H360" s="66"/>
      <c r="I360" s="66"/>
    </row>
    <row r="361" spans="1:9" s="42" customFormat="1" ht="11.25" customHeight="1" x14ac:dyDescent="0.2">
      <c r="A361" s="54" t="s">
        <v>32</v>
      </c>
      <c r="B361" s="54"/>
      <c r="C361" s="55"/>
      <c r="D361" s="55"/>
      <c r="E361" s="55"/>
      <c r="F361" s="55"/>
      <c r="G361" s="55"/>
      <c r="H361" s="55"/>
      <c r="I361" s="55"/>
    </row>
    <row r="362" spans="1:9" s="42" customFormat="1" ht="11.25" customHeight="1" x14ac:dyDescent="0.25">
      <c r="A362" s="56" t="s">
        <v>18</v>
      </c>
      <c r="B362" s="56"/>
      <c r="C362" s="57"/>
      <c r="D362" s="57"/>
      <c r="E362" s="57"/>
      <c r="F362" s="57"/>
      <c r="G362" s="57"/>
      <c r="H362" s="57"/>
      <c r="I362" s="57"/>
    </row>
    <row r="363" spans="1:9" s="42" customFormat="1" ht="11.25" customHeight="1" x14ac:dyDescent="0.2">
      <c r="A363" s="54" t="s">
        <v>61</v>
      </c>
      <c r="B363" s="54"/>
      <c r="C363" s="55"/>
      <c r="D363" s="55"/>
      <c r="E363" s="55"/>
      <c r="F363" s="55"/>
      <c r="G363" s="55"/>
      <c r="H363" s="55"/>
      <c r="I363" s="55"/>
    </row>
    <row r="364" spans="1:9" s="42" customFormat="1" ht="11.25" customHeight="1" x14ac:dyDescent="0.25">
      <c r="A364" s="60" t="s">
        <v>19</v>
      </c>
      <c r="B364" s="60"/>
      <c r="C364" s="57"/>
      <c r="D364" s="57"/>
      <c r="E364" s="57"/>
      <c r="F364" s="57"/>
      <c r="G364" s="57"/>
      <c r="H364" s="57"/>
      <c r="I364" s="57"/>
    </row>
    <row r="365" spans="1:9" s="42" customFormat="1" ht="11.25" customHeight="1" x14ac:dyDescent="0.2">
      <c r="A365" s="54" t="s">
        <v>62</v>
      </c>
      <c r="B365" s="54"/>
      <c r="C365" s="55"/>
      <c r="D365" s="55"/>
      <c r="E365" s="55"/>
      <c r="F365" s="55"/>
      <c r="G365" s="55"/>
      <c r="H365" s="55"/>
      <c r="I365" s="55"/>
    </row>
    <row r="366" spans="1:9" s="42" customFormat="1" ht="11.25" customHeight="1" x14ac:dyDescent="0.25">
      <c r="A366" s="60" t="s">
        <v>20</v>
      </c>
      <c r="B366" s="60"/>
      <c r="C366" s="57"/>
      <c r="D366" s="57"/>
      <c r="E366" s="57"/>
      <c r="F366" s="57"/>
      <c r="G366" s="57"/>
      <c r="H366" s="57"/>
      <c r="I366" s="57"/>
    </row>
    <row r="367" spans="1:9" s="43" customFormat="1" ht="11.25" customHeight="1" x14ac:dyDescent="0.2">
      <c r="A367" s="54" t="s">
        <v>63</v>
      </c>
      <c r="B367" s="54"/>
      <c r="C367" s="55"/>
      <c r="D367" s="55"/>
      <c r="E367" s="55"/>
      <c r="F367" s="55"/>
      <c r="G367" s="55"/>
      <c r="H367" s="55"/>
      <c r="I367" s="55"/>
    </row>
    <row r="368" spans="1:9" s="43" customFormat="1" ht="11.25" customHeight="1" x14ac:dyDescent="0.25">
      <c r="A368" s="56" t="s">
        <v>21</v>
      </c>
      <c r="B368" s="56"/>
      <c r="C368" s="57"/>
      <c r="D368" s="57"/>
      <c r="E368" s="57"/>
      <c r="F368" s="57"/>
      <c r="G368" s="57"/>
      <c r="H368" s="57"/>
      <c r="I368" s="57"/>
    </row>
    <row r="369" spans="1:9" s="5" customFormat="1" ht="5.25" customHeight="1" x14ac:dyDescent="0.15">
      <c r="A369" s="86"/>
      <c r="B369" s="86"/>
      <c r="C369" s="86"/>
      <c r="D369" s="86"/>
      <c r="E369" s="86"/>
      <c r="F369" s="86"/>
      <c r="G369" s="86"/>
      <c r="H369" s="86"/>
      <c r="I369" s="86"/>
    </row>
    <row r="370" spans="1:9" s="7" customFormat="1" ht="11.25" customHeight="1" x14ac:dyDescent="0.2">
      <c r="A370" s="53" t="s">
        <v>3</v>
      </c>
      <c r="B370" s="53"/>
      <c r="C370" s="53"/>
      <c r="D370" s="53"/>
      <c r="E370" s="53"/>
      <c r="F370" s="53"/>
      <c r="G370" s="53"/>
      <c r="H370" s="53"/>
      <c r="I370" s="53"/>
    </row>
    <row r="371" spans="1:9" s="5" customFormat="1" ht="5.2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</row>
    <row r="372" spans="1:9" s="8" customFormat="1" ht="11.25" x14ac:dyDescent="0.2">
      <c r="A372" s="53" t="s">
        <v>113</v>
      </c>
      <c r="B372" s="53"/>
      <c r="C372" s="53"/>
      <c r="D372" s="53"/>
      <c r="E372" s="53"/>
      <c r="F372" s="53"/>
      <c r="G372" s="53"/>
      <c r="H372" s="53"/>
      <c r="I372" s="53"/>
    </row>
    <row r="373" spans="1:9" s="8" customFormat="1" ht="11.25" x14ac:dyDescent="0.2">
      <c r="A373" s="53" t="s">
        <v>4</v>
      </c>
      <c r="B373" s="53"/>
      <c r="C373" s="53"/>
      <c r="D373" s="53"/>
      <c r="E373" s="53"/>
      <c r="F373" s="53"/>
      <c r="G373" s="53"/>
      <c r="H373" s="53"/>
      <c r="I373" s="53"/>
    </row>
    <row r="374" spans="1:9" x14ac:dyDescent="0.25">
      <c r="A374" s="6"/>
      <c r="B374" s="6"/>
      <c r="C374" s="9"/>
      <c r="D374" s="9"/>
      <c r="E374" s="9"/>
      <c r="F374" s="9"/>
      <c r="G374" s="9"/>
      <c r="H374" s="9"/>
      <c r="I374" s="9"/>
    </row>
  </sheetData>
  <mergeCells count="361">
    <mergeCell ref="A358:B358"/>
    <mergeCell ref="A58:B58"/>
    <mergeCell ref="A106:B106"/>
    <mergeCell ref="A154:B154"/>
    <mergeCell ref="A206:B206"/>
    <mergeCell ref="A258:B258"/>
    <mergeCell ref="A310:B310"/>
    <mergeCell ref="A357:B357"/>
    <mergeCell ref="A351:B351"/>
    <mergeCell ref="A347:B347"/>
    <mergeCell ref="A348:B348"/>
    <mergeCell ref="A349:B349"/>
    <mergeCell ref="A350:B350"/>
    <mergeCell ref="A356:B356"/>
    <mergeCell ref="A352:B352"/>
    <mergeCell ref="A353:B353"/>
    <mergeCell ref="A354:B354"/>
    <mergeCell ref="A335:B335"/>
    <mergeCell ref="A336:B336"/>
    <mergeCell ref="A333:B333"/>
    <mergeCell ref="A334:B334"/>
    <mergeCell ref="A321:B321"/>
    <mergeCell ref="A322:B322"/>
    <mergeCell ref="A323:B323"/>
    <mergeCell ref="A57:B57"/>
    <mergeCell ref="A105:B105"/>
    <mergeCell ref="A153:B153"/>
    <mergeCell ref="A205:B205"/>
    <mergeCell ref="A257:B257"/>
    <mergeCell ref="A309:B309"/>
    <mergeCell ref="A303:B303"/>
    <mergeCell ref="A304:B304"/>
    <mergeCell ref="A305:B305"/>
    <mergeCell ref="A306:B306"/>
    <mergeCell ref="A291:B291"/>
    <mergeCell ref="A292:B292"/>
    <mergeCell ref="A293:B293"/>
    <mergeCell ref="A294:B294"/>
    <mergeCell ref="A295:B295"/>
    <mergeCell ref="A296:B296"/>
    <mergeCell ref="A285:B285"/>
    <mergeCell ref="A286:B286"/>
    <mergeCell ref="A287:B287"/>
    <mergeCell ref="A288:B288"/>
    <mergeCell ref="A289:B289"/>
    <mergeCell ref="A290:B290"/>
    <mergeCell ref="A279:B279"/>
    <mergeCell ref="A280:B280"/>
    <mergeCell ref="A8:I8"/>
    <mergeCell ref="A208:I208"/>
    <mergeCell ref="A9:I9"/>
    <mergeCell ref="A60:I60"/>
    <mergeCell ref="A108:I108"/>
    <mergeCell ref="A56:B56"/>
    <mergeCell ref="A104:B104"/>
    <mergeCell ref="A152:B152"/>
    <mergeCell ref="A346:B346"/>
    <mergeCell ref="A339:B339"/>
    <mergeCell ref="A340:B340"/>
    <mergeCell ref="A341:B341"/>
    <mergeCell ref="A342:B342"/>
    <mergeCell ref="A343:B343"/>
    <mergeCell ref="A344:B344"/>
    <mergeCell ref="A345:B345"/>
    <mergeCell ref="A337:B337"/>
    <mergeCell ref="A338:B338"/>
    <mergeCell ref="A327:B327"/>
    <mergeCell ref="A328:B328"/>
    <mergeCell ref="A329:B329"/>
    <mergeCell ref="A330:B330"/>
    <mergeCell ref="A331:B331"/>
    <mergeCell ref="A332:B332"/>
    <mergeCell ref="A324:B324"/>
    <mergeCell ref="A325:B325"/>
    <mergeCell ref="A326:B326"/>
    <mergeCell ref="A315:B315"/>
    <mergeCell ref="A316:B316"/>
    <mergeCell ref="A317:B317"/>
    <mergeCell ref="A318:B318"/>
    <mergeCell ref="A319:B319"/>
    <mergeCell ref="A320:B320"/>
    <mergeCell ref="A313:B313"/>
    <mergeCell ref="A314:B314"/>
    <mergeCell ref="A311:I311"/>
    <mergeCell ref="A312:I312"/>
    <mergeCell ref="A308:B308"/>
    <mergeCell ref="A297:B297"/>
    <mergeCell ref="A298:B298"/>
    <mergeCell ref="A299:B299"/>
    <mergeCell ref="A300:B300"/>
    <mergeCell ref="A301:B301"/>
    <mergeCell ref="A302:B302"/>
    <mergeCell ref="A281:B281"/>
    <mergeCell ref="A282:B282"/>
    <mergeCell ref="A283:B283"/>
    <mergeCell ref="A284:B284"/>
    <mergeCell ref="A273:B273"/>
    <mergeCell ref="A274:B274"/>
    <mergeCell ref="A275:B275"/>
    <mergeCell ref="A276:B276"/>
    <mergeCell ref="A277:B277"/>
    <mergeCell ref="A278:B278"/>
    <mergeCell ref="A267:B267"/>
    <mergeCell ref="A268:B268"/>
    <mergeCell ref="A269:B269"/>
    <mergeCell ref="A270:B270"/>
    <mergeCell ref="A271:B271"/>
    <mergeCell ref="A272:B272"/>
    <mergeCell ref="A251:B251"/>
    <mergeCell ref="A252:B252"/>
    <mergeCell ref="A253:B253"/>
    <mergeCell ref="A254:B254"/>
    <mergeCell ref="A265:B265"/>
    <mergeCell ref="A266:B266"/>
    <mergeCell ref="A259:I259"/>
    <mergeCell ref="A260:I260"/>
    <mergeCell ref="A261:I261"/>
    <mergeCell ref="A256:B256"/>
    <mergeCell ref="A245:B245"/>
    <mergeCell ref="A246:B246"/>
    <mergeCell ref="A247:B247"/>
    <mergeCell ref="A248:B248"/>
    <mergeCell ref="A249:B249"/>
    <mergeCell ref="A250:B250"/>
    <mergeCell ref="A239:B239"/>
    <mergeCell ref="A240:B240"/>
    <mergeCell ref="A241:B241"/>
    <mergeCell ref="A242:B242"/>
    <mergeCell ref="A243:B243"/>
    <mergeCell ref="A244:B244"/>
    <mergeCell ref="A233:B233"/>
    <mergeCell ref="A234:B234"/>
    <mergeCell ref="A235:B235"/>
    <mergeCell ref="A236:B236"/>
    <mergeCell ref="A237:B237"/>
    <mergeCell ref="A238:B238"/>
    <mergeCell ref="A227:B227"/>
    <mergeCell ref="A228:B228"/>
    <mergeCell ref="A229:B229"/>
    <mergeCell ref="A230:B230"/>
    <mergeCell ref="A231:B231"/>
    <mergeCell ref="A232:B232"/>
    <mergeCell ref="A221:B221"/>
    <mergeCell ref="A222:B222"/>
    <mergeCell ref="A223:B223"/>
    <mergeCell ref="A224:B224"/>
    <mergeCell ref="A225:B225"/>
    <mergeCell ref="A226:B226"/>
    <mergeCell ref="A215:B215"/>
    <mergeCell ref="A216:B216"/>
    <mergeCell ref="A217:B217"/>
    <mergeCell ref="A218:B218"/>
    <mergeCell ref="A219:B219"/>
    <mergeCell ref="A220:B220"/>
    <mergeCell ref="A199:B199"/>
    <mergeCell ref="A200:B200"/>
    <mergeCell ref="A201:B201"/>
    <mergeCell ref="A202:B202"/>
    <mergeCell ref="A213:B213"/>
    <mergeCell ref="A214:B214"/>
    <mergeCell ref="A207:I207"/>
    <mergeCell ref="A209:I209"/>
    <mergeCell ref="A204:B204"/>
    <mergeCell ref="A193:B193"/>
    <mergeCell ref="A194:B194"/>
    <mergeCell ref="A195:B195"/>
    <mergeCell ref="A196:B196"/>
    <mergeCell ref="A197:B197"/>
    <mergeCell ref="A198:B198"/>
    <mergeCell ref="A187:B187"/>
    <mergeCell ref="A188:B188"/>
    <mergeCell ref="A189:B189"/>
    <mergeCell ref="A190:B190"/>
    <mergeCell ref="A191:B191"/>
    <mergeCell ref="A192:B192"/>
    <mergeCell ref="A181:B181"/>
    <mergeCell ref="A182:B182"/>
    <mergeCell ref="A183:B183"/>
    <mergeCell ref="A184:B184"/>
    <mergeCell ref="A185:B185"/>
    <mergeCell ref="A186:B186"/>
    <mergeCell ref="A175:B175"/>
    <mergeCell ref="A176:B176"/>
    <mergeCell ref="A177:B177"/>
    <mergeCell ref="A178:B178"/>
    <mergeCell ref="A179:B179"/>
    <mergeCell ref="A180:B180"/>
    <mergeCell ref="A169:B169"/>
    <mergeCell ref="A170:B170"/>
    <mergeCell ref="A171:B171"/>
    <mergeCell ref="A172:B172"/>
    <mergeCell ref="A173:B173"/>
    <mergeCell ref="A174:B174"/>
    <mergeCell ref="A163:B163"/>
    <mergeCell ref="A164:B164"/>
    <mergeCell ref="A165:B165"/>
    <mergeCell ref="A166:B166"/>
    <mergeCell ref="A167:B167"/>
    <mergeCell ref="A168:B168"/>
    <mergeCell ref="A147:B147"/>
    <mergeCell ref="A148:B148"/>
    <mergeCell ref="A149:B149"/>
    <mergeCell ref="A150:B150"/>
    <mergeCell ref="A161:B161"/>
    <mergeCell ref="A162:B162"/>
    <mergeCell ref="A155:I155"/>
    <mergeCell ref="A156:I156"/>
    <mergeCell ref="A157:I157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0:B100"/>
    <mergeCell ref="A101:B101"/>
    <mergeCell ref="A102:B102"/>
    <mergeCell ref="A109:B109"/>
    <mergeCell ref="A110:B110"/>
    <mergeCell ref="A107:I107"/>
    <mergeCell ref="A93:B93"/>
    <mergeCell ref="A94:B94"/>
    <mergeCell ref="A95:B95"/>
    <mergeCell ref="A96:B96"/>
    <mergeCell ref="A97:B97"/>
    <mergeCell ref="A98:B98"/>
    <mergeCell ref="A91:B91"/>
    <mergeCell ref="A92:B92"/>
    <mergeCell ref="A81:B81"/>
    <mergeCell ref="A82:B82"/>
    <mergeCell ref="A83:B83"/>
    <mergeCell ref="A84:B84"/>
    <mergeCell ref="A85:B85"/>
    <mergeCell ref="A86:B86"/>
    <mergeCell ref="A99:B99"/>
    <mergeCell ref="A373:I373"/>
    <mergeCell ref="A368:I368"/>
    <mergeCell ref="A367:I367"/>
    <mergeCell ref="A372:I372"/>
    <mergeCell ref="A43:B43"/>
    <mergeCell ref="A44:B44"/>
    <mergeCell ref="A45:B45"/>
    <mergeCell ref="A46:B46"/>
    <mergeCell ref="A47:B47"/>
    <mergeCell ref="A48:B48"/>
    <mergeCell ref="A63:B63"/>
    <mergeCell ref="A64:B64"/>
    <mergeCell ref="A65:B65"/>
    <mergeCell ref="A66:B66"/>
    <mergeCell ref="A67:B67"/>
    <mergeCell ref="A68:B68"/>
    <mergeCell ref="A49:B49"/>
    <mergeCell ref="A50:B50"/>
    <mergeCell ref="A51:B51"/>
    <mergeCell ref="A52:B52"/>
    <mergeCell ref="A53:B53"/>
    <mergeCell ref="A54:B54"/>
    <mergeCell ref="A75:B75"/>
    <mergeCell ref="A76:B76"/>
    <mergeCell ref="A371:I371"/>
    <mergeCell ref="A364:I364"/>
    <mergeCell ref="A366:I366"/>
    <mergeCell ref="A369:I369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77:B77"/>
    <mergeCell ref="A78:B78"/>
    <mergeCell ref="A79:B79"/>
    <mergeCell ref="A80:B80"/>
    <mergeCell ref="A370:I370"/>
    <mergeCell ref="A361:I361"/>
    <mergeCell ref="A363:I363"/>
    <mergeCell ref="A365:I365"/>
    <mergeCell ref="A362:I362"/>
    <mergeCell ref="A13:B13"/>
    <mergeCell ref="A14:B14"/>
    <mergeCell ref="A15:B15"/>
    <mergeCell ref="A360:I360"/>
    <mergeCell ref="A359:I359"/>
    <mergeCell ref="A20:B20"/>
    <mergeCell ref="A17:B17"/>
    <mergeCell ref="A21:B21"/>
    <mergeCell ref="A22:B22"/>
    <mergeCell ref="A23:B23"/>
    <mergeCell ref="A24:B24"/>
    <mergeCell ref="A25:B25"/>
    <mergeCell ref="A26:B26"/>
    <mergeCell ref="A16:B16"/>
    <mergeCell ref="A69:B69"/>
    <mergeCell ref="A70:B70"/>
    <mergeCell ref="A71:B71"/>
    <mergeCell ref="A72:B72"/>
    <mergeCell ref="A73:B73"/>
    <mergeCell ref="A1:I1"/>
    <mergeCell ref="A2:I2"/>
    <mergeCell ref="A3:I3"/>
    <mergeCell ref="A4:I4"/>
    <mergeCell ref="A18:B18"/>
    <mergeCell ref="A19:B19"/>
    <mergeCell ref="A5:B5"/>
    <mergeCell ref="A55:B55"/>
    <mergeCell ref="A355:B355"/>
    <mergeCell ref="A307:B307"/>
    <mergeCell ref="A255:B255"/>
    <mergeCell ref="A203:B203"/>
    <mergeCell ref="A151:B151"/>
    <mergeCell ref="A103:B103"/>
    <mergeCell ref="A61:B61"/>
    <mergeCell ref="A62:B62"/>
    <mergeCell ref="A59:I59"/>
    <mergeCell ref="A6:B6"/>
    <mergeCell ref="A7:I7"/>
    <mergeCell ref="A74:B74"/>
    <mergeCell ref="A87:B87"/>
    <mergeCell ref="A88:B88"/>
    <mergeCell ref="A89:B89"/>
    <mergeCell ref="A90:B9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E964A-DC52-475F-AD54-EC041DF78642}">
  <dimension ref="A1:L374"/>
  <sheetViews>
    <sheetView tabSelected="1" zoomScaleNormal="100" workbookViewId="0">
      <pane ySplit="6" topLeftCell="A7" activePane="bottomLeft" state="frozen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9" width="12.5703125" style="12" customWidth="1"/>
    <col min="10" max="10" width="8.85546875" customWidth="1"/>
  </cols>
  <sheetData>
    <row r="1" spans="1:11" s="1" customFormat="1" ht="1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11" s="34" customFormat="1" ht="35.25" customHeight="1" x14ac:dyDescent="0.25">
      <c r="A2" s="62" t="s">
        <v>52</v>
      </c>
      <c r="B2" s="62"/>
      <c r="C2" s="62"/>
      <c r="D2" s="62"/>
      <c r="E2" s="62"/>
      <c r="F2" s="62"/>
      <c r="G2" s="62"/>
      <c r="H2" s="62"/>
      <c r="I2" s="62"/>
    </row>
    <row r="3" spans="1:11" s="2" customFormat="1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</row>
    <row r="4" spans="1:11" s="1" customFormat="1" ht="15" customHeight="1" x14ac:dyDescent="0.2">
      <c r="A4" s="64"/>
      <c r="B4" s="64"/>
      <c r="C4" s="64"/>
      <c r="D4" s="64"/>
      <c r="E4" s="64"/>
      <c r="F4" s="64"/>
      <c r="G4" s="64"/>
      <c r="H4" s="64"/>
      <c r="I4" s="64"/>
    </row>
    <row r="5" spans="1:11" s="3" customFormat="1" ht="27.6" customHeight="1" x14ac:dyDescent="0.25">
      <c r="A5" s="76"/>
      <c r="B5" s="77"/>
      <c r="C5" s="18" t="s">
        <v>0</v>
      </c>
      <c r="D5" s="22" t="s">
        <v>1</v>
      </c>
      <c r="E5" s="18" t="s">
        <v>2</v>
      </c>
      <c r="F5" s="18" t="s">
        <v>5</v>
      </c>
      <c r="G5" s="18" t="s">
        <v>6</v>
      </c>
      <c r="H5" s="23" t="s">
        <v>7</v>
      </c>
      <c r="I5" s="28" t="s">
        <v>8</v>
      </c>
    </row>
    <row r="6" spans="1:11" s="3" customFormat="1" ht="13.5" customHeight="1" x14ac:dyDescent="0.25">
      <c r="A6" s="78"/>
      <c r="B6" s="79"/>
      <c r="C6" s="24"/>
      <c r="D6" s="24"/>
      <c r="E6" s="24"/>
      <c r="F6" s="25"/>
      <c r="G6" s="26"/>
      <c r="H6" s="27"/>
      <c r="I6" s="29"/>
    </row>
    <row r="7" spans="1:11" s="3" customFormat="1" ht="13.5" customHeight="1" x14ac:dyDescent="0.25">
      <c r="A7" s="80"/>
      <c r="B7" s="81"/>
      <c r="C7" s="81"/>
      <c r="D7" s="81"/>
      <c r="E7" s="81"/>
      <c r="F7" s="81"/>
      <c r="G7" s="81"/>
      <c r="H7" s="81"/>
      <c r="I7" s="81"/>
    </row>
    <row r="8" spans="1:11" s="20" customFormat="1" ht="12" customHeight="1" x14ac:dyDescent="0.25">
      <c r="A8" s="82" t="s">
        <v>97</v>
      </c>
      <c r="B8" s="75"/>
      <c r="C8" s="75"/>
      <c r="D8" s="75"/>
      <c r="E8" s="75"/>
      <c r="F8" s="75"/>
      <c r="G8" s="75"/>
      <c r="H8" s="75"/>
      <c r="I8" s="75"/>
    </row>
    <row r="9" spans="1:11" s="36" customFormat="1" ht="10.35" customHeight="1" x14ac:dyDescent="0.2">
      <c r="A9" s="74" t="s">
        <v>25</v>
      </c>
      <c r="B9" s="75"/>
      <c r="C9" s="75"/>
      <c r="D9" s="75"/>
      <c r="E9" s="75"/>
      <c r="F9" s="75"/>
      <c r="G9" s="75"/>
      <c r="H9" s="75"/>
      <c r="I9" s="75"/>
      <c r="J9" s="35"/>
      <c r="K9" s="35"/>
    </row>
    <row r="10" spans="1:11" s="36" customFormat="1" ht="10.35" customHeight="1" x14ac:dyDescent="0.2">
      <c r="A10" s="45"/>
      <c r="B10" s="44" t="s">
        <v>22</v>
      </c>
      <c r="C10" s="47">
        <v>10.7</v>
      </c>
      <c r="D10" s="47">
        <v>10.9</v>
      </c>
      <c r="E10" s="47">
        <v>5.8</v>
      </c>
      <c r="F10" s="47">
        <v>10.8</v>
      </c>
      <c r="G10" s="47" t="s">
        <v>9</v>
      </c>
      <c r="H10" s="47">
        <v>10.1</v>
      </c>
      <c r="I10" s="47">
        <v>8.9</v>
      </c>
      <c r="J10" s="35"/>
      <c r="K10" s="35"/>
    </row>
    <row r="11" spans="1:11" s="36" customFormat="1" ht="10.35" customHeight="1" x14ac:dyDescent="0.2">
      <c r="A11" s="45"/>
      <c r="B11" s="44" t="s">
        <v>23</v>
      </c>
      <c r="C11" s="47">
        <v>11.436666666666666</v>
      </c>
      <c r="D11" s="47">
        <v>11.756666666666664</v>
      </c>
      <c r="E11" s="47">
        <v>6.8666666666666663</v>
      </c>
      <c r="F11" s="47">
        <v>11.559999999999997</v>
      </c>
      <c r="G11" s="47" t="s">
        <v>9</v>
      </c>
      <c r="H11" s="47">
        <v>10.644827586206896</v>
      </c>
      <c r="I11" s="47">
        <v>9.7033333333333349</v>
      </c>
      <c r="J11" s="35"/>
      <c r="K11" s="35"/>
    </row>
    <row r="12" spans="1:11" s="36" customFormat="1" ht="10.35" customHeight="1" x14ac:dyDescent="0.2">
      <c r="A12" s="45"/>
      <c r="B12" s="44" t="s">
        <v>24</v>
      </c>
      <c r="C12" s="47">
        <v>12.3</v>
      </c>
      <c r="D12" s="47">
        <v>12.6</v>
      </c>
      <c r="E12" s="47">
        <v>7.7</v>
      </c>
      <c r="F12" s="47">
        <v>12.3</v>
      </c>
      <c r="G12" s="47" t="s">
        <v>9</v>
      </c>
      <c r="H12" s="47">
        <v>11.3</v>
      </c>
      <c r="I12" s="47">
        <v>10.5</v>
      </c>
      <c r="J12" s="35"/>
      <c r="K12" s="35"/>
    </row>
    <row r="13" spans="1:11" s="37" customFormat="1" ht="10.35" customHeight="1" x14ac:dyDescent="0.2">
      <c r="A13" s="58">
        <v>1981</v>
      </c>
      <c r="B13" s="59"/>
      <c r="C13" s="47">
        <v>11.4</v>
      </c>
      <c r="D13" s="47">
        <v>12.2</v>
      </c>
      <c r="E13" s="47">
        <v>7.9</v>
      </c>
      <c r="F13" s="47">
        <v>11.8</v>
      </c>
      <c r="G13" s="47" t="s">
        <v>9</v>
      </c>
      <c r="H13" s="47" t="s">
        <v>9</v>
      </c>
      <c r="I13" s="47">
        <v>10.9</v>
      </c>
    </row>
    <row r="14" spans="1:11" s="37" customFormat="1" ht="10.35" customHeight="1" x14ac:dyDescent="0.2">
      <c r="A14" s="58">
        <v>1982</v>
      </c>
      <c r="B14" s="59"/>
      <c r="C14" s="47">
        <v>11</v>
      </c>
      <c r="D14" s="47">
        <v>11.7</v>
      </c>
      <c r="E14" s="47">
        <v>5.9</v>
      </c>
      <c r="F14" s="47">
        <v>11.4</v>
      </c>
      <c r="G14" s="47" t="s">
        <v>9</v>
      </c>
      <c r="H14" s="47">
        <v>10</v>
      </c>
      <c r="I14" s="47">
        <v>9.1999999999999993</v>
      </c>
    </row>
    <row r="15" spans="1:11" s="37" customFormat="1" ht="10.15" customHeight="1" x14ac:dyDescent="0.2">
      <c r="A15" s="58">
        <v>1983</v>
      </c>
      <c r="B15" s="59"/>
      <c r="C15" s="46">
        <v>10.1</v>
      </c>
      <c r="D15" s="46">
        <v>9.6999999999999993</v>
      </c>
      <c r="E15" s="46">
        <v>5.2</v>
      </c>
      <c r="F15" s="46">
        <v>10</v>
      </c>
      <c r="G15" s="47" t="s">
        <v>9</v>
      </c>
      <c r="H15" s="46">
        <v>10.199999999999999</v>
      </c>
      <c r="I15" s="46">
        <v>7.9</v>
      </c>
    </row>
    <row r="16" spans="1:11" s="37" customFormat="1" ht="10.15" customHeight="1" x14ac:dyDescent="0.2">
      <c r="A16" s="58">
        <v>1984</v>
      </c>
      <c r="B16" s="59"/>
      <c r="C16" s="47">
        <v>10.3</v>
      </c>
      <c r="D16" s="47">
        <v>10.8</v>
      </c>
      <c r="E16" s="47">
        <v>5.5</v>
      </c>
      <c r="F16" s="47">
        <v>10.7</v>
      </c>
      <c r="G16" s="47" t="s">
        <v>9</v>
      </c>
      <c r="H16" s="47">
        <v>9.6999999999999993</v>
      </c>
      <c r="I16" s="47">
        <v>8.5</v>
      </c>
    </row>
    <row r="17" spans="1:12" s="37" customFormat="1" ht="10.15" customHeight="1" x14ac:dyDescent="0.2">
      <c r="A17" s="58">
        <v>1985</v>
      </c>
      <c r="B17" s="59"/>
      <c r="C17" s="47">
        <v>11.1</v>
      </c>
      <c r="D17" s="47">
        <v>11.8</v>
      </c>
      <c r="E17" s="47">
        <v>6.2</v>
      </c>
      <c r="F17" s="47">
        <v>11.5</v>
      </c>
      <c r="G17" s="47" t="s">
        <v>9</v>
      </c>
      <c r="H17" s="47">
        <v>10.4</v>
      </c>
      <c r="I17" s="47">
        <v>9.1</v>
      </c>
      <c r="J17" s="38"/>
    </row>
    <row r="18" spans="1:12" s="37" customFormat="1" ht="10.15" customHeight="1" x14ac:dyDescent="0.2">
      <c r="A18" s="58">
        <v>1986</v>
      </c>
      <c r="B18" s="59"/>
      <c r="C18" s="47">
        <v>8.9</v>
      </c>
      <c r="D18" s="47">
        <v>8.5</v>
      </c>
      <c r="E18" s="47">
        <v>3.7</v>
      </c>
      <c r="F18" s="47">
        <v>8.6</v>
      </c>
      <c r="G18" s="47" t="s">
        <v>9</v>
      </c>
      <c r="H18" s="47">
        <v>9</v>
      </c>
      <c r="I18" s="47">
        <v>6.3</v>
      </c>
    </row>
    <row r="19" spans="1:12" s="37" customFormat="1" ht="10.15" customHeight="1" x14ac:dyDescent="0.2">
      <c r="A19" s="58">
        <v>1987</v>
      </c>
      <c r="B19" s="59"/>
      <c r="C19" s="46">
        <v>11.3</v>
      </c>
      <c r="D19" s="46">
        <v>12.3</v>
      </c>
      <c r="E19" s="46">
        <v>7.5</v>
      </c>
      <c r="F19" s="46">
        <v>11.9</v>
      </c>
      <c r="G19" s="47" t="s">
        <v>9</v>
      </c>
      <c r="H19" s="46">
        <v>10.7</v>
      </c>
      <c r="I19" s="46">
        <v>10.7</v>
      </c>
      <c r="J19" s="39"/>
    </row>
    <row r="20" spans="1:12" s="37" customFormat="1" ht="10.15" customHeight="1" x14ac:dyDescent="0.2">
      <c r="A20" s="58">
        <v>1988</v>
      </c>
      <c r="B20" s="59"/>
      <c r="C20" s="47">
        <v>11.8</v>
      </c>
      <c r="D20" s="47">
        <v>12.2</v>
      </c>
      <c r="E20" s="47">
        <v>7.7</v>
      </c>
      <c r="F20" s="47">
        <v>12.5</v>
      </c>
      <c r="G20" s="47" t="s">
        <v>9</v>
      </c>
      <c r="H20" s="47">
        <v>11</v>
      </c>
      <c r="I20" s="47">
        <v>10.4</v>
      </c>
    </row>
    <row r="21" spans="1:12" s="37" customFormat="1" ht="10.15" customHeight="1" x14ac:dyDescent="0.2">
      <c r="A21" s="58">
        <v>1989</v>
      </c>
      <c r="B21" s="59"/>
      <c r="C21" s="47">
        <v>9.8000000000000007</v>
      </c>
      <c r="D21" s="47">
        <v>9.1999999999999993</v>
      </c>
      <c r="E21" s="47">
        <v>4.5</v>
      </c>
      <c r="F21" s="47">
        <v>9.6999999999999993</v>
      </c>
      <c r="G21" s="47" t="s">
        <v>9</v>
      </c>
      <c r="H21" s="47">
        <v>9.1</v>
      </c>
      <c r="I21" s="47">
        <v>7.7</v>
      </c>
    </row>
    <row r="22" spans="1:12" s="37" customFormat="1" ht="10.15" customHeight="1" x14ac:dyDescent="0.2">
      <c r="A22" s="58">
        <v>1990</v>
      </c>
      <c r="B22" s="59"/>
      <c r="C22" s="47">
        <v>10.7</v>
      </c>
      <c r="D22" s="47">
        <v>10.9</v>
      </c>
      <c r="E22" s="47">
        <v>6.3</v>
      </c>
      <c r="F22" s="47">
        <v>11.2</v>
      </c>
      <c r="G22" s="47" t="s">
        <v>9</v>
      </c>
      <c r="H22" s="47">
        <v>9.6999999999999993</v>
      </c>
      <c r="I22" s="47">
        <v>8.9</v>
      </c>
      <c r="J22" s="40"/>
    </row>
    <row r="23" spans="1:12" s="37" customFormat="1" ht="10.15" customHeight="1" x14ac:dyDescent="0.2">
      <c r="A23" s="58">
        <v>1991</v>
      </c>
      <c r="B23" s="59"/>
      <c r="C23" s="46">
        <v>10.5</v>
      </c>
      <c r="D23" s="46">
        <v>11</v>
      </c>
      <c r="E23" s="46">
        <v>5.9</v>
      </c>
      <c r="F23" s="46">
        <v>11</v>
      </c>
      <c r="G23" s="47" t="s">
        <v>9</v>
      </c>
      <c r="H23" s="46">
        <v>9.6</v>
      </c>
      <c r="I23" s="46">
        <v>8.9</v>
      </c>
    </row>
    <row r="24" spans="1:12" s="37" customFormat="1" ht="10.15" customHeight="1" x14ac:dyDescent="0.2">
      <c r="A24" s="58">
        <v>1992</v>
      </c>
      <c r="B24" s="59"/>
      <c r="C24" s="47">
        <v>11.4</v>
      </c>
      <c r="D24" s="47">
        <v>11.6</v>
      </c>
      <c r="E24" s="47">
        <v>6.6</v>
      </c>
      <c r="F24" s="47">
        <v>11.2</v>
      </c>
      <c r="G24" s="47" t="s">
        <v>9</v>
      </c>
      <c r="H24" s="47">
        <v>10.7</v>
      </c>
      <c r="I24" s="47">
        <v>9.6999999999999993</v>
      </c>
    </row>
    <row r="25" spans="1:12" s="37" customFormat="1" ht="10.15" customHeight="1" x14ac:dyDescent="0.2">
      <c r="A25" s="58">
        <v>1993</v>
      </c>
      <c r="B25" s="59"/>
      <c r="C25" s="47">
        <v>11.4</v>
      </c>
      <c r="D25" s="47">
        <v>12.1</v>
      </c>
      <c r="E25" s="47">
        <v>7.2</v>
      </c>
      <c r="F25" s="47">
        <v>11.6</v>
      </c>
      <c r="G25" s="47" t="s">
        <v>9</v>
      </c>
      <c r="H25" s="47">
        <v>10.6</v>
      </c>
      <c r="I25" s="47">
        <v>10.3</v>
      </c>
    </row>
    <row r="26" spans="1:12" s="37" customFormat="1" ht="10.15" customHeight="1" x14ac:dyDescent="0.2">
      <c r="A26" s="58">
        <v>1994</v>
      </c>
      <c r="B26" s="59"/>
      <c r="C26" s="47">
        <v>11.1</v>
      </c>
      <c r="D26" s="47">
        <v>11.2</v>
      </c>
      <c r="E26" s="47">
        <v>6.2</v>
      </c>
      <c r="F26" s="47">
        <v>10.6</v>
      </c>
      <c r="G26" s="47" t="s">
        <v>9</v>
      </c>
      <c r="H26" s="47">
        <v>10.1</v>
      </c>
      <c r="I26" s="47">
        <v>9.3000000000000007</v>
      </c>
    </row>
    <row r="27" spans="1:12" s="37" customFormat="1" ht="10.15" customHeight="1" x14ac:dyDescent="0.2">
      <c r="A27" s="58">
        <v>1995</v>
      </c>
      <c r="B27" s="59"/>
      <c r="C27" s="46">
        <v>12.3</v>
      </c>
      <c r="D27" s="46">
        <v>12.6</v>
      </c>
      <c r="E27" s="46">
        <v>7.7</v>
      </c>
      <c r="F27" s="46">
        <v>12.3</v>
      </c>
      <c r="G27" s="47" t="s">
        <v>9</v>
      </c>
      <c r="H27" s="46">
        <v>11.3</v>
      </c>
      <c r="I27" s="46">
        <v>11.1</v>
      </c>
    </row>
    <row r="28" spans="1:12" s="37" customFormat="1" ht="10.15" customHeight="1" x14ac:dyDescent="0.2">
      <c r="A28" s="58">
        <v>1996</v>
      </c>
      <c r="B28" s="59"/>
      <c r="C28" s="47">
        <v>12.4</v>
      </c>
      <c r="D28" s="47">
        <v>13.1</v>
      </c>
      <c r="E28" s="47">
        <v>8</v>
      </c>
      <c r="F28" s="47">
        <v>12.2</v>
      </c>
      <c r="G28" s="47" t="s">
        <v>9</v>
      </c>
      <c r="H28" s="47">
        <v>11.2</v>
      </c>
      <c r="I28" s="47">
        <v>11</v>
      </c>
      <c r="L28" s="39"/>
    </row>
    <row r="29" spans="1:12" s="37" customFormat="1" ht="10.15" customHeight="1" x14ac:dyDescent="0.2">
      <c r="A29" s="58">
        <v>1997</v>
      </c>
      <c r="B29" s="59"/>
      <c r="C29" s="47">
        <v>11.8</v>
      </c>
      <c r="D29" s="47">
        <v>12.6</v>
      </c>
      <c r="E29" s="47">
        <v>7.4</v>
      </c>
      <c r="F29" s="47">
        <v>11.7</v>
      </c>
      <c r="G29" s="47" t="s">
        <v>9</v>
      </c>
      <c r="H29" s="47">
        <v>10.3</v>
      </c>
      <c r="I29" s="47">
        <v>10.5</v>
      </c>
    </row>
    <row r="30" spans="1:12" s="37" customFormat="1" ht="10.15" customHeight="1" x14ac:dyDescent="0.2">
      <c r="A30" s="58">
        <v>1998</v>
      </c>
      <c r="B30" s="59"/>
      <c r="C30" s="47">
        <v>10.4</v>
      </c>
      <c r="D30" s="47">
        <v>10</v>
      </c>
      <c r="E30" s="47">
        <v>5.0999999999999996</v>
      </c>
      <c r="F30" s="47">
        <v>10.1</v>
      </c>
      <c r="G30" s="47" t="s">
        <v>9</v>
      </c>
      <c r="H30" s="47">
        <v>10</v>
      </c>
      <c r="I30" s="47">
        <v>8.1</v>
      </c>
    </row>
    <row r="31" spans="1:12" s="37" customFormat="1" ht="10.15" customHeight="1" x14ac:dyDescent="0.2">
      <c r="A31" s="58">
        <v>1999</v>
      </c>
      <c r="B31" s="59"/>
      <c r="C31" s="46">
        <v>12</v>
      </c>
      <c r="D31" s="46">
        <v>12.2</v>
      </c>
      <c r="E31" s="46">
        <v>6.8</v>
      </c>
      <c r="F31" s="46">
        <v>11.9</v>
      </c>
      <c r="G31" s="47" t="s">
        <v>9</v>
      </c>
      <c r="H31" s="46">
        <v>11.1</v>
      </c>
      <c r="I31" s="46">
        <v>9.9</v>
      </c>
    </row>
    <row r="32" spans="1:12" s="37" customFormat="1" ht="10.15" customHeight="1" x14ac:dyDescent="0.2">
      <c r="A32" s="58">
        <v>2000</v>
      </c>
      <c r="B32" s="59"/>
      <c r="C32" s="47">
        <v>11.5</v>
      </c>
      <c r="D32" s="47">
        <v>11.5</v>
      </c>
      <c r="E32" s="47">
        <v>6.7</v>
      </c>
      <c r="F32" s="47">
        <v>11.5</v>
      </c>
      <c r="G32" s="47" t="s">
        <v>9</v>
      </c>
      <c r="H32" s="47">
        <v>11.1</v>
      </c>
      <c r="I32" s="47">
        <v>9.4</v>
      </c>
    </row>
    <row r="33" spans="1:9" s="37" customFormat="1" ht="10.15" customHeight="1" x14ac:dyDescent="0.2">
      <c r="A33" s="58">
        <v>2001</v>
      </c>
      <c r="B33" s="59"/>
      <c r="C33" s="47">
        <v>11.4</v>
      </c>
      <c r="D33" s="47">
        <v>11.4</v>
      </c>
      <c r="E33" s="47">
        <v>5.9</v>
      </c>
      <c r="F33" s="47">
        <v>11.2</v>
      </c>
      <c r="G33" s="47" t="s">
        <v>9</v>
      </c>
      <c r="H33" s="47">
        <v>10.199999999999999</v>
      </c>
      <c r="I33" s="47">
        <v>8.9</v>
      </c>
    </row>
    <row r="34" spans="1:9" s="37" customFormat="1" ht="10.15" customHeight="1" x14ac:dyDescent="0.2">
      <c r="A34" s="58">
        <v>2002</v>
      </c>
      <c r="B34" s="59"/>
      <c r="C34" s="47">
        <v>12.1</v>
      </c>
      <c r="D34" s="47">
        <v>12.5</v>
      </c>
      <c r="E34" s="47">
        <v>7.7</v>
      </c>
      <c r="F34" s="47">
        <v>12.3</v>
      </c>
      <c r="G34" s="47" t="s">
        <v>9</v>
      </c>
      <c r="H34" s="47">
        <v>11</v>
      </c>
      <c r="I34" s="47">
        <v>10.5</v>
      </c>
    </row>
    <row r="35" spans="1:9" s="37" customFormat="1" ht="10.15" customHeight="1" x14ac:dyDescent="0.2">
      <c r="A35" s="58">
        <v>2003</v>
      </c>
      <c r="B35" s="59"/>
      <c r="C35" s="46">
        <v>11.6</v>
      </c>
      <c r="D35" s="46">
        <v>12.1</v>
      </c>
      <c r="E35" s="46">
        <v>7.3</v>
      </c>
      <c r="F35" s="46">
        <v>11.9</v>
      </c>
      <c r="G35" s="47" t="s">
        <v>9</v>
      </c>
      <c r="H35" s="46">
        <v>10.7</v>
      </c>
      <c r="I35" s="46">
        <v>9.6999999999999993</v>
      </c>
    </row>
    <row r="36" spans="1:9" s="36" customFormat="1" ht="10.15" customHeight="1" x14ac:dyDescent="0.2">
      <c r="A36" s="58">
        <v>2004</v>
      </c>
      <c r="B36" s="59"/>
      <c r="C36" s="47">
        <v>11.5</v>
      </c>
      <c r="D36" s="47">
        <v>11.7</v>
      </c>
      <c r="E36" s="47">
        <v>7.1</v>
      </c>
      <c r="F36" s="47">
        <v>11.7</v>
      </c>
      <c r="G36" s="47" t="s">
        <v>9</v>
      </c>
      <c r="H36" s="47">
        <v>10.8</v>
      </c>
      <c r="I36" s="47">
        <v>9.6</v>
      </c>
    </row>
    <row r="37" spans="1:9" s="37" customFormat="1" ht="10.15" customHeight="1" x14ac:dyDescent="0.2">
      <c r="A37" s="58">
        <v>2005</v>
      </c>
      <c r="B37" s="59"/>
      <c r="C37" s="47">
        <v>11.4</v>
      </c>
      <c r="D37" s="47">
        <v>11.8</v>
      </c>
      <c r="E37" s="47">
        <v>7.7</v>
      </c>
      <c r="F37" s="47">
        <v>11.9</v>
      </c>
      <c r="G37" s="47" t="s">
        <v>9</v>
      </c>
      <c r="H37" s="47">
        <v>10.6</v>
      </c>
      <c r="I37" s="47">
        <v>10.1</v>
      </c>
    </row>
    <row r="38" spans="1:9" s="37" customFormat="1" ht="10.15" customHeight="1" x14ac:dyDescent="0.2">
      <c r="A38" s="58">
        <v>2006</v>
      </c>
      <c r="B38" s="59"/>
      <c r="C38" s="47">
        <v>12.4</v>
      </c>
      <c r="D38" s="47">
        <v>12.9</v>
      </c>
      <c r="E38" s="47">
        <v>8.1</v>
      </c>
      <c r="F38" s="47">
        <v>12.7</v>
      </c>
      <c r="G38" s="47" t="s">
        <v>9</v>
      </c>
      <c r="H38" s="47">
        <v>11.5</v>
      </c>
      <c r="I38" s="47">
        <v>10.8</v>
      </c>
    </row>
    <row r="39" spans="1:9" s="37" customFormat="1" ht="10.15" customHeight="1" x14ac:dyDescent="0.2">
      <c r="A39" s="58">
        <v>2007</v>
      </c>
      <c r="B39" s="59"/>
      <c r="C39" s="46">
        <v>15.6</v>
      </c>
      <c r="D39" s="46">
        <v>16.7</v>
      </c>
      <c r="E39" s="46">
        <v>12.1</v>
      </c>
      <c r="F39" s="46">
        <v>15.8</v>
      </c>
      <c r="G39" s="47" t="s">
        <v>9</v>
      </c>
      <c r="H39" s="46">
        <v>14.5</v>
      </c>
      <c r="I39" s="46">
        <v>14.1</v>
      </c>
    </row>
    <row r="40" spans="1:9" s="37" customFormat="1" ht="10.15" customHeight="1" x14ac:dyDescent="0.2">
      <c r="A40" s="58">
        <v>2008</v>
      </c>
      <c r="B40" s="59"/>
      <c r="C40" s="47">
        <v>11.4</v>
      </c>
      <c r="D40" s="47">
        <v>11.2</v>
      </c>
      <c r="E40" s="47">
        <v>6.3</v>
      </c>
      <c r="F40" s="47">
        <v>11.4</v>
      </c>
      <c r="G40" s="47" t="s">
        <v>9</v>
      </c>
      <c r="H40" s="47">
        <v>10.7</v>
      </c>
      <c r="I40" s="47">
        <v>9</v>
      </c>
    </row>
    <row r="41" spans="1:9" s="37" customFormat="1" ht="10.15" customHeight="1" x14ac:dyDescent="0.2">
      <c r="A41" s="58">
        <v>2009</v>
      </c>
      <c r="B41" s="59"/>
      <c r="C41" s="47">
        <v>12.6</v>
      </c>
      <c r="D41" s="47">
        <v>12.7</v>
      </c>
      <c r="E41" s="47">
        <v>8</v>
      </c>
      <c r="F41" s="47">
        <v>12.5</v>
      </c>
      <c r="G41" s="47" t="s">
        <v>9</v>
      </c>
      <c r="H41" s="47">
        <v>11.8</v>
      </c>
      <c r="I41" s="47">
        <v>10.5</v>
      </c>
    </row>
    <row r="42" spans="1:9" s="37" customFormat="1" ht="10.15" customHeight="1" x14ac:dyDescent="0.2">
      <c r="A42" s="58">
        <v>2010</v>
      </c>
      <c r="B42" s="59"/>
      <c r="C42" s="47">
        <v>11.9</v>
      </c>
      <c r="D42" s="47">
        <v>12.5</v>
      </c>
      <c r="E42" s="47">
        <v>7.8</v>
      </c>
      <c r="F42" s="47">
        <v>12</v>
      </c>
      <c r="G42" s="47" t="s">
        <v>9</v>
      </c>
      <c r="H42" s="47">
        <v>11.1</v>
      </c>
      <c r="I42" s="47">
        <v>10.1</v>
      </c>
    </row>
    <row r="43" spans="1:9" s="37" customFormat="1" ht="10.15" customHeight="1" x14ac:dyDescent="0.2">
      <c r="A43" s="58">
        <v>2011</v>
      </c>
      <c r="B43" s="59"/>
      <c r="C43" s="46">
        <v>15.4</v>
      </c>
      <c r="D43" s="46">
        <v>16.100000000000001</v>
      </c>
      <c r="E43" s="46">
        <v>10.9</v>
      </c>
      <c r="F43" s="46">
        <v>15.1</v>
      </c>
      <c r="G43" s="47" t="s">
        <v>9</v>
      </c>
      <c r="H43" s="46">
        <v>14</v>
      </c>
      <c r="I43" s="46">
        <v>13.2</v>
      </c>
    </row>
    <row r="44" spans="1:9" s="37" customFormat="1" ht="10.15" customHeight="1" x14ac:dyDescent="0.2">
      <c r="A44" s="58">
        <v>2012</v>
      </c>
      <c r="B44" s="59"/>
      <c r="C44" s="47">
        <v>10.8</v>
      </c>
      <c r="D44" s="47">
        <v>10.8</v>
      </c>
      <c r="E44" s="47">
        <v>6.5</v>
      </c>
      <c r="F44" s="47">
        <v>11.1</v>
      </c>
      <c r="G44" s="47" t="s">
        <v>9</v>
      </c>
      <c r="H44" s="47">
        <v>10.4</v>
      </c>
      <c r="I44" s="47">
        <v>9.4</v>
      </c>
    </row>
    <row r="45" spans="1:9" s="37" customFormat="1" ht="10.15" customHeight="1" x14ac:dyDescent="0.2">
      <c r="A45" s="58">
        <v>2013</v>
      </c>
      <c r="B45" s="59"/>
      <c r="C45" s="47">
        <v>11.6</v>
      </c>
      <c r="D45" s="47">
        <v>12</v>
      </c>
      <c r="E45" s="47">
        <v>7.8</v>
      </c>
      <c r="F45" s="47">
        <v>11.9</v>
      </c>
      <c r="G45" s="47" t="s">
        <v>9</v>
      </c>
      <c r="H45" s="47">
        <v>11.2</v>
      </c>
      <c r="I45" s="47">
        <v>10.1</v>
      </c>
    </row>
    <row r="46" spans="1:9" s="37" customFormat="1" ht="10.15" customHeight="1" x14ac:dyDescent="0.2">
      <c r="A46" s="58">
        <v>2014</v>
      </c>
      <c r="B46" s="59"/>
      <c r="C46" s="47">
        <v>13.5</v>
      </c>
      <c r="D46" s="47">
        <v>14</v>
      </c>
      <c r="E46" s="47">
        <v>9.5</v>
      </c>
      <c r="F46" s="47">
        <v>13.6</v>
      </c>
      <c r="G46" s="47">
        <v>12.6</v>
      </c>
      <c r="H46" s="47">
        <v>12.5</v>
      </c>
      <c r="I46" s="47">
        <v>11.9</v>
      </c>
    </row>
    <row r="47" spans="1:9" s="37" customFormat="1" ht="10.15" customHeight="1" x14ac:dyDescent="0.2">
      <c r="A47" s="58">
        <v>2015</v>
      </c>
      <c r="B47" s="59"/>
      <c r="C47" s="46">
        <v>13.3</v>
      </c>
      <c r="D47" s="46">
        <v>14</v>
      </c>
      <c r="E47" s="46">
        <v>8.6999999999999993</v>
      </c>
      <c r="F47" s="46">
        <v>13.4</v>
      </c>
      <c r="G47" s="46">
        <v>12.3</v>
      </c>
      <c r="H47" s="46">
        <v>12.1</v>
      </c>
      <c r="I47" s="46">
        <v>11.6</v>
      </c>
    </row>
    <row r="48" spans="1:9" s="37" customFormat="1" ht="10.15" customHeight="1" x14ac:dyDescent="0.2">
      <c r="A48" s="58">
        <v>2016</v>
      </c>
      <c r="B48" s="59"/>
      <c r="C48" s="47">
        <v>13.4</v>
      </c>
      <c r="D48" s="47">
        <v>12.8</v>
      </c>
      <c r="E48" s="47">
        <v>7.5</v>
      </c>
      <c r="F48" s="47">
        <v>12.8</v>
      </c>
      <c r="G48" s="47">
        <v>11.3</v>
      </c>
      <c r="H48" s="47">
        <v>12.3</v>
      </c>
      <c r="I48" s="47">
        <v>10.6</v>
      </c>
    </row>
    <row r="49" spans="1:11" s="37" customFormat="1" ht="10.15" customHeight="1" x14ac:dyDescent="0.2">
      <c r="A49" s="58">
        <v>2017</v>
      </c>
      <c r="B49" s="59"/>
      <c r="C49" s="47">
        <v>13.3</v>
      </c>
      <c r="D49" s="47">
        <v>13.8</v>
      </c>
      <c r="E49" s="47">
        <v>8.6999999999999993</v>
      </c>
      <c r="F49" s="47">
        <v>13.1</v>
      </c>
      <c r="G49" s="47">
        <v>12.1</v>
      </c>
      <c r="H49" s="47">
        <v>12</v>
      </c>
      <c r="I49" s="47">
        <v>11.4</v>
      </c>
    </row>
    <row r="50" spans="1:11" s="37" customFormat="1" ht="10.15" customHeight="1" x14ac:dyDescent="0.2">
      <c r="A50" s="58">
        <v>2018</v>
      </c>
      <c r="B50" s="59"/>
      <c r="C50" s="47">
        <v>14.1</v>
      </c>
      <c r="D50" s="47">
        <v>14.6</v>
      </c>
      <c r="E50" s="47">
        <v>9.1999999999999993</v>
      </c>
      <c r="F50" s="47">
        <v>14.1</v>
      </c>
      <c r="G50" s="47">
        <v>12.5</v>
      </c>
      <c r="H50" s="47">
        <v>13.5</v>
      </c>
      <c r="I50" s="47">
        <v>12.1</v>
      </c>
    </row>
    <row r="51" spans="1:11" s="37" customFormat="1" ht="10.15" customHeight="1" x14ac:dyDescent="0.2">
      <c r="A51" s="58">
        <v>2019</v>
      </c>
      <c r="B51" s="59"/>
      <c r="C51" s="48">
        <v>12.3</v>
      </c>
      <c r="D51" s="48">
        <v>12.7</v>
      </c>
      <c r="E51" s="48">
        <v>7.5</v>
      </c>
      <c r="F51" s="48">
        <v>12.4</v>
      </c>
      <c r="G51" s="48">
        <v>11</v>
      </c>
      <c r="H51" s="48">
        <v>11.4</v>
      </c>
      <c r="I51" s="48">
        <v>10.4</v>
      </c>
    </row>
    <row r="52" spans="1:11" s="37" customFormat="1" ht="10.15" customHeight="1" x14ac:dyDescent="0.2">
      <c r="A52" s="58">
        <v>2020</v>
      </c>
      <c r="B52" s="59"/>
      <c r="C52" s="32">
        <v>13.4</v>
      </c>
      <c r="D52" s="32">
        <v>14.3</v>
      </c>
      <c r="E52" s="32">
        <v>10</v>
      </c>
      <c r="F52" s="32">
        <v>13.3</v>
      </c>
      <c r="G52" s="32">
        <v>12.8</v>
      </c>
      <c r="H52" s="32">
        <v>11.8</v>
      </c>
      <c r="I52" s="32">
        <v>12</v>
      </c>
    </row>
    <row r="53" spans="1:11" s="37" customFormat="1" ht="10.15" customHeight="1" x14ac:dyDescent="0.2">
      <c r="A53" s="58">
        <v>2021</v>
      </c>
      <c r="B53" s="59"/>
      <c r="C53" s="47">
        <v>11</v>
      </c>
      <c r="D53" s="47">
        <v>11.3</v>
      </c>
      <c r="E53" s="47">
        <v>6.3</v>
      </c>
      <c r="F53" s="47">
        <v>11.1</v>
      </c>
      <c r="G53" s="47">
        <v>9.9</v>
      </c>
      <c r="H53" s="47">
        <v>9.6</v>
      </c>
      <c r="I53" s="47">
        <v>8.8000000000000007</v>
      </c>
    </row>
    <row r="54" spans="1:11" s="37" customFormat="1" ht="10.15" customHeight="1" x14ac:dyDescent="0.2">
      <c r="A54" s="68">
        <v>2022</v>
      </c>
      <c r="B54" s="69"/>
      <c r="C54" s="47">
        <v>12.3</v>
      </c>
      <c r="D54" s="47">
        <v>12.6</v>
      </c>
      <c r="E54" s="47">
        <v>8.3000000000000007</v>
      </c>
      <c r="F54" s="47">
        <v>12.2</v>
      </c>
      <c r="G54" s="47">
        <v>11.3</v>
      </c>
      <c r="H54" s="47">
        <v>10.8</v>
      </c>
      <c r="I54" s="47">
        <v>10.5</v>
      </c>
    </row>
    <row r="55" spans="1:11" s="37" customFormat="1" ht="10.15" customHeight="1" x14ac:dyDescent="0.2">
      <c r="A55" s="68">
        <v>2023</v>
      </c>
      <c r="B55" s="69"/>
      <c r="C55" s="47">
        <v>12.4</v>
      </c>
      <c r="D55" s="47">
        <v>12.6</v>
      </c>
      <c r="E55" s="47">
        <v>7.6</v>
      </c>
      <c r="F55" s="47">
        <v>12.2</v>
      </c>
      <c r="G55" s="47">
        <v>11</v>
      </c>
      <c r="H55" s="47">
        <v>10.9</v>
      </c>
      <c r="I55" s="47">
        <v>10.199999999999999</v>
      </c>
    </row>
    <row r="56" spans="1:11" s="37" customFormat="1" ht="10.15" customHeight="1" x14ac:dyDescent="0.2">
      <c r="A56" s="68">
        <v>2024</v>
      </c>
      <c r="B56" s="69"/>
      <c r="C56" s="47">
        <v>12.8</v>
      </c>
      <c r="D56" s="47">
        <v>12.9</v>
      </c>
      <c r="E56" s="47">
        <v>7.9</v>
      </c>
      <c r="F56" s="47">
        <v>12.4</v>
      </c>
      <c r="G56" s="47">
        <v>11.4</v>
      </c>
      <c r="H56" s="47">
        <v>11.8</v>
      </c>
      <c r="I56" s="47">
        <v>10.5</v>
      </c>
    </row>
    <row r="57" spans="1:11" s="37" customFormat="1" ht="10.15" customHeight="1" x14ac:dyDescent="0.2">
      <c r="A57" s="68">
        <v>2025</v>
      </c>
      <c r="B57" s="69"/>
      <c r="C57" s="47">
        <v>13.7</v>
      </c>
      <c r="D57" s="47">
        <v>14</v>
      </c>
      <c r="E57" s="47">
        <v>9.6999999999999993</v>
      </c>
      <c r="F57" s="47">
        <v>13.6</v>
      </c>
      <c r="G57" s="47">
        <v>12.6</v>
      </c>
      <c r="H57" s="47">
        <v>12.8</v>
      </c>
      <c r="I57" s="47">
        <v>12</v>
      </c>
    </row>
    <row r="58" spans="1:11" s="37" customFormat="1" ht="10.15" customHeight="1" x14ac:dyDescent="0.2">
      <c r="A58" s="68">
        <v>2026</v>
      </c>
      <c r="B58" s="69"/>
      <c r="C58" s="47">
        <v>15.1</v>
      </c>
      <c r="D58" s="47">
        <v>16.100000000000001</v>
      </c>
      <c r="E58" s="47">
        <v>11.4</v>
      </c>
      <c r="F58" s="47">
        <v>15</v>
      </c>
      <c r="G58" s="47">
        <v>14.2</v>
      </c>
      <c r="H58" s="47">
        <v>14.2</v>
      </c>
      <c r="I58" s="47">
        <v>13.5</v>
      </c>
    </row>
    <row r="59" spans="1:11" s="37" customFormat="1" ht="10.15" customHeight="1" x14ac:dyDescent="0.2">
      <c r="A59" s="65"/>
      <c r="B59" s="66"/>
      <c r="C59" s="66"/>
      <c r="D59" s="66"/>
      <c r="E59" s="66"/>
      <c r="F59" s="66"/>
      <c r="G59" s="66"/>
      <c r="H59" s="66"/>
      <c r="I59" s="66"/>
    </row>
    <row r="60" spans="1:11" s="36" customFormat="1" ht="10.15" customHeight="1" x14ac:dyDescent="0.2">
      <c r="A60" s="72" t="s">
        <v>26</v>
      </c>
      <c r="B60" s="73"/>
      <c r="C60" s="73"/>
      <c r="D60" s="73"/>
      <c r="E60" s="73"/>
      <c r="F60" s="73"/>
      <c r="G60" s="73"/>
      <c r="H60" s="73"/>
      <c r="I60" s="73"/>
      <c r="J60" s="35"/>
      <c r="K60" s="35"/>
    </row>
    <row r="61" spans="1:11" s="37" customFormat="1" ht="10.15" customHeight="1" x14ac:dyDescent="0.2">
      <c r="A61" s="58">
        <v>1981</v>
      </c>
      <c r="B61" s="59"/>
      <c r="C61" s="47">
        <v>2.8</v>
      </c>
      <c r="D61" s="47">
        <v>2.2000000000000002</v>
      </c>
      <c r="E61" s="47">
        <v>-4.0999999999999996</v>
      </c>
      <c r="F61" s="47">
        <v>-0.7</v>
      </c>
      <c r="G61" s="47" t="s">
        <v>10</v>
      </c>
      <c r="H61" s="47" t="s">
        <v>10</v>
      </c>
      <c r="I61" s="47" t="s">
        <v>10</v>
      </c>
    </row>
    <row r="62" spans="1:11" s="37" customFormat="1" ht="10.15" customHeight="1" x14ac:dyDescent="0.2">
      <c r="A62" s="58">
        <v>1982</v>
      </c>
      <c r="B62" s="59"/>
      <c r="C62" s="47">
        <v>2.9</v>
      </c>
      <c r="D62" s="47">
        <v>3.9</v>
      </c>
      <c r="E62" s="47">
        <v>-0.7</v>
      </c>
      <c r="F62" s="47">
        <v>0.3</v>
      </c>
      <c r="G62" s="47" t="s">
        <v>10</v>
      </c>
      <c r="H62" s="47">
        <v>-2.1</v>
      </c>
      <c r="I62" s="47" t="s">
        <v>10</v>
      </c>
    </row>
    <row r="63" spans="1:11" s="37" customFormat="1" ht="10.15" customHeight="1" x14ac:dyDescent="0.2">
      <c r="A63" s="58">
        <v>1983</v>
      </c>
      <c r="B63" s="59"/>
      <c r="C63" s="46">
        <v>2.7</v>
      </c>
      <c r="D63" s="46">
        <v>0.9</v>
      </c>
      <c r="E63" s="46">
        <v>-2</v>
      </c>
      <c r="F63" s="46">
        <v>0.2</v>
      </c>
      <c r="G63" s="47" t="s">
        <v>10</v>
      </c>
      <c r="H63" s="46">
        <v>-0.4</v>
      </c>
      <c r="I63" s="47" t="s">
        <v>10</v>
      </c>
    </row>
    <row r="64" spans="1:11" s="37" customFormat="1" ht="10.15" customHeight="1" x14ac:dyDescent="0.2">
      <c r="A64" s="58">
        <v>1984</v>
      </c>
      <c r="B64" s="59"/>
      <c r="C64" s="47">
        <v>2.2000000000000002</v>
      </c>
      <c r="D64" s="47">
        <v>0.7</v>
      </c>
      <c r="E64" s="47">
        <v>-3</v>
      </c>
      <c r="F64" s="47">
        <v>0.4</v>
      </c>
      <c r="G64" s="47" t="s">
        <v>10</v>
      </c>
      <c r="H64" s="47">
        <v>-0.7</v>
      </c>
      <c r="I64" s="47" t="s">
        <v>10</v>
      </c>
    </row>
    <row r="65" spans="1:12" s="37" customFormat="1" ht="10.15" customHeight="1" x14ac:dyDescent="0.2">
      <c r="A65" s="58">
        <v>1985</v>
      </c>
      <c r="B65" s="59"/>
      <c r="C65" s="47">
        <v>3.3</v>
      </c>
      <c r="D65" s="47">
        <v>3.9</v>
      </c>
      <c r="E65" s="47">
        <v>-1.8</v>
      </c>
      <c r="F65" s="47">
        <v>-0.8</v>
      </c>
      <c r="G65" s="47" t="s">
        <v>10</v>
      </c>
      <c r="H65" s="47">
        <v>-1.6</v>
      </c>
      <c r="I65" s="47" t="s">
        <v>10</v>
      </c>
      <c r="J65" s="38"/>
    </row>
    <row r="66" spans="1:12" s="37" customFormat="1" ht="10.15" customHeight="1" x14ac:dyDescent="0.2">
      <c r="A66" s="58">
        <v>1986</v>
      </c>
      <c r="B66" s="59"/>
      <c r="C66" s="47">
        <v>1.2</v>
      </c>
      <c r="D66" s="47">
        <v>-0.7</v>
      </c>
      <c r="E66" s="47">
        <v>-5.2</v>
      </c>
      <c r="F66" s="47">
        <v>-1.9</v>
      </c>
      <c r="G66" s="47" t="s">
        <v>10</v>
      </c>
      <c r="H66" s="47">
        <v>-2.7</v>
      </c>
      <c r="I66" s="47" t="s">
        <v>10</v>
      </c>
    </row>
    <row r="67" spans="1:12" s="37" customFormat="1" ht="10.15" customHeight="1" x14ac:dyDescent="0.2">
      <c r="A67" s="58">
        <v>1987</v>
      </c>
      <c r="B67" s="59"/>
      <c r="C67" s="46">
        <v>1.4</v>
      </c>
      <c r="D67" s="46">
        <v>1.7</v>
      </c>
      <c r="E67" s="46">
        <v>-2.5</v>
      </c>
      <c r="F67" s="46">
        <v>-1.9</v>
      </c>
      <c r="G67" s="47" t="s">
        <v>10</v>
      </c>
      <c r="H67" s="46">
        <v>-5.2</v>
      </c>
      <c r="I67" s="47" t="s">
        <v>10</v>
      </c>
      <c r="J67" s="39"/>
    </row>
    <row r="68" spans="1:12" s="37" customFormat="1" ht="10.15" customHeight="1" x14ac:dyDescent="0.2">
      <c r="A68" s="58">
        <v>1988</v>
      </c>
      <c r="B68" s="59"/>
      <c r="C68" s="47">
        <v>6.1</v>
      </c>
      <c r="D68" s="47">
        <v>6.1</v>
      </c>
      <c r="E68" s="47">
        <v>-0.9</v>
      </c>
      <c r="F68" s="47">
        <v>4.2</v>
      </c>
      <c r="G68" s="47" t="s">
        <v>10</v>
      </c>
      <c r="H68" s="47">
        <v>0.4</v>
      </c>
      <c r="I68" s="47">
        <v>2</v>
      </c>
    </row>
    <row r="69" spans="1:12" s="37" customFormat="1" ht="10.15" customHeight="1" x14ac:dyDescent="0.2">
      <c r="A69" s="58">
        <v>1989</v>
      </c>
      <c r="B69" s="59"/>
      <c r="C69" s="47">
        <v>4.3</v>
      </c>
      <c r="D69" s="47">
        <v>4</v>
      </c>
      <c r="E69" s="47">
        <v>-1</v>
      </c>
      <c r="F69" s="47">
        <v>1.4</v>
      </c>
      <c r="G69" s="47" t="s">
        <v>10</v>
      </c>
      <c r="H69" s="47">
        <v>-0.4</v>
      </c>
      <c r="I69" s="47">
        <v>0.8</v>
      </c>
    </row>
    <row r="70" spans="1:12" s="37" customFormat="1" ht="10.15" customHeight="1" x14ac:dyDescent="0.2">
      <c r="A70" s="58">
        <v>1990</v>
      </c>
      <c r="B70" s="59"/>
      <c r="C70" s="47">
        <v>4.8</v>
      </c>
      <c r="D70" s="47">
        <v>3.9</v>
      </c>
      <c r="E70" s="47">
        <v>-1.3</v>
      </c>
      <c r="F70" s="47">
        <v>2.6</v>
      </c>
      <c r="G70" s="47" t="s">
        <v>10</v>
      </c>
      <c r="H70" s="47">
        <v>-0.3</v>
      </c>
      <c r="I70" s="47">
        <v>0.9</v>
      </c>
      <c r="J70" s="40"/>
    </row>
    <row r="71" spans="1:12" s="37" customFormat="1" ht="10.15" customHeight="1" x14ac:dyDescent="0.2">
      <c r="A71" s="58">
        <v>1991</v>
      </c>
      <c r="B71" s="59"/>
      <c r="C71" s="46">
        <v>1.6</v>
      </c>
      <c r="D71" s="46">
        <v>1.1000000000000001</v>
      </c>
      <c r="E71" s="46">
        <v>-3.1</v>
      </c>
      <c r="F71" s="46">
        <v>-0.9</v>
      </c>
      <c r="G71" s="47" t="s">
        <v>10</v>
      </c>
      <c r="H71" s="46">
        <v>-3.2</v>
      </c>
      <c r="I71" s="46">
        <v>-2.2999999999999998</v>
      </c>
    </row>
    <row r="72" spans="1:12" s="37" customFormat="1" ht="10.15" customHeight="1" x14ac:dyDescent="0.2">
      <c r="A72" s="58">
        <v>1992</v>
      </c>
      <c r="B72" s="59"/>
      <c r="C72" s="47">
        <v>3.2</v>
      </c>
      <c r="D72" s="47">
        <v>2.5</v>
      </c>
      <c r="E72" s="47">
        <v>-5.3</v>
      </c>
      <c r="F72" s="47">
        <v>0.9</v>
      </c>
      <c r="G72" s="47" t="s">
        <v>10</v>
      </c>
      <c r="H72" s="47">
        <v>-1.4</v>
      </c>
      <c r="I72" s="47">
        <v>-1.9</v>
      </c>
    </row>
    <row r="73" spans="1:12" s="37" customFormat="1" ht="10.15" customHeight="1" x14ac:dyDescent="0.2">
      <c r="A73" s="58">
        <v>1993</v>
      </c>
      <c r="B73" s="59"/>
      <c r="C73" s="47">
        <v>4.2</v>
      </c>
      <c r="D73" s="47">
        <v>5.0999999999999996</v>
      </c>
      <c r="E73" s="47">
        <v>-0.7</v>
      </c>
      <c r="F73" s="47">
        <v>0.5</v>
      </c>
      <c r="G73" s="47" t="s">
        <v>10</v>
      </c>
      <c r="H73" s="47">
        <v>-1.3</v>
      </c>
      <c r="I73" s="47">
        <v>1</v>
      </c>
    </row>
    <row r="74" spans="1:12" s="37" customFormat="1" ht="10.15" customHeight="1" x14ac:dyDescent="0.2">
      <c r="A74" s="58">
        <v>1994</v>
      </c>
      <c r="B74" s="59"/>
      <c r="C74" s="47">
        <v>1.8</v>
      </c>
      <c r="D74" s="47">
        <v>2.6</v>
      </c>
      <c r="E74" s="47">
        <v>-2.2000000000000002</v>
      </c>
      <c r="F74" s="47">
        <v>-0.7</v>
      </c>
      <c r="G74" s="47" t="s">
        <v>10</v>
      </c>
      <c r="H74" s="47">
        <v>-3.7</v>
      </c>
      <c r="I74" s="47">
        <v>-2.2999999999999998</v>
      </c>
    </row>
    <row r="75" spans="1:12" s="37" customFormat="1" ht="10.15" customHeight="1" x14ac:dyDescent="0.2">
      <c r="A75" s="58">
        <v>1995</v>
      </c>
      <c r="B75" s="59"/>
      <c r="C75" s="46">
        <v>2.9</v>
      </c>
      <c r="D75" s="46">
        <v>3.2</v>
      </c>
      <c r="E75" s="46">
        <v>0.6</v>
      </c>
      <c r="F75" s="46">
        <v>-0.5</v>
      </c>
      <c r="G75" s="47" t="s">
        <v>10</v>
      </c>
      <c r="H75" s="46">
        <v>-4.2</v>
      </c>
      <c r="I75" s="46">
        <v>-0.3</v>
      </c>
    </row>
    <row r="76" spans="1:12" s="37" customFormat="1" ht="10.15" customHeight="1" x14ac:dyDescent="0.2">
      <c r="A76" s="58">
        <v>1996</v>
      </c>
      <c r="B76" s="59"/>
      <c r="C76" s="47">
        <v>3.4</v>
      </c>
      <c r="D76" s="47">
        <v>3.1</v>
      </c>
      <c r="E76" s="47">
        <v>-1.6</v>
      </c>
      <c r="F76" s="47">
        <v>0.3</v>
      </c>
      <c r="G76" s="47" t="s">
        <v>10</v>
      </c>
      <c r="H76" s="47">
        <v>-1.4</v>
      </c>
      <c r="I76" s="47">
        <v>-0.1</v>
      </c>
      <c r="L76" s="39"/>
    </row>
    <row r="77" spans="1:12" s="37" customFormat="1" ht="10.15" customHeight="1" x14ac:dyDescent="0.2">
      <c r="A77" s="58">
        <v>1997</v>
      </c>
      <c r="B77" s="59"/>
      <c r="C77" s="47">
        <v>3</v>
      </c>
      <c r="D77" s="47">
        <v>2.8</v>
      </c>
      <c r="E77" s="47">
        <v>-2.6</v>
      </c>
      <c r="F77" s="47">
        <v>-2.4</v>
      </c>
      <c r="G77" s="47" t="s">
        <v>10</v>
      </c>
      <c r="H77" s="47">
        <v>-4.3</v>
      </c>
      <c r="I77" s="47">
        <v>-2.4</v>
      </c>
    </row>
    <row r="78" spans="1:12" s="37" customFormat="1" ht="10.15" customHeight="1" x14ac:dyDescent="0.2">
      <c r="A78" s="58">
        <v>1998</v>
      </c>
      <c r="B78" s="59"/>
      <c r="C78" s="47">
        <v>1.1000000000000001</v>
      </c>
      <c r="D78" s="47">
        <v>0.2</v>
      </c>
      <c r="E78" s="47">
        <v>-3.6</v>
      </c>
      <c r="F78" s="47">
        <v>-0.5</v>
      </c>
      <c r="G78" s="47" t="s">
        <v>10</v>
      </c>
      <c r="H78" s="47">
        <v>-0.9</v>
      </c>
      <c r="I78" s="47">
        <v>-0.4</v>
      </c>
    </row>
    <row r="79" spans="1:12" s="37" customFormat="1" ht="10.15" customHeight="1" x14ac:dyDescent="0.2">
      <c r="A79" s="58">
        <v>1999</v>
      </c>
      <c r="B79" s="59"/>
      <c r="C79" s="46">
        <v>3.9</v>
      </c>
      <c r="D79" s="46">
        <v>2.7</v>
      </c>
      <c r="E79" s="46">
        <v>-2.2999999999999998</v>
      </c>
      <c r="F79" s="46">
        <v>1.4</v>
      </c>
      <c r="G79" s="47" t="s">
        <v>10</v>
      </c>
      <c r="H79" s="46">
        <v>-1.2</v>
      </c>
      <c r="I79" s="46">
        <v>-0.4</v>
      </c>
    </row>
    <row r="80" spans="1:12" s="37" customFormat="1" ht="10.15" customHeight="1" x14ac:dyDescent="0.2">
      <c r="A80" s="58">
        <v>2000</v>
      </c>
      <c r="B80" s="59"/>
      <c r="C80" s="47">
        <v>4.4000000000000004</v>
      </c>
      <c r="D80" s="47">
        <v>4.9000000000000004</v>
      </c>
      <c r="E80" s="47">
        <v>-1</v>
      </c>
      <c r="F80" s="47">
        <v>0.1</v>
      </c>
      <c r="G80" s="47" t="s">
        <v>10</v>
      </c>
      <c r="H80" s="47">
        <v>-1.1000000000000001</v>
      </c>
      <c r="I80" s="47">
        <v>0.8</v>
      </c>
    </row>
    <row r="81" spans="1:9" s="37" customFormat="1" ht="10.15" customHeight="1" x14ac:dyDescent="0.2">
      <c r="A81" s="58">
        <v>2001</v>
      </c>
      <c r="B81" s="59"/>
      <c r="C81" s="47">
        <v>3.1</v>
      </c>
      <c r="D81" s="47">
        <v>2.7</v>
      </c>
      <c r="E81" s="47">
        <v>-2</v>
      </c>
      <c r="F81" s="47">
        <v>0.5</v>
      </c>
      <c r="G81" s="47" t="s">
        <v>10</v>
      </c>
      <c r="H81" s="47">
        <v>-2.2000000000000002</v>
      </c>
      <c r="I81" s="47">
        <v>-0.7</v>
      </c>
    </row>
    <row r="82" spans="1:9" s="37" customFormat="1" ht="10.15" customHeight="1" x14ac:dyDescent="0.2">
      <c r="A82" s="58">
        <v>2002</v>
      </c>
      <c r="B82" s="59"/>
      <c r="C82" s="47">
        <v>5.6</v>
      </c>
      <c r="D82" s="47">
        <v>4.5</v>
      </c>
      <c r="E82" s="47">
        <v>-0.4</v>
      </c>
      <c r="F82" s="47">
        <v>1.2</v>
      </c>
      <c r="G82" s="47" t="s">
        <v>10</v>
      </c>
      <c r="H82" s="47">
        <v>-0.9</v>
      </c>
      <c r="I82" s="47">
        <v>1.1000000000000001</v>
      </c>
    </row>
    <row r="83" spans="1:9" s="37" customFormat="1" ht="10.15" customHeight="1" x14ac:dyDescent="0.2">
      <c r="A83" s="58">
        <v>2003</v>
      </c>
      <c r="B83" s="59"/>
      <c r="C83" s="46">
        <v>-1.2</v>
      </c>
      <c r="D83" s="46">
        <v>-0.4</v>
      </c>
      <c r="E83" s="46">
        <v>-7.7</v>
      </c>
      <c r="F83" s="46">
        <v>-4</v>
      </c>
      <c r="G83" s="47" t="s">
        <v>10</v>
      </c>
      <c r="H83" s="46">
        <v>-8</v>
      </c>
      <c r="I83" s="46">
        <v>-6</v>
      </c>
    </row>
    <row r="84" spans="1:9" s="36" customFormat="1" ht="10.15" customHeight="1" x14ac:dyDescent="0.2">
      <c r="A84" s="58">
        <v>2004</v>
      </c>
      <c r="B84" s="59"/>
      <c r="C84" s="47">
        <v>2.7</v>
      </c>
      <c r="D84" s="47">
        <v>2.1</v>
      </c>
      <c r="E84" s="47">
        <v>-1.3</v>
      </c>
      <c r="F84" s="47">
        <v>0.2</v>
      </c>
      <c r="G84" s="47" t="s">
        <v>10</v>
      </c>
      <c r="H84" s="47">
        <v>-2.9</v>
      </c>
      <c r="I84" s="47">
        <v>-0.4</v>
      </c>
    </row>
    <row r="85" spans="1:9" s="37" customFormat="1" ht="10.15" customHeight="1" x14ac:dyDescent="0.2">
      <c r="A85" s="58">
        <v>2005</v>
      </c>
      <c r="B85" s="59"/>
      <c r="C85" s="47">
        <v>5.2</v>
      </c>
      <c r="D85" s="47">
        <v>5</v>
      </c>
      <c r="E85" s="47">
        <v>-1.1000000000000001</v>
      </c>
      <c r="F85" s="47">
        <v>1</v>
      </c>
      <c r="G85" s="47" t="s">
        <v>10</v>
      </c>
      <c r="H85" s="47">
        <v>-0.7</v>
      </c>
      <c r="I85" s="47">
        <v>1.1000000000000001</v>
      </c>
    </row>
    <row r="86" spans="1:9" s="37" customFormat="1" ht="10.15" customHeight="1" x14ac:dyDescent="0.2">
      <c r="A86" s="58">
        <v>2006</v>
      </c>
      <c r="B86" s="59"/>
      <c r="C86" s="47">
        <v>4.8</v>
      </c>
      <c r="D86" s="47">
        <v>3.9</v>
      </c>
      <c r="E86" s="47">
        <v>-2.7</v>
      </c>
      <c r="F86" s="47">
        <v>1</v>
      </c>
      <c r="G86" s="47" t="s">
        <v>10</v>
      </c>
      <c r="H86" s="47">
        <v>-1</v>
      </c>
      <c r="I86" s="47">
        <v>-1.4</v>
      </c>
    </row>
    <row r="87" spans="1:9" s="37" customFormat="1" ht="10.15" customHeight="1" x14ac:dyDescent="0.2">
      <c r="A87" s="58">
        <v>2007</v>
      </c>
      <c r="B87" s="59"/>
      <c r="C87" s="46">
        <v>7.2</v>
      </c>
      <c r="D87" s="46">
        <v>6.6</v>
      </c>
      <c r="E87" s="46">
        <v>0.4</v>
      </c>
      <c r="F87" s="46">
        <v>3</v>
      </c>
      <c r="G87" s="47" t="s">
        <v>10</v>
      </c>
      <c r="H87" s="46">
        <v>3.4</v>
      </c>
      <c r="I87" s="46">
        <v>3</v>
      </c>
    </row>
    <row r="88" spans="1:9" s="37" customFormat="1" ht="10.15" customHeight="1" x14ac:dyDescent="0.2">
      <c r="A88" s="58">
        <v>2008</v>
      </c>
      <c r="B88" s="59"/>
      <c r="C88" s="47">
        <v>3.9</v>
      </c>
      <c r="D88" s="47">
        <v>4.3</v>
      </c>
      <c r="E88" s="47">
        <v>-1.9</v>
      </c>
      <c r="F88" s="47">
        <v>1.6</v>
      </c>
      <c r="G88" s="47" t="s">
        <v>10</v>
      </c>
      <c r="H88" s="47">
        <v>-0.7</v>
      </c>
      <c r="I88" s="47">
        <v>0.3</v>
      </c>
    </row>
    <row r="89" spans="1:9" s="37" customFormat="1" ht="10.15" customHeight="1" x14ac:dyDescent="0.2">
      <c r="A89" s="58">
        <v>2009</v>
      </c>
      <c r="B89" s="59"/>
      <c r="C89" s="47">
        <v>5.9</v>
      </c>
      <c r="D89" s="47">
        <v>4.2</v>
      </c>
      <c r="E89" s="47">
        <v>-0.7</v>
      </c>
      <c r="F89" s="47">
        <v>2.5</v>
      </c>
      <c r="G89" s="47" t="s">
        <v>10</v>
      </c>
      <c r="H89" s="47">
        <v>3.3</v>
      </c>
      <c r="I89" s="47">
        <v>1.7</v>
      </c>
    </row>
    <row r="90" spans="1:9" s="37" customFormat="1" ht="10.15" customHeight="1" x14ac:dyDescent="0.2">
      <c r="A90" s="58">
        <v>2010</v>
      </c>
      <c r="B90" s="59"/>
      <c r="C90" s="47">
        <v>2.7</v>
      </c>
      <c r="D90" s="47">
        <v>2</v>
      </c>
      <c r="E90" s="47">
        <v>-6.4</v>
      </c>
      <c r="F90" s="47">
        <v>0.2</v>
      </c>
      <c r="G90" s="47" t="s">
        <v>10</v>
      </c>
      <c r="H90" s="47">
        <v>-2</v>
      </c>
      <c r="I90" s="47">
        <v>-1.2</v>
      </c>
    </row>
    <row r="91" spans="1:9" s="37" customFormat="1" ht="10.15" customHeight="1" x14ac:dyDescent="0.2">
      <c r="A91" s="58">
        <v>2011</v>
      </c>
      <c r="B91" s="59"/>
      <c r="C91" s="46">
        <v>8.6999999999999993</v>
      </c>
      <c r="D91" s="46">
        <v>6.5</v>
      </c>
      <c r="E91" s="46">
        <v>0.1</v>
      </c>
      <c r="F91" s="46">
        <v>3.6</v>
      </c>
      <c r="G91" s="47" t="s">
        <v>10</v>
      </c>
      <c r="H91" s="46">
        <v>2.8</v>
      </c>
      <c r="I91" s="46">
        <v>1.1000000000000001</v>
      </c>
    </row>
    <row r="92" spans="1:9" s="37" customFormat="1" ht="10.15" customHeight="1" x14ac:dyDescent="0.2">
      <c r="A92" s="58">
        <v>2012</v>
      </c>
      <c r="B92" s="59"/>
      <c r="C92" s="47">
        <v>2.5</v>
      </c>
      <c r="D92" s="47">
        <v>2</v>
      </c>
      <c r="E92" s="47">
        <v>-3.1</v>
      </c>
      <c r="F92" s="47">
        <v>-0.9</v>
      </c>
      <c r="G92" s="47" t="s">
        <v>10</v>
      </c>
      <c r="H92" s="47">
        <v>-0.8</v>
      </c>
      <c r="I92" s="47">
        <v>-0.5</v>
      </c>
    </row>
    <row r="93" spans="1:9" s="37" customFormat="1" ht="10.15" customHeight="1" x14ac:dyDescent="0.2">
      <c r="A93" s="58">
        <v>2013</v>
      </c>
      <c r="B93" s="59"/>
      <c r="C93" s="47">
        <v>3.4</v>
      </c>
      <c r="D93" s="47">
        <v>2.7</v>
      </c>
      <c r="E93" s="47">
        <v>-3.9</v>
      </c>
      <c r="F93" s="47">
        <v>-1.1000000000000001</v>
      </c>
      <c r="G93" s="47" t="s">
        <v>10</v>
      </c>
      <c r="H93" s="47">
        <v>-0.6</v>
      </c>
      <c r="I93" s="47">
        <v>-1.8</v>
      </c>
    </row>
    <row r="94" spans="1:9" s="37" customFormat="1" ht="10.15" customHeight="1" x14ac:dyDescent="0.2">
      <c r="A94" s="58">
        <v>2014</v>
      </c>
      <c r="B94" s="59"/>
      <c r="C94" s="47">
        <v>4.4000000000000004</v>
      </c>
      <c r="D94" s="47">
        <v>2.9</v>
      </c>
      <c r="E94" s="47">
        <v>-3</v>
      </c>
      <c r="F94" s="47">
        <v>1.5</v>
      </c>
      <c r="G94" s="47">
        <v>1.9</v>
      </c>
      <c r="H94" s="47">
        <v>-0.5</v>
      </c>
      <c r="I94" s="47">
        <v>0.7</v>
      </c>
    </row>
    <row r="95" spans="1:9" s="37" customFormat="1" ht="10.15" customHeight="1" x14ac:dyDescent="0.2">
      <c r="A95" s="58">
        <v>2015</v>
      </c>
      <c r="B95" s="59"/>
      <c r="C95" s="46">
        <v>3</v>
      </c>
      <c r="D95" s="46">
        <v>3.8</v>
      </c>
      <c r="E95" s="46">
        <v>-2.2000000000000002</v>
      </c>
      <c r="F95" s="46">
        <v>-0.7</v>
      </c>
      <c r="G95" s="46">
        <v>-0.2</v>
      </c>
      <c r="H95" s="46">
        <v>-3.1</v>
      </c>
      <c r="I95" s="46">
        <v>0.1</v>
      </c>
    </row>
    <row r="96" spans="1:9" s="37" customFormat="1" ht="10.15" customHeight="1" x14ac:dyDescent="0.2">
      <c r="A96" s="58">
        <v>2016</v>
      </c>
      <c r="B96" s="59"/>
      <c r="C96" s="47">
        <v>5.4</v>
      </c>
      <c r="D96" s="47">
        <v>5.7</v>
      </c>
      <c r="E96" s="47">
        <v>-2.2000000000000002</v>
      </c>
      <c r="F96" s="47">
        <v>1</v>
      </c>
      <c r="G96" s="47">
        <v>1.1000000000000001</v>
      </c>
      <c r="H96" s="47">
        <v>0.3</v>
      </c>
      <c r="I96" s="47">
        <v>-0.1</v>
      </c>
    </row>
    <row r="97" spans="1:11" s="37" customFormat="1" ht="10.15" customHeight="1" x14ac:dyDescent="0.2">
      <c r="A97" s="58">
        <v>2017</v>
      </c>
      <c r="B97" s="59"/>
      <c r="C97" s="47">
        <v>3.3</v>
      </c>
      <c r="D97" s="47">
        <v>1.8</v>
      </c>
      <c r="E97" s="47">
        <v>-4</v>
      </c>
      <c r="F97" s="47">
        <v>-1.8</v>
      </c>
      <c r="G97" s="47">
        <v>-0.7</v>
      </c>
      <c r="H97" s="47">
        <v>-2.5</v>
      </c>
      <c r="I97" s="47">
        <v>-1.5</v>
      </c>
    </row>
    <row r="98" spans="1:11" s="37" customFormat="1" ht="10.15" customHeight="1" x14ac:dyDescent="0.2">
      <c r="A98" s="58">
        <v>2018</v>
      </c>
      <c r="B98" s="59"/>
      <c r="C98" s="47">
        <v>5.4</v>
      </c>
      <c r="D98" s="47">
        <v>4.9000000000000004</v>
      </c>
      <c r="E98" s="47">
        <v>-1.9</v>
      </c>
      <c r="F98" s="47">
        <v>1.9</v>
      </c>
      <c r="G98" s="47">
        <v>1.2</v>
      </c>
      <c r="H98" s="47">
        <v>-0.8</v>
      </c>
      <c r="I98" s="47">
        <v>0.6</v>
      </c>
    </row>
    <row r="99" spans="1:11" s="37" customFormat="1" ht="10.15" customHeight="1" x14ac:dyDescent="0.2">
      <c r="A99" s="58">
        <v>2019</v>
      </c>
      <c r="B99" s="59"/>
      <c r="C99" s="48">
        <v>5.0999999999999996</v>
      </c>
      <c r="D99" s="48">
        <v>4.2</v>
      </c>
      <c r="E99" s="48">
        <v>-2.8</v>
      </c>
      <c r="F99" s="48">
        <v>0.6</v>
      </c>
      <c r="G99" s="48">
        <v>0.3</v>
      </c>
      <c r="H99" s="48">
        <v>0.3</v>
      </c>
      <c r="I99" s="48">
        <v>0.5</v>
      </c>
    </row>
    <row r="100" spans="1:11" s="37" customFormat="1" ht="10.15" customHeight="1" x14ac:dyDescent="0.2">
      <c r="A100" s="58">
        <v>2020</v>
      </c>
      <c r="B100" s="59"/>
      <c r="C100" s="32">
        <v>1.2</v>
      </c>
      <c r="D100" s="32">
        <v>1.8</v>
      </c>
      <c r="E100" s="32">
        <v>-3.5</v>
      </c>
      <c r="F100" s="32">
        <v>-2.4</v>
      </c>
      <c r="G100" s="32">
        <v>0.9</v>
      </c>
      <c r="H100" s="32">
        <v>-3.5</v>
      </c>
      <c r="I100" s="32">
        <v>-1.4</v>
      </c>
    </row>
    <row r="101" spans="1:11" s="37" customFormat="1" ht="10.15" customHeight="1" x14ac:dyDescent="0.2">
      <c r="A101" s="58">
        <v>2021</v>
      </c>
      <c r="B101" s="59"/>
      <c r="C101" s="47">
        <v>1.7</v>
      </c>
      <c r="D101" s="47">
        <v>1.2</v>
      </c>
      <c r="E101" s="47">
        <v>-4.7</v>
      </c>
      <c r="F101" s="47">
        <v>-2.7</v>
      </c>
      <c r="G101" s="47">
        <v>-1.2</v>
      </c>
      <c r="H101" s="47">
        <v>-4.5999999999999996</v>
      </c>
      <c r="I101" s="47">
        <v>-1.9</v>
      </c>
    </row>
    <row r="102" spans="1:11" s="37" customFormat="1" ht="10.15" customHeight="1" x14ac:dyDescent="0.2">
      <c r="A102" s="68">
        <v>2022</v>
      </c>
      <c r="B102" s="69"/>
      <c r="C102" s="47">
        <v>3.2</v>
      </c>
      <c r="D102" s="47">
        <v>3.1</v>
      </c>
      <c r="E102" s="47">
        <v>-1.9</v>
      </c>
      <c r="F102" s="47">
        <v>-1.1000000000000001</v>
      </c>
      <c r="G102" s="47">
        <v>-0.4</v>
      </c>
      <c r="H102" s="47">
        <v>-2.7</v>
      </c>
      <c r="I102" s="47">
        <v>0.6</v>
      </c>
    </row>
    <row r="103" spans="1:11" s="37" customFormat="1" ht="10.15" customHeight="1" x14ac:dyDescent="0.2">
      <c r="A103" s="68">
        <v>2023</v>
      </c>
      <c r="B103" s="69"/>
      <c r="C103" s="47">
        <v>2.9</v>
      </c>
      <c r="D103" s="47">
        <v>3.5</v>
      </c>
      <c r="E103" s="47">
        <v>-2.6</v>
      </c>
      <c r="F103" s="47">
        <v>-1.2</v>
      </c>
      <c r="G103" s="47">
        <v>-0.1</v>
      </c>
      <c r="H103" s="47">
        <v>-3.6</v>
      </c>
      <c r="I103" s="47">
        <v>-0.7</v>
      </c>
    </row>
    <row r="104" spans="1:11" s="37" customFormat="1" ht="10.15" customHeight="1" x14ac:dyDescent="0.2">
      <c r="A104" s="68">
        <v>2024</v>
      </c>
      <c r="B104" s="69"/>
      <c r="C104" s="47">
        <v>4.5999999999999996</v>
      </c>
      <c r="D104" s="47">
        <v>5</v>
      </c>
      <c r="E104" s="47">
        <v>-0.3</v>
      </c>
      <c r="F104" s="47">
        <v>0.1</v>
      </c>
      <c r="G104" s="47">
        <v>1.1000000000000001</v>
      </c>
      <c r="H104" s="47">
        <v>-1.5</v>
      </c>
      <c r="I104" s="47">
        <v>0</v>
      </c>
    </row>
    <row r="105" spans="1:11" s="37" customFormat="1" ht="10.15" customHeight="1" x14ac:dyDescent="0.2">
      <c r="A105" s="68">
        <v>2025</v>
      </c>
      <c r="B105" s="69"/>
      <c r="C105" s="47">
        <v>5.7</v>
      </c>
      <c r="D105" s="47">
        <v>6.3</v>
      </c>
      <c r="E105" s="47">
        <v>-1.2</v>
      </c>
      <c r="F105" s="47">
        <v>1.3</v>
      </c>
      <c r="G105" s="47">
        <v>3.2</v>
      </c>
      <c r="H105" s="47">
        <v>0.2</v>
      </c>
      <c r="I105" s="47">
        <v>3.5</v>
      </c>
    </row>
    <row r="106" spans="1:11" s="37" customFormat="1" ht="10.15" customHeight="1" x14ac:dyDescent="0.2">
      <c r="A106" s="68">
        <v>2026</v>
      </c>
      <c r="B106" s="69"/>
      <c r="C106" s="47">
        <v>5</v>
      </c>
      <c r="D106" s="47">
        <v>5.0999999999999996</v>
      </c>
      <c r="E106" s="47">
        <v>-1.6</v>
      </c>
      <c r="F106" s="47">
        <v>0</v>
      </c>
      <c r="G106" s="47">
        <v>1</v>
      </c>
      <c r="H106" s="47">
        <v>-1.5</v>
      </c>
      <c r="I106" s="47">
        <v>0.7</v>
      </c>
    </row>
    <row r="107" spans="1:11" s="37" customFormat="1" ht="10.15" customHeight="1" x14ac:dyDescent="0.2">
      <c r="A107" s="65"/>
      <c r="B107" s="66"/>
      <c r="C107" s="66"/>
      <c r="D107" s="66"/>
      <c r="E107" s="66"/>
      <c r="F107" s="66"/>
      <c r="G107" s="66"/>
      <c r="H107" s="66"/>
      <c r="I107" s="66"/>
    </row>
    <row r="108" spans="1:11" s="36" customFormat="1" ht="10.15" customHeight="1" x14ac:dyDescent="0.2">
      <c r="A108" s="72" t="s">
        <v>27</v>
      </c>
      <c r="B108" s="73"/>
      <c r="C108" s="73"/>
      <c r="D108" s="73"/>
      <c r="E108" s="73"/>
      <c r="F108" s="73"/>
      <c r="G108" s="73"/>
      <c r="H108" s="73"/>
      <c r="I108" s="73"/>
      <c r="J108" s="35"/>
      <c r="K108" s="35"/>
    </row>
    <row r="109" spans="1:11" s="37" customFormat="1" ht="10.15" customHeight="1" x14ac:dyDescent="0.2">
      <c r="A109" s="58">
        <v>1981</v>
      </c>
      <c r="B109" s="59"/>
      <c r="C109" s="46">
        <v>22.8</v>
      </c>
      <c r="D109" s="46">
        <v>23.9</v>
      </c>
      <c r="E109" s="46">
        <v>20.2</v>
      </c>
      <c r="F109" s="46">
        <v>23.7</v>
      </c>
      <c r="G109" s="47" t="s">
        <v>10</v>
      </c>
      <c r="H109" s="47" t="s">
        <v>10</v>
      </c>
      <c r="I109" s="47" t="s">
        <v>10</v>
      </c>
    </row>
    <row r="110" spans="1:11" s="37" customFormat="1" ht="10.15" customHeight="1" x14ac:dyDescent="0.2">
      <c r="A110" s="58">
        <v>1982</v>
      </c>
      <c r="B110" s="59"/>
      <c r="C110" s="47">
        <v>21.8</v>
      </c>
      <c r="D110" s="47">
        <v>22.6</v>
      </c>
      <c r="E110" s="47">
        <v>15.5</v>
      </c>
      <c r="F110" s="47">
        <v>22.4</v>
      </c>
      <c r="G110" s="47" t="s">
        <v>10</v>
      </c>
      <c r="H110" s="47">
        <v>22.1</v>
      </c>
      <c r="I110" s="47" t="s">
        <v>10</v>
      </c>
    </row>
    <row r="111" spans="1:11" s="37" customFormat="1" ht="10.15" customHeight="1" x14ac:dyDescent="0.2">
      <c r="A111" s="58">
        <v>1983</v>
      </c>
      <c r="B111" s="59"/>
      <c r="C111" s="46">
        <v>19.2</v>
      </c>
      <c r="D111" s="46">
        <v>19.7</v>
      </c>
      <c r="E111" s="46">
        <v>17</v>
      </c>
      <c r="F111" s="46">
        <v>20.2</v>
      </c>
      <c r="G111" s="47" t="s">
        <v>10</v>
      </c>
      <c r="H111" s="46">
        <v>18.5</v>
      </c>
      <c r="I111" s="47" t="s">
        <v>10</v>
      </c>
    </row>
    <row r="112" spans="1:11" s="37" customFormat="1" ht="10.15" customHeight="1" x14ac:dyDescent="0.2">
      <c r="A112" s="58">
        <v>1984</v>
      </c>
      <c r="B112" s="59"/>
      <c r="C112" s="47">
        <v>24.5</v>
      </c>
      <c r="D112" s="47">
        <v>26.9</v>
      </c>
      <c r="E112" s="47">
        <v>21</v>
      </c>
      <c r="F112" s="47">
        <v>27.8</v>
      </c>
      <c r="G112" s="47" t="s">
        <v>10</v>
      </c>
      <c r="H112" s="47">
        <v>24.8</v>
      </c>
      <c r="I112" s="47" t="s">
        <v>10</v>
      </c>
    </row>
    <row r="113" spans="1:12" s="37" customFormat="1" ht="10.15" customHeight="1" x14ac:dyDescent="0.2">
      <c r="A113" s="58">
        <v>1985</v>
      </c>
      <c r="B113" s="59"/>
      <c r="C113" s="46">
        <v>23</v>
      </c>
      <c r="D113" s="46">
        <v>21.8</v>
      </c>
      <c r="E113" s="46">
        <v>16.8</v>
      </c>
      <c r="F113" s="46">
        <v>22.5</v>
      </c>
      <c r="G113" s="47" t="s">
        <v>10</v>
      </c>
      <c r="H113" s="46">
        <v>23.5</v>
      </c>
      <c r="I113" s="47" t="s">
        <v>10</v>
      </c>
      <c r="J113" s="38"/>
    </row>
    <row r="114" spans="1:12" s="37" customFormat="1" ht="10.15" customHeight="1" x14ac:dyDescent="0.2">
      <c r="A114" s="58">
        <v>1986</v>
      </c>
      <c r="B114" s="59"/>
      <c r="C114" s="47">
        <v>24.3</v>
      </c>
      <c r="D114" s="47">
        <v>25.3</v>
      </c>
      <c r="E114" s="47">
        <v>15.8</v>
      </c>
      <c r="F114" s="47">
        <v>23.8</v>
      </c>
      <c r="G114" s="47" t="s">
        <v>10</v>
      </c>
      <c r="H114" s="47">
        <v>21.9</v>
      </c>
      <c r="I114" s="47" t="s">
        <v>10</v>
      </c>
    </row>
    <row r="115" spans="1:12" s="37" customFormat="1" ht="10.15" customHeight="1" x14ac:dyDescent="0.2">
      <c r="A115" s="58">
        <v>1987</v>
      </c>
      <c r="B115" s="59"/>
      <c r="C115" s="46">
        <v>23.3</v>
      </c>
      <c r="D115" s="46">
        <v>24</v>
      </c>
      <c r="E115" s="46">
        <v>20.2</v>
      </c>
      <c r="F115" s="46">
        <v>24.6</v>
      </c>
      <c r="G115" s="47" t="s">
        <v>10</v>
      </c>
      <c r="H115" s="46">
        <v>22.4</v>
      </c>
      <c r="I115" s="47" t="s">
        <v>10</v>
      </c>
      <c r="J115" s="39"/>
    </row>
    <row r="116" spans="1:12" s="37" customFormat="1" ht="10.15" customHeight="1" x14ac:dyDescent="0.2">
      <c r="A116" s="58">
        <v>1988</v>
      </c>
      <c r="B116" s="59"/>
      <c r="C116" s="47">
        <v>21.2</v>
      </c>
      <c r="D116" s="47">
        <v>23.4</v>
      </c>
      <c r="E116" s="47">
        <v>19.600000000000001</v>
      </c>
      <c r="F116" s="47">
        <v>23.4</v>
      </c>
      <c r="G116" s="47" t="s">
        <v>10</v>
      </c>
      <c r="H116" s="47">
        <v>22</v>
      </c>
      <c r="I116" s="47">
        <v>21</v>
      </c>
    </row>
    <row r="117" spans="1:12" s="37" customFormat="1" ht="10.15" customHeight="1" x14ac:dyDescent="0.2">
      <c r="A117" s="58">
        <v>1989</v>
      </c>
      <c r="B117" s="59"/>
      <c r="C117" s="46">
        <v>20</v>
      </c>
      <c r="D117" s="46">
        <v>19.7</v>
      </c>
      <c r="E117" s="46">
        <v>15.6</v>
      </c>
      <c r="F117" s="46">
        <v>20.3</v>
      </c>
      <c r="G117" s="47" t="s">
        <v>10</v>
      </c>
      <c r="H117" s="46">
        <v>19.8</v>
      </c>
      <c r="I117" s="46">
        <v>19.100000000000001</v>
      </c>
    </row>
    <row r="118" spans="1:12" s="37" customFormat="1" ht="10.15" customHeight="1" x14ac:dyDescent="0.2">
      <c r="A118" s="58">
        <v>1990</v>
      </c>
      <c r="B118" s="59"/>
      <c r="C118" s="47">
        <v>24.8</v>
      </c>
      <c r="D118" s="47">
        <v>24.4</v>
      </c>
      <c r="E118" s="47">
        <v>20</v>
      </c>
      <c r="F118" s="47">
        <v>25.1</v>
      </c>
      <c r="G118" s="47" t="s">
        <v>10</v>
      </c>
      <c r="H118" s="47">
        <v>24</v>
      </c>
      <c r="I118" s="47">
        <v>21</v>
      </c>
      <c r="J118" s="40"/>
    </row>
    <row r="119" spans="1:12" s="37" customFormat="1" ht="10.15" customHeight="1" x14ac:dyDescent="0.2">
      <c r="A119" s="58">
        <v>1991</v>
      </c>
      <c r="B119" s="59"/>
      <c r="C119" s="46">
        <v>21.4</v>
      </c>
      <c r="D119" s="46">
        <v>22.1</v>
      </c>
      <c r="E119" s="46">
        <v>17.8</v>
      </c>
      <c r="F119" s="46">
        <v>21.9</v>
      </c>
      <c r="G119" s="47" t="s">
        <v>10</v>
      </c>
      <c r="H119" s="46">
        <v>21</v>
      </c>
      <c r="I119" s="46">
        <v>21.4</v>
      </c>
    </row>
    <row r="120" spans="1:12" s="37" customFormat="1" ht="10.15" customHeight="1" x14ac:dyDescent="0.2">
      <c r="A120" s="58">
        <v>1992</v>
      </c>
      <c r="B120" s="59"/>
      <c r="C120" s="47">
        <v>23.9</v>
      </c>
      <c r="D120" s="47">
        <v>24.4</v>
      </c>
      <c r="E120" s="47">
        <v>21.7</v>
      </c>
      <c r="F120" s="47">
        <v>24.9</v>
      </c>
      <c r="G120" s="47" t="s">
        <v>10</v>
      </c>
      <c r="H120" s="47">
        <v>24.1</v>
      </c>
      <c r="I120" s="47">
        <v>24.6</v>
      </c>
    </row>
    <row r="121" spans="1:12" s="37" customFormat="1" ht="10.15" customHeight="1" x14ac:dyDescent="0.2">
      <c r="A121" s="58">
        <v>1993</v>
      </c>
      <c r="B121" s="59"/>
      <c r="C121" s="46">
        <v>20.6</v>
      </c>
      <c r="D121" s="46">
        <v>22.6</v>
      </c>
      <c r="E121" s="46">
        <v>20.2</v>
      </c>
      <c r="F121" s="46">
        <v>22.9</v>
      </c>
      <c r="G121" s="47" t="s">
        <v>10</v>
      </c>
      <c r="H121" s="46">
        <v>21.9</v>
      </c>
      <c r="I121" s="46">
        <v>23.1</v>
      </c>
    </row>
    <row r="122" spans="1:12" s="37" customFormat="1" ht="10.15" customHeight="1" x14ac:dyDescent="0.2">
      <c r="A122" s="58">
        <v>1994</v>
      </c>
      <c r="B122" s="59"/>
      <c r="C122" s="47">
        <v>23.1</v>
      </c>
      <c r="D122" s="47">
        <v>23.9</v>
      </c>
      <c r="E122" s="47">
        <v>21.9</v>
      </c>
      <c r="F122" s="47">
        <v>24.9</v>
      </c>
      <c r="G122" s="47" t="s">
        <v>10</v>
      </c>
      <c r="H122" s="47">
        <v>24</v>
      </c>
      <c r="I122" s="47">
        <v>23.6</v>
      </c>
    </row>
    <row r="123" spans="1:12" s="37" customFormat="1" ht="10.15" customHeight="1" x14ac:dyDescent="0.2">
      <c r="A123" s="58">
        <v>1995</v>
      </c>
      <c r="B123" s="59"/>
      <c r="C123" s="46">
        <v>24.5</v>
      </c>
      <c r="D123" s="46">
        <v>25.2</v>
      </c>
      <c r="E123" s="46">
        <v>20.3</v>
      </c>
      <c r="F123" s="46">
        <v>24.4</v>
      </c>
      <c r="G123" s="47" t="s">
        <v>10</v>
      </c>
      <c r="H123" s="46">
        <v>23.5</v>
      </c>
      <c r="I123" s="46">
        <v>24</v>
      </c>
    </row>
    <row r="124" spans="1:12" s="37" customFormat="1" ht="10.15" customHeight="1" x14ac:dyDescent="0.2">
      <c r="A124" s="58">
        <v>1996</v>
      </c>
      <c r="B124" s="59"/>
      <c r="C124" s="47">
        <v>22.6</v>
      </c>
      <c r="D124" s="47">
        <v>24.7</v>
      </c>
      <c r="E124" s="47">
        <v>18.8</v>
      </c>
      <c r="F124" s="47">
        <v>25.2</v>
      </c>
      <c r="G124" s="47" t="s">
        <v>10</v>
      </c>
      <c r="H124" s="47">
        <v>23.4</v>
      </c>
      <c r="I124" s="47">
        <v>22.4</v>
      </c>
      <c r="L124" s="39"/>
    </row>
    <row r="125" spans="1:12" s="37" customFormat="1" ht="10.15" customHeight="1" x14ac:dyDescent="0.2">
      <c r="A125" s="58">
        <v>1997</v>
      </c>
      <c r="B125" s="59"/>
      <c r="C125" s="46">
        <v>23.2</v>
      </c>
      <c r="D125" s="46">
        <v>23.4</v>
      </c>
      <c r="E125" s="46">
        <v>18</v>
      </c>
      <c r="F125" s="46">
        <v>23.2</v>
      </c>
      <c r="G125" s="47" t="s">
        <v>10</v>
      </c>
      <c r="H125" s="46">
        <v>23.8</v>
      </c>
      <c r="I125" s="46">
        <v>23.5</v>
      </c>
    </row>
    <row r="126" spans="1:12" s="37" customFormat="1" ht="10.15" customHeight="1" x14ac:dyDescent="0.2">
      <c r="A126" s="58">
        <v>1998</v>
      </c>
      <c r="B126" s="59"/>
      <c r="C126" s="47">
        <v>21</v>
      </c>
      <c r="D126" s="47">
        <v>22.8</v>
      </c>
      <c r="E126" s="47">
        <v>19</v>
      </c>
      <c r="F126" s="47">
        <v>23.1</v>
      </c>
      <c r="G126" s="47" t="s">
        <v>10</v>
      </c>
      <c r="H126" s="47">
        <v>22.1</v>
      </c>
      <c r="I126" s="47">
        <v>22.3</v>
      </c>
    </row>
    <row r="127" spans="1:12" s="37" customFormat="1" ht="10.15" customHeight="1" x14ac:dyDescent="0.2">
      <c r="A127" s="58">
        <v>1999</v>
      </c>
      <c r="B127" s="59"/>
      <c r="C127" s="46">
        <v>21.5</v>
      </c>
      <c r="D127" s="46">
        <v>23.7</v>
      </c>
      <c r="E127" s="46">
        <v>18.7</v>
      </c>
      <c r="F127" s="46">
        <v>24</v>
      </c>
      <c r="G127" s="47" t="s">
        <v>10</v>
      </c>
      <c r="H127" s="46">
        <v>22.7</v>
      </c>
      <c r="I127" s="46">
        <v>21.6</v>
      </c>
    </row>
    <row r="128" spans="1:12" s="37" customFormat="1" ht="10.15" customHeight="1" x14ac:dyDescent="0.2">
      <c r="A128" s="58">
        <v>2000</v>
      </c>
      <c r="B128" s="59"/>
      <c r="C128" s="47">
        <v>24.5</v>
      </c>
      <c r="D128" s="47">
        <v>25.9</v>
      </c>
      <c r="E128" s="47">
        <v>21.1</v>
      </c>
      <c r="F128" s="47">
        <v>24.5</v>
      </c>
      <c r="G128" s="47" t="s">
        <v>10</v>
      </c>
      <c r="H128" s="47">
        <v>25.5</v>
      </c>
      <c r="I128" s="47">
        <v>24</v>
      </c>
    </row>
    <row r="129" spans="1:9" s="37" customFormat="1" ht="10.15" customHeight="1" x14ac:dyDescent="0.2">
      <c r="A129" s="58">
        <v>2001</v>
      </c>
      <c r="B129" s="59"/>
      <c r="C129" s="46">
        <v>20.9</v>
      </c>
      <c r="D129" s="46">
        <v>21.5</v>
      </c>
      <c r="E129" s="46">
        <v>16.5</v>
      </c>
      <c r="F129" s="46">
        <v>21.7</v>
      </c>
      <c r="G129" s="47" t="s">
        <v>10</v>
      </c>
      <c r="H129" s="46">
        <v>21</v>
      </c>
      <c r="I129" s="46">
        <v>19.5</v>
      </c>
    </row>
    <row r="130" spans="1:9" s="37" customFormat="1" ht="10.15" customHeight="1" x14ac:dyDescent="0.2">
      <c r="A130" s="58">
        <v>2002</v>
      </c>
      <c r="B130" s="59"/>
      <c r="C130" s="47">
        <v>24.2</v>
      </c>
      <c r="D130" s="47">
        <v>25.2</v>
      </c>
      <c r="E130" s="47">
        <v>18.899999999999999</v>
      </c>
      <c r="F130" s="47">
        <v>26</v>
      </c>
      <c r="G130" s="47" t="s">
        <v>10</v>
      </c>
      <c r="H130" s="47">
        <v>25</v>
      </c>
      <c r="I130" s="47">
        <v>22.7</v>
      </c>
    </row>
    <row r="131" spans="1:9" s="37" customFormat="1" ht="10.15" customHeight="1" x14ac:dyDescent="0.2">
      <c r="A131" s="58">
        <v>2003</v>
      </c>
      <c r="B131" s="59"/>
      <c r="C131" s="46">
        <v>22.6</v>
      </c>
      <c r="D131" s="46">
        <v>26.1</v>
      </c>
      <c r="E131" s="46">
        <v>19.3</v>
      </c>
      <c r="F131" s="46">
        <v>24.3</v>
      </c>
      <c r="G131" s="47" t="s">
        <v>10</v>
      </c>
      <c r="H131" s="46">
        <v>23.9</v>
      </c>
      <c r="I131" s="46">
        <v>22.8</v>
      </c>
    </row>
    <row r="132" spans="1:9" s="36" customFormat="1" ht="10.15" customHeight="1" x14ac:dyDescent="0.2">
      <c r="A132" s="58">
        <v>2004</v>
      </c>
      <c r="B132" s="59"/>
      <c r="C132" s="47">
        <v>25.9</v>
      </c>
      <c r="D132" s="47">
        <v>25.5</v>
      </c>
      <c r="E132" s="47">
        <v>19.399999999999999</v>
      </c>
      <c r="F132" s="47">
        <v>25.8</v>
      </c>
      <c r="G132" s="47" t="s">
        <v>10</v>
      </c>
      <c r="H132" s="47">
        <v>25.6</v>
      </c>
      <c r="I132" s="47">
        <v>23</v>
      </c>
    </row>
    <row r="133" spans="1:9" s="37" customFormat="1" ht="10.15" customHeight="1" x14ac:dyDescent="0.2">
      <c r="A133" s="58">
        <v>2005</v>
      </c>
      <c r="B133" s="59"/>
      <c r="C133" s="46">
        <v>23.5</v>
      </c>
      <c r="D133" s="46">
        <v>24.5</v>
      </c>
      <c r="E133" s="46">
        <v>23.7</v>
      </c>
      <c r="F133" s="46">
        <v>25.5</v>
      </c>
      <c r="G133" s="47" t="s">
        <v>10</v>
      </c>
      <c r="H133" s="46">
        <v>25.1</v>
      </c>
      <c r="I133" s="46">
        <v>25.5</v>
      </c>
    </row>
    <row r="134" spans="1:9" s="37" customFormat="1" ht="10.15" customHeight="1" x14ac:dyDescent="0.2">
      <c r="A134" s="58">
        <v>2006</v>
      </c>
      <c r="B134" s="59"/>
      <c r="C134" s="47">
        <v>21.9</v>
      </c>
      <c r="D134" s="47">
        <v>23.7</v>
      </c>
      <c r="E134" s="47">
        <v>20.7</v>
      </c>
      <c r="F134" s="47">
        <v>24</v>
      </c>
      <c r="G134" s="47" t="s">
        <v>10</v>
      </c>
      <c r="H134" s="47">
        <v>23.4</v>
      </c>
      <c r="I134" s="47">
        <v>22.1</v>
      </c>
    </row>
    <row r="135" spans="1:9" s="37" customFormat="1" ht="10.15" customHeight="1" x14ac:dyDescent="0.2">
      <c r="A135" s="58">
        <v>2007</v>
      </c>
      <c r="B135" s="59"/>
      <c r="C135" s="46">
        <v>25.8</v>
      </c>
      <c r="D135" s="46">
        <v>26.5</v>
      </c>
      <c r="E135" s="46">
        <v>24.1</v>
      </c>
      <c r="F135" s="46">
        <v>26.7</v>
      </c>
      <c r="G135" s="47" t="s">
        <v>10</v>
      </c>
      <c r="H135" s="46">
        <v>27.5</v>
      </c>
      <c r="I135" s="46">
        <v>27.6</v>
      </c>
    </row>
    <row r="136" spans="1:9" s="37" customFormat="1" ht="10.15" customHeight="1" x14ac:dyDescent="0.2">
      <c r="A136" s="58">
        <v>2008</v>
      </c>
      <c r="B136" s="59"/>
      <c r="C136" s="47">
        <v>23.4</v>
      </c>
      <c r="D136" s="47">
        <v>23.2</v>
      </c>
      <c r="E136" s="47">
        <v>17.2</v>
      </c>
      <c r="F136" s="47">
        <v>23.1</v>
      </c>
      <c r="G136" s="47" t="s">
        <v>10</v>
      </c>
      <c r="H136" s="47">
        <v>23.1</v>
      </c>
      <c r="I136" s="47">
        <v>21.6</v>
      </c>
    </row>
    <row r="137" spans="1:9" s="37" customFormat="1" ht="10.15" customHeight="1" x14ac:dyDescent="0.2">
      <c r="A137" s="58">
        <v>2009</v>
      </c>
      <c r="B137" s="59"/>
      <c r="C137" s="46">
        <v>25.2</v>
      </c>
      <c r="D137" s="46">
        <v>25</v>
      </c>
      <c r="E137" s="46">
        <v>18.5</v>
      </c>
      <c r="F137" s="46">
        <v>25.6</v>
      </c>
      <c r="G137" s="47" t="s">
        <v>10</v>
      </c>
      <c r="H137" s="46">
        <v>23.6</v>
      </c>
      <c r="I137" s="46">
        <v>22.7</v>
      </c>
    </row>
    <row r="138" spans="1:9" s="37" customFormat="1" ht="10.15" customHeight="1" x14ac:dyDescent="0.2">
      <c r="A138" s="58">
        <v>2010</v>
      </c>
      <c r="B138" s="59"/>
      <c r="C138" s="47">
        <v>23.5</v>
      </c>
      <c r="D138" s="47">
        <v>24.3</v>
      </c>
      <c r="E138" s="47">
        <v>21.1</v>
      </c>
      <c r="F138" s="47">
        <v>25</v>
      </c>
      <c r="G138" s="47" t="s">
        <v>10</v>
      </c>
      <c r="H138" s="47">
        <v>24.1</v>
      </c>
      <c r="I138" s="47">
        <v>23.4</v>
      </c>
    </row>
    <row r="139" spans="1:9" s="37" customFormat="1" ht="10.15" customHeight="1" x14ac:dyDescent="0.2">
      <c r="A139" s="58">
        <v>2011</v>
      </c>
      <c r="B139" s="59"/>
      <c r="C139" s="46">
        <v>31.6</v>
      </c>
      <c r="D139" s="46">
        <v>31.8</v>
      </c>
      <c r="E139" s="46">
        <v>24.9</v>
      </c>
      <c r="F139" s="46">
        <v>30.7</v>
      </c>
      <c r="G139" s="47" t="s">
        <v>10</v>
      </c>
      <c r="H139" s="46">
        <v>29.9</v>
      </c>
      <c r="I139" s="46">
        <v>27.6</v>
      </c>
    </row>
    <row r="140" spans="1:9" s="37" customFormat="1" ht="10.15" customHeight="1" x14ac:dyDescent="0.2">
      <c r="A140" s="58">
        <v>2012</v>
      </c>
      <c r="B140" s="59"/>
      <c r="C140" s="47">
        <v>25.3</v>
      </c>
      <c r="D140" s="47">
        <v>26.3</v>
      </c>
      <c r="E140" s="47">
        <v>22.9</v>
      </c>
      <c r="F140" s="47">
        <v>26</v>
      </c>
      <c r="G140" s="47" t="s">
        <v>10</v>
      </c>
      <c r="H140" s="47">
        <v>25.9</v>
      </c>
      <c r="I140" s="47">
        <v>26.2</v>
      </c>
    </row>
    <row r="141" spans="1:9" s="37" customFormat="1" ht="10.15" customHeight="1" x14ac:dyDescent="0.2">
      <c r="A141" s="58">
        <v>2013</v>
      </c>
      <c r="B141" s="59"/>
      <c r="C141" s="46">
        <v>22.6</v>
      </c>
      <c r="D141" s="46">
        <v>24.4</v>
      </c>
      <c r="E141" s="46">
        <v>23</v>
      </c>
      <c r="F141" s="46">
        <v>25.4</v>
      </c>
      <c r="G141" s="47" t="s">
        <v>10</v>
      </c>
      <c r="H141" s="46">
        <v>24.7</v>
      </c>
      <c r="I141" s="46">
        <v>24.5</v>
      </c>
    </row>
    <row r="142" spans="1:9" s="37" customFormat="1" ht="10.15" customHeight="1" x14ac:dyDescent="0.2">
      <c r="A142" s="58">
        <v>2014</v>
      </c>
      <c r="B142" s="59"/>
      <c r="C142" s="47">
        <v>23.2</v>
      </c>
      <c r="D142" s="47">
        <v>24.9</v>
      </c>
      <c r="E142" s="47">
        <v>20</v>
      </c>
      <c r="F142" s="47">
        <v>25</v>
      </c>
      <c r="G142" s="47">
        <v>24.7</v>
      </c>
      <c r="H142" s="47">
        <v>24.2</v>
      </c>
      <c r="I142" s="47">
        <v>23</v>
      </c>
    </row>
    <row r="143" spans="1:9" s="37" customFormat="1" ht="10.15" customHeight="1" x14ac:dyDescent="0.2">
      <c r="A143" s="58">
        <v>2015</v>
      </c>
      <c r="B143" s="59"/>
      <c r="C143" s="46">
        <v>26</v>
      </c>
      <c r="D143" s="46">
        <v>25.7</v>
      </c>
      <c r="E143" s="46">
        <v>20.5</v>
      </c>
      <c r="F143" s="46">
        <v>26.2</v>
      </c>
      <c r="G143" s="46">
        <v>25.5</v>
      </c>
      <c r="H143" s="46">
        <v>25.6</v>
      </c>
      <c r="I143" s="46">
        <v>25.1</v>
      </c>
    </row>
    <row r="144" spans="1:9" s="37" customFormat="1" ht="10.15" customHeight="1" x14ac:dyDescent="0.2">
      <c r="A144" s="58">
        <v>2016</v>
      </c>
      <c r="B144" s="59"/>
      <c r="C144" s="47">
        <v>23.6</v>
      </c>
      <c r="D144" s="47">
        <v>22.8</v>
      </c>
      <c r="E144" s="47">
        <v>18.7</v>
      </c>
      <c r="F144" s="47">
        <v>22.8</v>
      </c>
      <c r="G144" s="47">
        <v>22.4</v>
      </c>
      <c r="H144" s="47">
        <v>22.3</v>
      </c>
      <c r="I144" s="47">
        <v>20.7</v>
      </c>
    </row>
    <row r="145" spans="1:11" s="37" customFormat="1" ht="10.15" customHeight="1" x14ac:dyDescent="0.2">
      <c r="A145" s="58">
        <v>2017</v>
      </c>
      <c r="B145" s="59"/>
      <c r="C145" s="46">
        <v>24.1</v>
      </c>
      <c r="D145" s="46">
        <v>25.7</v>
      </c>
      <c r="E145" s="46">
        <v>21.4</v>
      </c>
      <c r="F145" s="46">
        <v>25.3</v>
      </c>
      <c r="G145" s="46">
        <v>23.8</v>
      </c>
      <c r="H145" s="46">
        <v>23.6</v>
      </c>
      <c r="I145" s="46">
        <v>24</v>
      </c>
    </row>
    <row r="146" spans="1:11" s="37" customFormat="1" ht="10.15" customHeight="1" x14ac:dyDescent="0.2">
      <c r="A146" s="58">
        <v>2018</v>
      </c>
      <c r="B146" s="59"/>
      <c r="C146" s="47">
        <v>25.7</v>
      </c>
      <c r="D146" s="47">
        <v>27.6</v>
      </c>
      <c r="E146" s="47">
        <v>23.7</v>
      </c>
      <c r="F146" s="47">
        <v>28.1</v>
      </c>
      <c r="G146" s="47">
        <v>27.5</v>
      </c>
      <c r="H146" s="47">
        <v>27.6</v>
      </c>
      <c r="I146" s="47">
        <v>26.8</v>
      </c>
    </row>
    <row r="147" spans="1:11" s="37" customFormat="1" ht="10.15" customHeight="1" x14ac:dyDescent="0.2">
      <c r="A147" s="58">
        <v>2019</v>
      </c>
      <c r="B147" s="59"/>
      <c r="C147" s="48">
        <v>23.7</v>
      </c>
      <c r="D147" s="48">
        <v>24.3</v>
      </c>
      <c r="E147" s="48">
        <v>19.100000000000001</v>
      </c>
      <c r="F147" s="48">
        <v>23.3</v>
      </c>
      <c r="G147" s="48">
        <v>23.2</v>
      </c>
      <c r="H147" s="48">
        <v>22.9</v>
      </c>
      <c r="I147" s="48">
        <v>21.9</v>
      </c>
    </row>
    <row r="148" spans="1:11" s="37" customFormat="1" ht="10.15" customHeight="1" x14ac:dyDescent="0.2">
      <c r="A148" s="58">
        <v>2020</v>
      </c>
      <c r="B148" s="59"/>
      <c r="C148" s="32">
        <v>23.1</v>
      </c>
      <c r="D148" s="32">
        <v>25.7</v>
      </c>
      <c r="E148" s="32">
        <v>22.1</v>
      </c>
      <c r="F148" s="32">
        <v>25.2</v>
      </c>
      <c r="G148" s="32">
        <v>24.5</v>
      </c>
      <c r="H148" s="32">
        <v>24.1</v>
      </c>
      <c r="I148" s="32">
        <v>24.1</v>
      </c>
    </row>
    <row r="149" spans="1:11" s="37" customFormat="1" ht="10.15" customHeight="1" x14ac:dyDescent="0.2">
      <c r="A149" s="58">
        <v>2021</v>
      </c>
      <c r="B149" s="59"/>
      <c r="C149" s="47">
        <v>24</v>
      </c>
      <c r="D149" s="47">
        <v>26.5</v>
      </c>
      <c r="E149" s="47">
        <v>20.8</v>
      </c>
      <c r="F149" s="47">
        <v>26</v>
      </c>
      <c r="G149" s="47">
        <v>25.7</v>
      </c>
      <c r="H149" s="47">
        <v>25.8</v>
      </c>
      <c r="I149" s="47">
        <v>24.3</v>
      </c>
    </row>
    <row r="150" spans="1:11" s="37" customFormat="1" ht="10.15" customHeight="1" x14ac:dyDescent="0.2">
      <c r="A150" s="68">
        <v>2022</v>
      </c>
      <c r="B150" s="69"/>
      <c r="C150" s="47">
        <v>25.5</v>
      </c>
      <c r="D150" s="47">
        <v>27.1</v>
      </c>
      <c r="E150" s="47">
        <v>21.4</v>
      </c>
      <c r="F150" s="47">
        <v>25.9</v>
      </c>
      <c r="G150" s="47">
        <v>26.2</v>
      </c>
      <c r="H150" s="47">
        <v>24.4</v>
      </c>
      <c r="I150" s="47">
        <v>25</v>
      </c>
    </row>
    <row r="151" spans="1:11" s="37" customFormat="1" ht="10.15" customHeight="1" x14ac:dyDescent="0.2">
      <c r="A151" s="68">
        <v>2023</v>
      </c>
      <c r="B151" s="69"/>
      <c r="C151" s="47">
        <v>21.7</v>
      </c>
      <c r="D151" s="47">
        <v>21.3</v>
      </c>
      <c r="E151" s="47">
        <v>19.7</v>
      </c>
      <c r="F151" s="47">
        <v>22.5</v>
      </c>
      <c r="G151" s="47">
        <v>21.6</v>
      </c>
      <c r="H151" s="47">
        <v>21.3</v>
      </c>
      <c r="I151" s="47">
        <v>21.1</v>
      </c>
    </row>
    <row r="152" spans="1:11" s="37" customFormat="1" ht="10.15" customHeight="1" x14ac:dyDescent="0.2">
      <c r="A152" s="68">
        <v>2024</v>
      </c>
      <c r="B152" s="69"/>
      <c r="C152" s="47">
        <v>25.3</v>
      </c>
      <c r="D152" s="47">
        <v>26.5</v>
      </c>
      <c r="E152" s="47">
        <v>24.2</v>
      </c>
      <c r="F152" s="47">
        <v>26.6</v>
      </c>
      <c r="G152" s="47">
        <v>26.7</v>
      </c>
      <c r="H152" s="47">
        <v>26.7</v>
      </c>
      <c r="I152" s="47">
        <v>26.3</v>
      </c>
    </row>
    <row r="153" spans="1:11" s="37" customFormat="1" ht="10.15" customHeight="1" x14ac:dyDescent="0.2">
      <c r="A153" s="68">
        <v>2025</v>
      </c>
      <c r="B153" s="69"/>
      <c r="C153" s="47">
        <v>25.1</v>
      </c>
      <c r="D153" s="47">
        <v>25.7</v>
      </c>
      <c r="E153" s="47">
        <v>22.4</v>
      </c>
      <c r="F153" s="47">
        <v>25.4</v>
      </c>
      <c r="G153" s="47">
        <v>25.8</v>
      </c>
      <c r="H153" s="47">
        <v>25.4</v>
      </c>
      <c r="I153" s="47">
        <v>25.2</v>
      </c>
    </row>
    <row r="154" spans="1:11" s="37" customFormat="1" ht="10.15" customHeight="1" x14ac:dyDescent="0.2">
      <c r="A154" s="68">
        <v>2026</v>
      </c>
      <c r="B154" s="69"/>
      <c r="C154" s="47">
        <v>23.3</v>
      </c>
      <c r="D154" s="47">
        <v>25.9</v>
      </c>
      <c r="E154" s="47">
        <v>23.1</v>
      </c>
      <c r="F154" s="47">
        <v>25.6</v>
      </c>
      <c r="G154" s="47">
        <v>25.9</v>
      </c>
      <c r="H154" s="47">
        <v>24.8</v>
      </c>
      <c r="I154" s="47">
        <v>26.5</v>
      </c>
    </row>
    <row r="155" spans="1:11" s="5" customFormat="1" ht="11.45" customHeight="1" x14ac:dyDescent="0.15">
      <c r="A155" s="71"/>
      <c r="B155" s="70"/>
      <c r="C155" s="70"/>
      <c r="D155" s="70"/>
      <c r="E155" s="70"/>
      <c r="F155" s="70"/>
      <c r="G155" s="70"/>
      <c r="H155" s="70"/>
      <c r="I155" s="70"/>
    </row>
    <row r="156" spans="1:11" s="36" customFormat="1" ht="10.35" customHeight="1" x14ac:dyDescent="0.2">
      <c r="A156" s="72" t="s">
        <v>11</v>
      </c>
      <c r="B156" s="73"/>
      <c r="C156" s="73"/>
      <c r="D156" s="73"/>
      <c r="E156" s="73"/>
      <c r="F156" s="73"/>
      <c r="G156" s="73"/>
      <c r="H156" s="73"/>
      <c r="I156" s="73"/>
      <c r="J156" s="35"/>
      <c r="K156" s="35"/>
    </row>
    <row r="157" spans="1:11" s="36" customFormat="1" ht="10.35" customHeight="1" x14ac:dyDescent="0.2">
      <c r="A157" s="74" t="s">
        <v>28</v>
      </c>
      <c r="B157" s="75"/>
      <c r="C157" s="75"/>
      <c r="D157" s="75"/>
      <c r="E157" s="75"/>
      <c r="F157" s="75"/>
      <c r="G157" s="75"/>
      <c r="H157" s="75"/>
      <c r="I157" s="75"/>
      <c r="J157" s="35"/>
      <c r="K157" s="35"/>
    </row>
    <row r="158" spans="1:11" s="36" customFormat="1" ht="10.35" customHeight="1" x14ac:dyDescent="0.2">
      <c r="A158" s="49"/>
      <c r="B158" s="44" t="s">
        <v>22</v>
      </c>
      <c r="C158" s="47">
        <v>0</v>
      </c>
      <c r="D158" s="47">
        <v>0.1</v>
      </c>
      <c r="E158" s="47">
        <v>9.1</v>
      </c>
      <c r="F158" s="47">
        <v>2.1</v>
      </c>
      <c r="G158" s="47" t="s">
        <v>9</v>
      </c>
      <c r="H158" s="47" t="s">
        <v>9</v>
      </c>
      <c r="I158" s="47" t="s">
        <v>9</v>
      </c>
      <c r="J158" s="35"/>
      <c r="K158" s="35"/>
    </row>
    <row r="159" spans="1:11" s="36" customFormat="1" ht="10.35" customHeight="1" x14ac:dyDescent="0.2">
      <c r="A159" s="21"/>
      <c r="B159" s="44" t="s">
        <v>23</v>
      </c>
      <c r="C159" s="47">
        <v>0</v>
      </c>
      <c r="D159" s="47">
        <v>0.1</v>
      </c>
      <c r="E159" s="47">
        <v>6.7</v>
      </c>
      <c r="F159" s="47">
        <v>1.2</v>
      </c>
      <c r="G159" s="47" t="s">
        <v>9</v>
      </c>
      <c r="H159" s="47">
        <v>3.4</v>
      </c>
      <c r="I159" s="47">
        <v>1.3</v>
      </c>
      <c r="J159" s="35"/>
      <c r="K159" s="35"/>
    </row>
    <row r="160" spans="1:11" s="36" customFormat="1" ht="10.35" customHeight="1" x14ac:dyDescent="0.2">
      <c r="A160" s="50"/>
      <c r="B160" s="44" t="s">
        <v>24</v>
      </c>
      <c r="C160" s="47">
        <v>0</v>
      </c>
      <c r="D160" s="47">
        <v>0</v>
      </c>
      <c r="E160" s="47">
        <v>5.3</v>
      </c>
      <c r="F160" s="47">
        <v>1.3</v>
      </c>
      <c r="G160" s="47" t="s">
        <v>9</v>
      </c>
      <c r="H160" s="47">
        <v>3.1</v>
      </c>
      <c r="I160" s="47">
        <v>1.1000000000000001</v>
      </c>
      <c r="J160" s="35"/>
      <c r="K160" s="35"/>
    </row>
    <row r="161" spans="1:12" s="37" customFormat="1" ht="10.15" customHeight="1" x14ac:dyDescent="0.2">
      <c r="A161" s="58">
        <v>1981</v>
      </c>
      <c r="B161" s="59"/>
      <c r="C161" s="46">
        <v>0</v>
      </c>
      <c r="D161" s="46">
        <v>0</v>
      </c>
      <c r="E161" s="46">
        <v>5</v>
      </c>
      <c r="F161" s="46">
        <v>1</v>
      </c>
      <c r="G161" s="47" t="s">
        <v>10</v>
      </c>
      <c r="H161" s="47" t="s">
        <v>10</v>
      </c>
      <c r="I161" s="47" t="s">
        <v>10</v>
      </c>
    </row>
    <row r="162" spans="1:12" s="37" customFormat="1" ht="10.15" customHeight="1" x14ac:dyDescent="0.2">
      <c r="A162" s="58">
        <v>1982</v>
      </c>
      <c r="B162" s="59"/>
      <c r="C162" s="47">
        <v>0</v>
      </c>
      <c r="D162" s="47">
        <v>0</v>
      </c>
      <c r="E162" s="47">
        <v>5</v>
      </c>
      <c r="F162" s="47">
        <v>0</v>
      </c>
      <c r="G162" s="47" t="s">
        <v>10</v>
      </c>
      <c r="H162" s="47">
        <v>5</v>
      </c>
      <c r="I162" s="47" t="s">
        <v>10</v>
      </c>
    </row>
    <row r="163" spans="1:12" s="37" customFormat="1" ht="10.15" customHeight="1" x14ac:dyDescent="0.2">
      <c r="A163" s="58">
        <v>1983</v>
      </c>
      <c r="B163" s="59"/>
      <c r="C163" s="46">
        <v>0</v>
      </c>
      <c r="D163" s="46">
        <v>0</v>
      </c>
      <c r="E163" s="46">
        <v>4</v>
      </c>
      <c r="F163" s="46">
        <v>0</v>
      </c>
      <c r="G163" s="47" t="s">
        <v>10</v>
      </c>
      <c r="H163" s="46">
        <v>1</v>
      </c>
      <c r="I163" s="47" t="s">
        <v>10</v>
      </c>
    </row>
    <row r="164" spans="1:12" s="37" customFormat="1" ht="10.15" customHeight="1" x14ac:dyDescent="0.2">
      <c r="A164" s="58">
        <v>1984</v>
      </c>
      <c r="B164" s="59"/>
      <c r="C164" s="47">
        <v>0</v>
      </c>
      <c r="D164" s="47">
        <v>0</v>
      </c>
      <c r="E164" s="47">
        <v>11</v>
      </c>
      <c r="F164" s="47">
        <v>0</v>
      </c>
      <c r="G164" s="47" t="s">
        <v>10</v>
      </c>
      <c r="H164" s="47">
        <v>3</v>
      </c>
      <c r="I164" s="47" t="s">
        <v>10</v>
      </c>
    </row>
    <row r="165" spans="1:12" s="37" customFormat="1" ht="10.15" customHeight="1" x14ac:dyDescent="0.2">
      <c r="A165" s="58">
        <v>1985</v>
      </c>
      <c r="B165" s="59"/>
      <c r="C165" s="46">
        <v>0</v>
      </c>
      <c r="D165" s="46">
        <v>0</v>
      </c>
      <c r="E165" s="46">
        <v>6</v>
      </c>
      <c r="F165" s="46">
        <v>2</v>
      </c>
      <c r="G165" s="47" t="s">
        <v>10</v>
      </c>
      <c r="H165" s="46">
        <v>5</v>
      </c>
      <c r="I165" s="47" t="s">
        <v>10</v>
      </c>
      <c r="J165" s="38"/>
    </row>
    <row r="166" spans="1:12" s="37" customFormat="1" ht="10.15" customHeight="1" x14ac:dyDescent="0.2">
      <c r="A166" s="58">
        <v>1986</v>
      </c>
      <c r="B166" s="59"/>
      <c r="C166" s="47">
        <v>0</v>
      </c>
      <c r="D166" s="47">
        <v>1</v>
      </c>
      <c r="E166" s="47">
        <v>5</v>
      </c>
      <c r="F166" s="47">
        <v>2</v>
      </c>
      <c r="G166" s="47" t="s">
        <v>10</v>
      </c>
      <c r="H166" s="47">
        <v>3</v>
      </c>
      <c r="I166" s="47" t="s">
        <v>10</v>
      </c>
    </row>
    <row r="167" spans="1:12" s="37" customFormat="1" ht="10.15" customHeight="1" x14ac:dyDescent="0.2">
      <c r="A167" s="58">
        <v>1987</v>
      </c>
      <c r="B167" s="59"/>
      <c r="C167" s="46">
        <v>0</v>
      </c>
      <c r="D167" s="46">
        <v>0</v>
      </c>
      <c r="E167" s="46">
        <v>4</v>
      </c>
      <c r="F167" s="46">
        <v>2</v>
      </c>
      <c r="G167" s="47" t="s">
        <v>10</v>
      </c>
      <c r="H167" s="46">
        <v>4</v>
      </c>
      <c r="I167" s="47" t="s">
        <v>10</v>
      </c>
      <c r="J167" s="39"/>
    </row>
    <row r="168" spans="1:12" s="37" customFormat="1" ht="10.15" customHeight="1" x14ac:dyDescent="0.2">
      <c r="A168" s="58">
        <v>1988</v>
      </c>
      <c r="B168" s="59"/>
      <c r="C168" s="47">
        <v>0</v>
      </c>
      <c r="D168" s="47">
        <v>0</v>
      </c>
      <c r="E168" s="47">
        <v>2</v>
      </c>
      <c r="F168" s="47">
        <v>0</v>
      </c>
      <c r="G168" s="47" t="s">
        <v>10</v>
      </c>
      <c r="H168" s="47">
        <v>0</v>
      </c>
      <c r="I168" s="47">
        <v>0</v>
      </c>
    </row>
    <row r="169" spans="1:12" s="37" customFormat="1" ht="10.15" customHeight="1" x14ac:dyDescent="0.2">
      <c r="A169" s="58">
        <v>1989</v>
      </c>
      <c r="B169" s="59"/>
      <c r="C169" s="46">
        <v>0</v>
      </c>
      <c r="D169" s="46">
        <v>0</v>
      </c>
      <c r="E169" s="46">
        <v>5</v>
      </c>
      <c r="F169" s="46">
        <v>0</v>
      </c>
      <c r="G169" s="47" t="s">
        <v>10</v>
      </c>
      <c r="H169" s="46">
        <v>1</v>
      </c>
      <c r="I169" s="46">
        <v>0</v>
      </c>
    </row>
    <row r="170" spans="1:12" s="37" customFormat="1" ht="10.15" customHeight="1" x14ac:dyDescent="0.2">
      <c r="A170" s="58">
        <v>1990</v>
      </c>
      <c r="B170" s="59"/>
      <c r="C170" s="47">
        <v>0</v>
      </c>
      <c r="D170" s="47">
        <v>0</v>
      </c>
      <c r="E170" s="47">
        <v>2</v>
      </c>
      <c r="F170" s="47">
        <v>0</v>
      </c>
      <c r="G170" s="47" t="s">
        <v>10</v>
      </c>
      <c r="H170" s="47">
        <v>1</v>
      </c>
      <c r="I170" s="47">
        <v>0</v>
      </c>
      <c r="J170" s="40"/>
    </row>
    <row r="171" spans="1:12" s="37" customFormat="1" ht="10.15" customHeight="1" x14ac:dyDescent="0.2">
      <c r="A171" s="58">
        <v>1991</v>
      </c>
      <c r="B171" s="59"/>
      <c r="C171" s="46">
        <v>0</v>
      </c>
      <c r="D171" s="46">
        <v>0</v>
      </c>
      <c r="E171" s="46">
        <v>10</v>
      </c>
      <c r="F171" s="46">
        <v>2</v>
      </c>
      <c r="G171" s="47" t="s">
        <v>10</v>
      </c>
      <c r="H171" s="46">
        <v>7</v>
      </c>
      <c r="I171" s="46">
        <v>4</v>
      </c>
    </row>
    <row r="172" spans="1:12" s="37" customFormat="1" ht="10.15" customHeight="1" x14ac:dyDescent="0.2">
      <c r="A172" s="58">
        <v>1992</v>
      </c>
      <c r="B172" s="59"/>
      <c r="C172" s="47">
        <v>0</v>
      </c>
      <c r="D172" s="47">
        <v>0</v>
      </c>
      <c r="E172" s="47">
        <v>4</v>
      </c>
      <c r="F172" s="47">
        <v>0</v>
      </c>
      <c r="G172" s="47" t="s">
        <v>10</v>
      </c>
      <c r="H172" s="47">
        <v>2</v>
      </c>
      <c r="I172" s="47">
        <v>1</v>
      </c>
    </row>
    <row r="173" spans="1:12" s="37" customFormat="1" ht="10.15" customHeight="1" x14ac:dyDescent="0.2">
      <c r="A173" s="58">
        <v>1993</v>
      </c>
      <c r="B173" s="59"/>
      <c r="C173" s="46">
        <v>0</v>
      </c>
      <c r="D173" s="46">
        <v>0</v>
      </c>
      <c r="E173" s="46">
        <v>2</v>
      </c>
      <c r="F173" s="46">
        <v>0</v>
      </c>
      <c r="G173" s="47" t="s">
        <v>10</v>
      </c>
      <c r="H173" s="46">
        <v>2</v>
      </c>
      <c r="I173" s="46">
        <v>0</v>
      </c>
    </row>
    <row r="174" spans="1:12" s="37" customFormat="1" ht="10.15" customHeight="1" x14ac:dyDescent="0.2">
      <c r="A174" s="58">
        <v>1994</v>
      </c>
      <c r="B174" s="59"/>
      <c r="C174" s="47">
        <v>0</v>
      </c>
      <c r="D174" s="47">
        <v>0</v>
      </c>
      <c r="E174" s="47">
        <v>9</v>
      </c>
      <c r="F174" s="47">
        <v>4</v>
      </c>
      <c r="G174" s="47" t="s">
        <v>10</v>
      </c>
      <c r="H174" s="47">
        <v>9</v>
      </c>
      <c r="I174" s="47">
        <v>4</v>
      </c>
    </row>
    <row r="175" spans="1:12" s="37" customFormat="1" ht="10.15" customHeight="1" x14ac:dyDescent="0.2">
      <c r="A175" s="58">
        <v>1995</v>
      </c>
      <c r="B175" s="59"/>
      <c r="C175" s="46">
        <v>0</v>
      </c>
      <c r="D175" s="46">
        <v>0</v>
      </c>
      <c r="E175" s="46">
        <v>0</v>
      </c>
      <c r="F175" s="46">
        <v>1</v>
      </c>
      <c r="G175" s="47" t="s">
        <v>10</v>
      </c>
      <c r="H175" s="46">
        <v>7</v>
      </c>
      <c r="I175" s="46">
        <v>1</v>
      </c>
    </row>
    <row r="176" spans="1:12" s="37" customFormat="1" ht="10.15" customHeight="1" x14ac:dyDescent="0.2">
      <c r="A176" s="58">
        <v>1996</v>
      </c>
      <c r="B176" s="59"/>
      <c r="C176" s="47">
        <v>0</v>
      </c>
      <c r="D176" s="47">
        <v>0</v>
      </c>
      <c r="E176" s="47">
        <v>4</v>
      </c>
      <c r="F176" s="47">
        <v>0</v>
      </c>
      <c r="G176" s="47" t="s">
        <v>10</v>
      </c>
      <c r="H176" s="47">
        <v>3</v>
      </c>
      <c r="I176" s="47">
        <v>1</v>
      </c>
      <c r="L176" s="39"/>
    </row>
    <row r="177" spans="1:9" s="37" customFormat="1" ht="10.15" customHeight="1" x14ac:dyDescent="0.2">
      <c r="A177" s="58">
        <v>1997</v>
      </c>
      <c r="B177" s="59"/>
      <c r="C177" s="46">
        <v>0</v>
      </c>
      <c r="D177" s="46">
        <v>0</v>
      </c>
      <c r="E177" s="46">
        <v>8</v>
      </c>
      <c r="F177" s="46">
        <v>6</v>
      </c>
      <c r="G177" s="47" t="s">
        <v>10</v>
      </c>
      <c r="H177" s="46">
        <v>17</v>
      </c>
      <c r="I177" s="46">
        <v>4</v>
      </c>
    </row>
    <row r="178" spans="1:9" s="37" customFormat="1" ht="10.15" customHeight="1" x14ac:dyDescent="0.2">
      <c r="A178" s="58">
        <v>1998</v>
      </c>
      <c r="B178" s="59"/>
      <c r="C178" s="47">
        <v>0</v>
      </c>
      <c r="D178" s="47">
        <v>0</v>
      </c>
      <c r="E178" s="47">
        <v>12</v>
      </c>
      <c r="F178" s="47">
        <v>1</v>
      </c>
      <c r="G178" s="47" t="s">
        <v>10</v>
      </c>
      <c r="H178" s="47">
        <v>1</v>
      </c>
      <c r="I178" s="47">
        <v>2</v>
      </c>
    </row>
    <row r="179" spans="1:9" s="37" customFormat="1" ht="10.15" customHeight="1" x14ac:dyDescent="0.2">
      <c r="A179" s="58">
        <v>1999</v>
      </c>
      <c r="B179" s="59"/>
      <c r="C179" s="46">
        <v>0</v>
      </c>
      <c r="D179" s="46">
        <v>0</v>
      </c>
      <c r="E179" s="46">
        <v>8</v>
      </c>
      <c r="F179" s="46">
        <v>0</v>
      </c>
      <c r="G179" s="47" t="s">
        <v>10</v>
      </c>
      <c r="H179" s="46">
        <v>2</v>
      </c>
      <c r="I179" s="46">
        <v>2</v>
      </c>
    </row>
    <row r="180" spans="1:9" s="37" customFormat="1" ht="10.15" customHeight="1" x14ac:dyDescent="0.2">
      <c r="A180" s="58">
        <v>2000</v>
      </c>
      <c r="B180" s="59"/>
      <c r="C180" s="47">
        <v>0</v>
      </c>
      <c r="D180" s="47">
        <v>0</v>
      </c>
      <c r="E180" s="47">
        <v>3</v>
      </c>
      <c r="F180" s="47">
        <v>0</v>
      </c>
      <c r="G180" s="47" t="s">
        <v>10</v>
      </c>
      <c r="H180" s="47">
        <v>2</v>
      </c>
      <c r="I180" s="47">
        <v>0</v>
      </c>
    </row>
    <row r="181" spans="1:9" s="37" customFormat="1" ht="10.15" customHeight="1" x14ac:dyDescent="0.2">
      <c r="A181" s="58">
        <v>2001</v>
      </c>
      <c r="B181" s="59"/>
      <c r="C181" s="46">
        <v>0</v>
      </c>
      <c r="D181" s="46">
        <v>0</v>
      </c>
      <c r="E181" s="46">
        <v>4</v>
      </c>
      <c r="F181" s="46">
        <v>0</v>
      </c>
      <c r="G181" s="47" t="s">
        <v>10</v>
      </c>
      <c r="H181" s="46">
        <v>3</v>
      </c>
      <c r="I181" s="46">
        <v>1</v>
      </c>
    </row>
    <row r="182" spans="1:9" s="37" customFormat="1" ht="10.15" customHeight="1" x14ac:dyDescent="0.2">
      <c r="A182" s="58">
        <v>2002</v>
      </c>
      <c r="B182" s="59"/>
      <c r="C182" s="47">
        <v>0</v>
      </c>
      <c r="D182" s="47">
        <v>0</v>
      </c>
      <c r="E182" s="47">
        <v>1</v>
      </c>
      <c r="F182" s="47">
        <v>0</v>
      </c>
      <c r="G182" s="47" t="s">
        <v>10</v>
      </c>
      <c r="H182" s="47">
        <v>1</v>
      </c>
      <c r="I182" s="47">
        <v>0</v>
      </c>
    </row>
    <row r="183" spans="1:9" s="37" customFormat="1" ht="10.15" customHeight="1" x14ac:dyDescent="0.2">
      <c r="A183" s="58">
        <v>2003</v>
      </c>
      <c r="B183" s="59"/>
      <c r="C183" s="46">
        <v>1</v>
      </c>
      <c r="D183" s="46">
        <v>1</v>
      </c>
      <c r="E183" s="46">
        <v>6</v>
      </c>
      <c r="F183" s="46">
        <v>5</v>
      </c>
      <c r="G183" s="47" t="s">
        <v>10</v>
      </c>
      <c r="H183" s="46">
        <v>7</v>
      </c>
      <c r="I183" s="46">
        <v>6</v>
      </c>
    </row>
    <row r="184" spans="1:9" s="36" customFormat="1" ht="10.15" customHeight="1" x14ac:dyDescent="0.2">
      <c r="A184" s="58">
        <v>2004</v>
      </c>
      <c r="B184" s="59"/>
      <c r="C184" s="47">
        <v>0</v>
      </c>
      <c r="D184" s="47">
        <v>0</v>
      </c>
      <c r="E184" s="47">
        <v>3</v>
      </c>
      <c r="F184" s="47">
        <v>0</v>
      </c>
      <c r="G184" s="47" t="s">
        <v>10</v>
      </c>
      <c r="H184" s="47">
        <v>4</v>
      </c>
      <c r="I184" s="47">
        <v>1</v>
      </c>
    </row>
    <row r="185" spans="1:9" s="37" customFormat="1" ht="10.15" customHeight="1" x14ac:dyDescent="0.2">
      <c r="A185" s="58">
        <v>2005</v>
      </c>
      <c r="B185" s="59"/>
      <c r="C185" s="46">
        <v>0</v>
      </c>
      <c r="D185" s="46">
        <v>0</v>
      </c>
      <c r="E185" s="46">
        <v>4</v>
      </c>
      <c r="F185" s="46">
        <v>0</v>
      </c>
      <c r="G185" s="47" t="s">
        <v>10</v>
      </c>
      <c r="H185" s="46">
        <v>2</v>
      </c>
      <c r="I185" s="46">
        <v>0</v>
      </c>
    </row>
    <row r="186" spans="1:9" s="37" customFormat="1" ht="10.15" customHeight="1" x14ac:dyDescent="0.2">
      <c r="A186" s="58">
        <v>2006</v>
      </c>
      <c r="B186" s="59"/>
      <c r="C186" s="47">
        <v>0</v>
      </c>
      <c r="D186" s="47">
        <v>0</v>
      </c>
      <c r="E186" s="47">
        <v>5</v>
      </c>
      <c r="F186" s="47">
        <v>0</v>
      </c>
      <c r="G186" s="47" t="s">
        <v>10</v>
      </c>
      <c r="H186" s="47">
        <v>2</v>
      </c>
      <c r="I186" s="47">
        <v>1</v>
      </c>
    </row>
    <row r="187" spans="1:9" s="37" customFormat="1" ht="10.15" customHeight="1" x14ac:dyDescent="0.2">
      <c r="A187" s="58">
        <v>2007</v>
      </c>
      <c r="B187" s="59"/>
      <c r="C187" s="46">
        <v>0</v>
      </c>
      <c r="D187" s="46">
        <v>0</v>
      </c>
      <c r="E187" s="46">
        <v>0</v>
      </c>
      <c r="F187" s="46">
        <v>0</v>
      </c>
      <c r="G187" s="47" t="s">
        <v>10</v>
      </c>
      <c r="H187" s="46">
        <v>0</v>
      </c>
      <c r="I187" s="46">
        <v>0</v>
      </c>
    </row>
    <row r="188" spans="1:9" s="37" customFormat="1" ht="10.15" customHeight="1" x14ac:dyDescent="0.2">
      <c r="A188" s="58">
        <v>2008</v>
      </c>
      <c r="B188" s="59"/>
      <c r="C188" s="47">
        <v>0</v>
      </c>
      <c r="D188" s="47">
        <v>0</v>
      </c>
      <c r="E188" s="47">
        <v>2</v>
      </c>
      <c r="F188" s="47">
        <v>0</v>
      </c>
      <c r="G188" s="47" t="s">
        <v>10</v>
      </c>
      <c r="H188" s="47">
        <v>3</v>
      </c>
      <c r="I188" s="47">
        <v>0</v>
      </c>
    </row>
    <row r="189" spans="1:9" s="37" customFormat="1" ht="10.15" customHeight="1" x14ac:dyDescent="0.2">
      <c r="A189" s="58">
        <v>2009</v>
      </c>
      <c r="B189" s="59"/>
      <c r="C189" s="46">
        <v>0</v>
      </c>
      <c r="D189" s="46">
        <v>0</v>
      </c>
      <c r="E189" s="46">
        <v>1</v>
      </c>
      <c r="F189" s="46">
        <v>0</v>
      </c>
      <c r="G189" s="47" t="s">
        <v>10</v>
      </c>
      <c r="H189" s="46">
        <v>0</v>
      </c>
      <c r="I189" s="46">
        <v>0</v>
      </c>
    </row>
    <row r="190" spans="1:9" s="37" customFormat="1" ht="10.15" customHeight="1" x14ac:dyDescent="0.2">
      <c r="A190" s="58">
        <v>2010</v>
      </c>
      <c r="B190" s="59"/>
      <c r="C190" s="47">
        <v>0</v>
      </c>
      <c r="D190" s="47">
        <v>0</v>
      </c>
      <c r="E190" s="47">
        <v>8</v>
      </c>
      <c r="F190" s="47">
        <v>0</v>
      </c>
      <c r="G190" s="47" t="s">
        <v>10</v>
      </c>
      <c r="H190" s="47">
        <v>3</v>
      </c>
      <c r="I190" s="47">
        <v>2</v>
      </c>
    </row>
    <row r="191" spans="1:9" s="37" customFormat="1" ht="10.15" customHeight="1" x14ac:dyDescent="0.2">
      <c r="A191" s="58">
        <v>2011</v>
      </c>
      <c r="B191" s="59"/>
      <c r="C191" s="46">
        <v>0</v>
      </c>
      <c r="D191" s="46">
        <v>0</v>
      </c>
      <c r="E191" s="46">
        <v>0</v>
      </c>
      <c r="F191" s="46">
        <v>0</v>
      </c>
      <c r="G191" s="47" t="s">
        <v>10</v>
      </c>
      <c r="H191" s="46">
        <v>0</v>
      </c>
      <c r="I191" s="46">
        <v>0</v>
      </c>
    </row>
    <row r="192" spans="1:9" s="37" customFormat="1" ht="10.15" customHeight="1" x14ac:dyDescent="0.2">
      <c r="A192" s="58">
        <v>2012</v>
      </c>
      <c r="B192" s="59"/>
      <c r="C192" s="47">
        <v>0</v>
      </c>
      <c r="D192" s="47">
        <v>0</v>
      </c>
      <c r="E192" s="47">
        <v>4</v>
      </c>
      <c r="F192" s="47">
        <v>2</v>
      </c>
      <c r="G192" s="47" t="s">
        <v>10</v>
      </c>
      <c r="H192" s="47">
        <v>2</v>
      </c>
      <c r="I192" s="47">
        <v>1</v>
      </c>
    </row>
    <row r="193" spans="1:11" s="37" customFormat="1" ht="10.15" customHeight="1" x14ac:dyDescent="0.2">
      <c r="A193" s="58">
        <v>2013</v>
      </c>
      <c r="B193" s="59"/>
      <c r="C193" s="46">
        <v>0</v>
      </c>
      <c r="D193" s="46">
        <v>0</v>
      </c>
      <c r="E193" s="46">
        <v>5</v>
      </c>
      <c r="F193" s="46">
        <v>2</v>
      </c>
      <c r="G193" s="47" t="s">
        <v>10</v>
      </c>
      <c r="H193" s="46">
        <v>2</v>
      </c>
      <c r="I193" s="46">
        <v>1</v>
      </c>
    </row>
    <row r="194" spans="1:11" s="37" customFormat="1" ht="10.15" customHeight="1" x14ac:dyDescent="0.2">
      <c r="A194" s="58">
        <v>2014</v>
      </c>
      <c r="B194" s="59"/>
      <c r="C194" s="47">
        <v>0</v>
      </c>
      <c r="D194" s="47">
        <v>0</v>
      </c>
      <c r="E194" s="47">
        <v>1</v>
      </c>
      <c r="F194" s="47">
        <v>0</v>
      </c>
      <c r="G194" s="47">
        <v>0</v>
      </c>
      <c r="H194" s="47">
        <v>1</v>
      </c>
      <c r="I194" s="47">
        <v>0</v>
      </c>
    </row>
    <row r="195" spans="1:11" s="37" customFormat="1" ht="10.15" customHeight="1" x14ac:dyDescent="0.2">
      <c r="A195" s="58">
        <v>2015</v>
      </c>
      <c r="B195" s="59"/>
      <c r="C195" s="46">
        <v>0</v>
      </c>
      <c r="D195" s="46">
        <v>0</v>
      </c>
      <c r="E195" s="46">
        <v>3</v>
      </c>
      <c r="F195" s="46">
        <v>2</v>
      </c>
      <c r="G195" s="46">
        <v>1</v>
      </c>
      <c r="H195" s="46">
        <v>3</v>
      </c>
      <c r="I195" s="46">
        <v>0</v>
      </c>
    </row>
    <row r="196" spans="1:11" s="37" customFormat="1" ht="10.15" customHeight="1" x14ac:dyDescent="0.2">
      <c r="A196" s="58">
        <v>2016</v>
      </c>
      <c r="B196" s="59"/>
      <c r="C196" s="47">
        <v>0</v>
      </c>
      <c r="D196" s="47">
        <v>0</v>
      </c>
      <c r="E196" s="47">
        <v>4</v>
      </c>
      <c r="F196" s="47">
        <v>0</v>
      </c>
      <c r="G196" s="47">
        <v>0</v>
      </c>
      <c r="H196" s="47">
        <v>0</v>
      </c>
      <c r="I196" s="47">
        <v>1</v>
      </c>
    </row>
    <row r="197" spans="1:11" s="37" customFormat="1" ht="10.15" customHeight="1" x14ac:dyDescent="0.2">
      <c r="A197" s="58">
        <v>2017</v>
      </c>
      <c r="B197" s="59"/>
      <c r="C197" s="46">
        <v>0</v>
      </c>
      <c r="D197" s="46">
        <v>0</v>
      </c>
      <c r="E197" s="46">
        <v>5</v>
      </c>
      <c r="F197" s="46">
        <v>2</v>
      </c>
      <c r="G197" s="46">
        <v>2</v>
      </c>
      <c r="H197" s="46">
        <v>2</v>
      </c>
      <c r="I197" s="46">
        <v>2</v>
      </c>
    </row>
    <row r="198" spans="1:11" s="37" customFormat="1" ht="10.15" customHeight="1" x14ac:dyDescent="0.2">
      <c r="A198" s="58">
        <v>2018</v>
      </c>
      <c r="B198" s="59"/>
      <c r="C198" s="47">
        <v>0</v>
      </c>
      <c r="D198" s="47">
        <v>0</v>
      </c>
      <c r="E198" s="47">
        <v>2</v>
      </c>
      <c r="F198" s="47">
        <v>0</v>
      </c>
      <c r="G198" s="47">
        <v>0</v>
      </c>
      <c r="H198" s="47">
        <v>1</v>
      </c>
      <c r="I198" s="47">
        <v>0</v>
      </c>
    </row>
    <row r="199" spans="1:11" s="37" customFormat="1" ht="10.15" customHeight="1" x14ac:dyDescent="0.2">
      <c r="A199" s="58">
        <v>2019</v>
      </c>
      <c r="B199" s="59"/>
      <c r="C199" s="48">
        <v>0</v>
      </c>
      <c r="D199" s="48">
        <v>0</v>
      </c>
      <c r="E199" s="48">
        <v>4</v>
      </c>
      <c r="F199" s="48">
        <v>0</v>
      </c>
      <c r="G199" s="48">
        <v>0</v>
      </c>
      <c r="H199" s="48">
        <v>0</v>
      </c>
      <c r="I199" s="48">
        <v>0</v>
      </c>
    </row>
    <row r="200" spans="1:11" s="37" customFormat="1" ht="10.15" customHeight="1" x14ac:dyDescent="0.2">
      <c r="A200" s="58">
        <v>2020</v>
      </c>
      <c r="B200" s="59"/>
      <c r="C200" s="32">
        <v>0</v>
      </c>
      <c r="D200" s="32">
        <v>0</v>
      </c>
      <c r="E200" s="32">
        <v>3</v>
      </c>
      <c r="F200" s="32">
        <v>3</v>
      </c>
      <c r="G200" s="32">
        <v>0</v>
      </c>
      <c r="H200" s="32">
        <v>4</v>
      </c>
      <c r="I200" s="32">
        <v>1</v>
      </c>
    </row>
    <row r="201" spans="1:11" s="37" customFormat="1" ht="10.15" customHeight="1" x14ac:dyDescent="0.2">
      <c r="A201" s="58">
        <v>2021</v>
      </c>
      <c r="B201" s="59"/>
      <c r="C201" s="47">
        <v>0</v>
      </c>
      <c r="D201" s="47">
        <v>0</v>
      </c>
      <c r="E201" s="47">
        <v>11</v>
      </c>
      <c r="F201" s="47">
        <v>4</v>
      </c>
      <c r="G201" s="47">
        <v>2</v>
      </c>
      <c r="H201" s="47">
        <v>9</v>
      </c>
      <c r="I201" s="47">
        <v>4</v>
      </c>
    </row>
    <row r="202" spans="1:11" s="37" customFormat="1" ht="10.15" customHeight="1" x14ac:dyDescent="0.2">
      <c r="A202" s="68">
        <v>2022</v>
      </c>
      <c r="B202" s="69"/>
      <c r="C202" s="47">
        <v>0</v>
      </c>
      <c r="D202" s="47">
        <v>0</v>
      </c>
      <c r="E202" s="47">
        <v>6</v>
      </c>
      <c r="F202" s="47">
        <v>2</v>
      </c>
      <c r="G202" s="47">
        <v>1</v>
      </c>
      <c r="H202" s="47">
        <v>4</v>
      </c>
      <c r="I202" s="47">
        <v>0</v>
      </c>
    </row>
    <row r="203" spans="1:11" s="37" customFormat="1" ht="10.15" customHeight="1" x14ac:dyDescent="0.2">
      <c r="A203" s="68">
        <v>2023</v>
      </c>
      <c r="B203" s="69"/>
      <c r="C203" s="47">
        <v>0</v>
      </c>
      <c r="D203" s="47">
        <v>0</v>
      </c>
      <c r="E203" s="47">
        <v>2</v>
      </c>
      <c r="F203" s="47">
        <v>2</v>
      </c>
      <c r="G203" s="47">
        <v>1</v>
      </c>
      <c r="H203" s="47">
        <v>5</v>
      </c>
      <c r="I203" s="47">
        <v>2</v>
      </c>
    </row>
    <row r="204" spans="1:11" s="37" customFormat="1" ht="10.15" customHeight="1" x14ac:dyDescent="0.2">
      <c r="A204" s="68">
        <v>2024</v>
      </c>
      <c r="B204" s="69"/>
      <c r="C204" s="47">
        <v>0</v>
      </c>
      <c r="D204" s="47">
        <v>0</v>
      </c>
      <c r="E204" s="47">
        <v>2</v>
      </c>
      <c r="F204" s="47">
        <v>0</v>
      </c>
      <c r="G204" s="47">
        <v>0</v>
      </c>
      <c r="H204" s="47">
        <v>2</v>
      </c>
      <c r="I204" s="47">
        <v>0</v>
      </c>
    </row>
    <row r="205" spans="1:11" s="37" customFormat="1" ht="10.15" customHeight="1" x14ac:dyDescent="0.2">
      <c r="A205" s="68">
        <v>2025</v>
      </c>
      <c r="B205" s="69"/>
      <c r="C205" s="47">
        <v>0</v>
      </c>
      <c r="D205" s="47">
        <v>0</v>
      </c>
      <c r="E205" s="47">
        <v>1</v>
      </c>
      <c r="F205" s="47">
        <v>0</v>
      </c>
      <c r="G205" s="47">
        <v>0</v>
      </c>
      <c r="H205" s="47">
        <v>0</v>
      </c>
      <c r="I205" s="47">
        <v>0</v>
      </c>
    </row>
    <row r="206" spans="1:11" s="37" customFormat="1" ht="10.15" customHeight="1" x14ac:dyDescent="0.2">
      <c r="A206" s="68">
        <v>2026</v>
      </c>
      <c r="B206" s="69"/>
      <c r="C206" s="47">
        <v>0</v>
      </c>
      <c r="D206" s="47">
        <v>0</v>
      </c>
      <c r="E206" s="47">
        <v>2</v>
      </c>
      <c r="F206" s="47">
        <v>0</v>
      </c>
      <c r="G206" s="47">
        <v>0</v>
      </c>
      <c r="H206" s="47">
        <v>1</v>
      </c>
      <c r="I206" s="47">
        <v>0</v>
      </c>
    </row>
    <row r="207" spans="1:11" s="37" customFormat="1" ht="10.15" customHeight="1" x14ac:dyDescent="0.2">
      <c r="A207" s="65"/>
      <c r="B207" s="66"/>
      <c r="C207" s="66"/>
      <c r="D207" s="66"/>
      <c r="E207" s="66"/>
      <c r="F207" s="66"/>
      <c r="G207" s="66"/>
      <c r="H207" s="66"/>
      <c r="I207" s="66"/>
    </row>
    <row r="208" spans="1:11" s="36" customFormat="1" ht="10.35" customHeight="1" x14ac:dyDescent="0.2">
      <c r="A208" s="72" t="s">
        <v>12</v>
      </c>
      <c r="B208" s="73"/>
      <c r="C208" s="73"/>
      <c r="D208" s="73"/>
      <c r="E208" s="73"/>
      <c r="F208" s="73"/>
      <c r="G208" s="73"/>
      <c r="H208" s="73"/>
      <c r="I208" s="73"/>
      <c r="J208" s="35"/>
      <c r="K208" s="35"/>
    </row>
    <row r="209" spans="1:11" s="36" customFormat="1" ht="10.35" customHeight="1" x14ac:dyDescent="0.2">
      <c r="A209" s="74" t="s">
        <v>29</v>
      </c>
      <c r="B209" s="75"/>
      <c r="C209" s="75"/>
      <c r="D209" s="75"/>
      <c r="E209" s="75"/>
      <c r="F209" s="75"/>
      <c r="G209" s="75"/>
      <c r="H209" s="75"/>
      <c r="I209" s="75"/>
      <c r="J209" s="35"/>
      <c r="K209" s="35"/>
    </row>
    <row r="210" spans="1:11" s="36" customFormat="1" ht="10.35" customHeight="1" x14ac:dyDescent="0.2">
      <c r="A210" s="49"/>
      <c r="B210" s="44" t="s">
        <v>22</v>
      </c>
      <c r="C210" s="47">
        <v>0.1</v>
      </c>
      <c r="D210" s="47">
        <v>0.2</v>
      </c>
      <c r="E210" s="47"/>
      <c r="F210" s="47">
        <v>0.3</v>
      </c>
      <c r="G210" s="47" t="s">
        <v>9</v>
      </c>
      <c r="H210" s="47" t="s">
        <v>9</v>
      </c>
      <c r="I210" s="47" t="s">
        <v>9</v>
      </c>
      <c r="J210" s="35"/>
      <c r="K210" s="35"/>
    </row>
    <row r="211" spans="1:11" s="36" customFormat="1" ht="10.35" customHeight="1" x14ac:dyDescent="0.2">
      <c r="A211" s="21"/>
      <c r="B211" s="44" t="s">
        <v>23</v>
      </c>
      <c r="C211" s="47">
        <v>0.1</v>
      </c>
      <c r="D211" s="47">
        <v>0.5</v>
      </c>
      <c r="E211" s="47">
        <v>0</v>
      </c>
      <c r="F211" s="47">
        <v>0.5</v>
      </c>
      <c r="G211" s="47" t="s">
        <v>9</v>
      </c>
      <c r="H211" s="47">
        <v>0.3</v>
      </c>
      <c r="I211" s="47">
        <v>0.1</v>
      </c>
      <c r="J211" s="35"/>
      <c r="K211" s="35"/>
    </row>
    <row r="212" spans="1:11" s="36" customFormat="1" ht="10.35" customHeight="1" x14ac:dyDescent="0.2">
      <c r="A212" s="50"/>
      <c r="B212" s="44" t="s">
        <v>24</v>
      </c>
      <c r="C212" s="47">
        <v>0.4</v>
      </c>
      <c r="D212" s="47">
        <v>1</v>
      </c>
      <c r="E212" s="47">
        <v>0</v>
      </c>
      <c r="F212" s="47">
        <v>1.2</v>
      </c>
      <c r="G212" s="47" t="s">
        <v>9</v>
      </c>
      <c r="H212" s="47">
        <v>0.7</v>
      </c>
      <c r="I212" s="47">
        <v>0.4</v>
      </c>
      <c r="J212" s="35"/>
      <c r="K212" s="35"/>
    </row>
    <row r="213" spans="1:11" s="37" customFormat="1" ht="10.15" customHeight="1" x14ac:dyDescent="0.2">
      <c r="A213" s="58">
        <v>1981</v>
      </c>
      <c r="B213" s="59"/>
      <c r="C213" s="46">
        <v>0</v>
      </c>
      <c r="D213" s="46">
        <v>0</v>
      </c>
      <c r="E213" s="46">
        <v>0</v>
      </c>
      <c r="F213" s="46">
        <v>0</v>
      </c>
      <c r="G213" s="47" t="s">
        <v>10</v>
      </c>
      <c r="H213" s="47" t="s">
        <v>10</v>
      </c>
      <c r="I213" s="47" t="s">
        <v>10</v>
      </c>
    </row>
    <row r="214" spans="1:11" s="37" customFormat="1" ht="10.15" customHeight="1" x14ac:dyDescent="0.2">
      <c r="A214" s="58">
        <v>1982</v>
      </c>
      <c r="B214" s="59"/>
      <c r="C214" s="47">
        <v>0</v>
      </c>
      <c r="D214" s="47">
        <v>0</v>
      </c>
      <c r="E214" s="47">
        <v>0</v>
      </c>
      <c r="F214" s="47">
        <v>0</v>
      </c>
      <c r="G214" s="47" t="s">
        <v>10</v>
      </c>
      <c r="H214" s="47">
        <v>0</v>
      </c>
      <c r="I214" s="47" t="s">
        <v>10</v>
      </c>
    </row>
    <row r="215" spans="1:11" s="37" customFormat="1" ht="10.15" customHeight="1" x14ac:dyDescent="0.2">
      <c r="A215" s="58">
        <v>1983</v>
      </c>
      <c r="B215" s="59"/>
      <c r="C215" s="46">
        <v>0</v>
      </c>
      <c r="D215" s="46">
        <v>0</v>
      </c>
      <c r="E215" s="46">
        <v>0</v>
      </c>
      <c r="F215" s="46">
        <v>0</v>
      </c>
      <c r="G215" s="47" t="s">
        <v>10</v>
      </c>
      <c r="H215" s="46">
        <v>0</v>
      </c>
      <c r="I215" s="47" t="s">
        <v>10</v>
      </c>
    </row>
    <row r="216" spans="1:11" s="37" customFormat="1" ht="10.15" customHeight="1" x14ac:dyDescent="0.2">
      <c r="A216" s="58">
        <v>1984</v>
      </c>
      <c r="B216" s="59"/>
      <c r="C216" s="47">
        <v>0</v>
      </c>
      <c r="D216" s="47">
        <v>1</v>
      </c>
      <c r="E216" s="47">
        <v>0</v>
      </c>
      <c r="F216" s="47">
        <v>2</v>
      </c>
      <c r="G216" s="47" t="s">
        <v>10</v>
      </c>
      <c r="H216" s="47">
        <v>0</v>
      </c>
      <c r="I216" s="47" t="s">
        <v>10</v>
      </c>
    </row>
    <row r="217" spans="1:11" s="37" customFormat="1" ht="10.15" customHeight="1" x14ac:dyDescent="0.2">
      <c r="A217" s="58">
        <v>1985</v>
      </c>
      <c r="B217" s="59"/>
      <c r="C217" s="46">
        <v>0</v>
      </c>
      <c r="D217" s="46">
        <v>0</v>
      </c>
      <c r="E217" s="46">
        <v>0</v>
      </c>
      <c r="F217" s="46">
        <v>0</v>
      </c>
      <c r="G217" s="47" t="s">
        <v>10</v>
      </c>
      <c r="H217" s="46">
        <v>0</v>
      </c>
      <c r="I217" s="47" t="s">
        <v>10</v>
      </c>
      <c r="J217" s="38"/>
    </row>
    <row r="218" spans="1:11" s="37" customFormat="1" ht="10.15" customHeight="1" x14ac:dyDescent="0.2">
      <c r="A218" s="58">
        <v>1986</v>
      </c>
      <c r="B218" s="59"/>
      <c r="C218" s="47">
        <v>0</v>
      </c>
      <c r="D218" s="47">
        <v>1</v>
      </c>
      <c r="E218" s="47">
        <v>0</v>
      </c>
      <c r="F218" s="47">
        <v>0</v>
      </c>
      <c r="G218" s="47" t="s">
        <v>10</v>
      </c>
      <c r="H218" s="47">
        <v>0</v>
      </c>
      <c r="I218" s="47" t="s">
        <v>10</v>
      </c>
    </row>
    <row r="219" spans="1:11" s="37" customFormat="1" ht="10.15" customHeight="1" x14ac:dyDescent="0.2">
      <c r="A219" s="58">
        <v>1987</v>
      </c>
      <c r="B219" s="59"/>
      <c r="C219" s="46">
        <v>0</v>
      </c>
      <c r="D219" s="46">
        <v>0</v>
      </c>
      <c r="E219" s="46">
        <v>0</v>
      </c>
      <c r="F219" s="46">
        <v>0</v>
      </c>
      <c r="G219" s="47" t="s">
        <v>10</v>
      </c>
      <c r="H219" s="46">
        <v>0</v>
      </c>
      <c r="I219" s="47" t="s">
        <v>10</v>
      </c>
      <c r="J219" s="39"/>
    </row>
    <row r="220" spans="1:11" s="37" customFormat="1" ht="10.15" customHeight="1" x14ac:dyDescent="0.2">
      <c r="A220" s="58">
        <v>1988</v>
      </c>
      <c r="B220" s="59"/>
      <c r="C220" s="47">
        <v>0</v>
      </c>
      <c r="D220" s="47">
        <v>0</v>
      </c>
      <c r="E220" s="47">
        <v>0</v>
      </c>
      <c r="F220" s="47">
        <v>0</v>
      </c>
      <c r="G220" s="47" t="s">
        <v>10</v>
      </c>
      <c r="H220" s="47">
        <v>0</v>
      </c>
      <c r="I220" s="47">
        <v>0</v>
      </c>
    </row>
    <row r="221" spans="1:11" s="37" customFormat="1" ht="10.15" customHeight="1" x14ac:dyDescent="0.2">
      <c r="A221" s="58">
        <v>1989</v>
      </c>
      <c r="B221" s="59"/>
      <c r="C221" s="46">
        <v>0</v>
      </c>
      <c r="D221" s="46">
        <v>0</v>
      </c>
      <c r="E221" s="46">
        <v>0</v>
      </c>
      <c r="F221" s="46">
        <v>0</v>
      </c>
      <c r="G221" s="47" t="s">
        <v>10</v>
      </c>
      <c r="H221" s="46">
        <v>0</v>
      </c>
      <c r="I221" s="46">
        <v>0</v>
      </c>
    </row>
    <row r="222" spans="1:11" s="37" customFormat="1" ht="10.15" customHeight="1" x14ac:dyDescent="0.2">
      <c r="A222" s="58">
        <v>1990</v>
      </c>
      <c r="B222" s="59"/>
      <c r="C222" s="47">
        <v>0</v>
      </c>
      <c r="D222" s="47">
        <v>0</v>
      </c>
      <c r="E222" s="47">
        <v>0</v>
      </c>
      <c r="F222" s="47">
        <v>1</v>
      </c>
      <c r="G222" s="47" t="s">
        <v>10</v>
      </c>
      <c r="H222" s="47">
        <v>0</v>
      </c>
      <c r="I222" s="47">
        <v>0</v>
      </c>
      <c r="J222" s="40"/>
    </row>
    <row r="223" spans="1:11" s="37" customFormat="1" ht="10.15" customHeight="1" x14ac:dyDescent="0.2">
      <c r="A223" s="58">
        <v>1991</v>
      </c>
      <c r="B223" s="59"/>
      <c r="C223" s="46">
        <v>0</v>
      </c>
      <c r="D223" s="46">
        <v>0</v>
      </c>
      <c r="E223" s="46">
        <v>0</v>
      </c>
      <c r="F223" s="46">
        <v>0</v>
      </c>
      <c r="G223" s="47" t="s">
        <v>10</v>
      </c>
      <c r="H223" s="46">
        <v>0</v>
      </c>
      <c r="I223" s="46">
        <v>0</v>
      </c>
    </row>
    <row r="224" spans="1:11" s="37" customFormat="1" ht="10.15" customHeight="1" x14ac:dyDescent="0.2">
      <c r="A224" s="58">
        <v>1992</v>
      </c>
      <c r="B224" s="59"/>
      <c r="C224" s="47">
        <v>0</v>
      </c>
      <c r="D224" s="47">
        <v>0</v>
      </c>
      <c r="E224" s="47">
        <v>0</v>
      </c>
      <c r="F224" s="47">
        <v>0</v>
      </c>
      <c r="G224" s="47" t="s">
        <v>10</v>
      </c>
      <c r="H224" s="47">
        <v>0</v>
      </c>
      <c r="I224" s="47">
        <v>0</v>
      </c>
    </row>
    <row r="225" spans="1:12" s="37" customFormat="1" ht="10.15" customHeight="1" x14ac:dyDescent="0.2">
      <c r="A225" s="58">
        <v>1993</v>
      </c>
      <c r="B225" s="59"/>
      <c r="C225" s="46">
        <v>0</v>
      </c>
      <c r="D225" s="46">
        <v>0</v>
      </c>
      <c r="E225" s="46">
        <v>0</v>
      </c>
      <c r="F225" s="46">
        <v>0</v>
      </c>
      <c r="G225" s="47" t="s">
        <v>10</v>
      </c>
      <c r="H225" s="46">
        <v>0</v>
      </c>
      <c r="I225" s="46">
        <v>0</v>
      </c>
    </row>
    <row r="226" spans="1:12" s="37" customFormat="1" ht="10.15" customHeight="1" x14ac:dyDescent="0.2">
      <c r="A226" s="58">
        <v>1994</v>
      </c>
      <c r="B226" s="59"/>
      <c r="C226" s="47">
        <v>0</v>
      </c>
      <c r="D226" s="47">
        <v>0</v>
      </c>
      <c r="E226" s="47">
        <v>0</v>
      </c>
      <c r="F226" s="47">
        <v>0</v>
      </c>
      <c r="G226" s="47" t="s">
        <v>10</v>
      </c>
      <c r="H226" s="47">
        <v>0</v>
      </c>
      <c r="I226" s="47">
        <v>0</v>
      </c>
    </row>
    <row r="227" spans="1:12" s="37" customFormat="1" ht="10.15" customHeight="1" x14ac:dyDescent="0.2">
      <c r="A227" s="58">
        <v>1995</v>
      </c>
      <c r="B227" s="59"/>
      <c r="C227" s="46">
        <v>0</v>
      </c>
      <c r="D227" s="46">
        <v>1</v>
      </c>
      <c r="E227" s="46">
        <v>0</v>
      </c>
      <c r="F227" s="46">
        <v>0</v>
      </c>
      <c r="G227" s="47" t="s">
        <v>10</v>
      </c>
      <c r="H227" s="46">
        <v>0</v>
      </c>
      <c r="I227" s="46">
        <v>0</v>
      </c>
    </row>
    <row r="228" spans="1:12" s="37" customFormat="1" ht="10.15" customHeight="1" x14ac:dyDescent="0.2">
      <c r="A228" s="58">
        <v>1996</v>
      </c>
      <c r="B228" s="59"/>
      <c r="C228" s="47">
        <v>0</v>
      </c>
      <c r="D228" s="47">
        <v>0</v>
      </c>
      <c r="E228" s="47">
        <v>0</v>
      </c>
      <c r="F228" s="47">
        <v>1</v>
      </c>
      <c r="G228" s="47" t="s">
        <v>10</v>
      </c>
      <c r="H228" s="47">
        <v>0</v>
      </c>
      <c r="I228" s="47">
        <v>0</v>
      </c>
      <c r="L228" s="39"/>
    </row>
    <row r="229" spans="1:12" s="37" customFormat="1" ht="10.15" customHeight="1" x14ac:dyDescent="0.2">
      <c r="A229" s="58">
        <v>1997</v>
      </c>
      <c r="B229" s="59"/>
      <c r="C229" s="46">
        <v>0</v>
      </c>
      <c r="D229" s="46">
        <v>0</v>
      </c>
      <c r="E229" s="46">
        <v>0</v>
      </c>
      <c r="F229" s="46">
        <v>0</v>
      </c>
      <c r="G229" s="47" t="s">
        <v>10</v>
      </c>
      <c r="H229" s="46">
        <v>0</v>
      </c>
      <c r="I229" s="46">
        <v>0</v>
      </c>
    </row>
    <row r="230" spans="1:12" s="37" customFormat="1" ht="10.15" customHeight="1" x14ac:dyDescent="0.2">
      <c r="A230" s="58">
        <v>1998</v>
      </c>
      <c r="B230" s="59"/>
      <c r="C230" s="47">
        <v>0</v>
      </c>
      <c r="D230" s="47">
        <v>0</v>
      </c>
      <c r="E230" s="47">
        <v>0</v>
      </c>
      <c r="F230" s="47">
        <v>0</v>
      </c>
      <c r="G230" s="47" t="s">
        <v>10</v>
      </c>
      <c r="H230" s="47">
        <v>0</v>
      </c>
      <c r="I230" s="47">
        <v>0</v>
      </c>
    </row>
    <row r="231" spans="1:12" s="37" customFormat="1" ht="10.15" customHeight="1" x14ac:dyDescent="0.2">
      <c r="A231" s="58">
        <v>1999</v>
      </c>
      <c r="B231" s="59"/>
      <c r="C231" s="46">
        <v>0</v>
      </c>
      <c r="D231" s="46">
        <v>0</v>
      </c>
      <c r="E231" s="46">
        <v>0</v>
      </c>
      <c r="F231" s="46">
        <v>0</v>
      </c>
      <c r="G231" s="47" t="s">
        <v>10</v>
      </c>
      <c r="H231" s="46">
        <v>0</v>
      </c>
      <c r="I231" s="46">
        <v>0</v>
      </c>
    </row>
    <row r="232" spans="1:12" s="37" customFormat="1" ht="10.15" customHeight="1" x14ac:dyDescent="0.2">
      <c r="A232" s="58">
        <v>2000</v>
      </c>
      <c r="B232" s="59"/>
      <c r="C232" s="47">
        <v>0</v>
      </c>
      <c r="D232" s="47">
        <v>1</v>
      </c>
      <c r="E232" s="47">
        <v>0</v>
      </c>
      <c r="F232" s="47">
        <v>0</v>
      </c>
      <c r="G232" s="47" t="s">
        <v>10</v>
      </c>
      <c r="H232" s="47">
        <v>1</v>
      </c>
      <c r="I232" s="47">
        <v>0</v>
      </c>
    </row>
    <row r="233" spans="1:12" s="37" customFormat="1" ht="10.15" customHeight="1" x14ac:dyDescent="0.2">
      <c r="A233" s="58">
        <v>2001</v>
      </c>
      <c r="B233" s="59"/>
      <c r="C233" s="46">
        <v>0</v>
      </c>
      <c r="D233" s="46">
        <v>0</v>
      </c>
      <c r="E233" s="46">
        <v>0</v>
      </c>
      <c r="F233" s="46">
        <v>0</v>
      </c>
      <c r="G233" s="47" t="s">
        <v>10</v>
      </c>
      <c r="H233" s="46">
        <v>0</v>
      </c>
      <c r="I233" s="46">
        <v>0</v>
      </c>
    </row>
    <row r="234" spans="1:12" s="37" customFormat="1" ht="10.15" customHeight="1" x14ac:dyDescent="0.2">
      <c r="A234" s="58">
        <v>2002</v>
      </c>
      <c r="B234" s="59"/>
      <c r="C234" s="47">
        <v>0</v>
      </c>
      <c r="D234" s="47">
        <v>1</v>
      </c>
      <c r="E234" s="47">
        <v>0</v>
      </c>
      <c r="F234" s="47">
        <v>1</v>
      </c>
      <c r="G234" s="47" t="s">
        <v>10</v>
      </c>
      <c r="H234" s="47">
        <v>1</v>
      </c>
      <c r="I234" s="47">
        <v>0</v>
      </c>
    </row>
    <row r="235" spans="1:12" s="37" customFormat="1" ht="10.15" customHeight="1" x14ac:dyDescent="0.2">
      <c r="A235" s="58">
        <v>2003</v>
      </c>
      <c r="B235" s="59"/>
      <c r="C235" s="46">
        <v>0</v>
      </c>
      <c r="D235" s="46">
        <v>1</v>
      </c>
      <c r="E235" s="46">
        <v>0</v>
      </c>
      <c r="F235" s="46">
        <v>0</v>
      </c>
      <c r="G235" s="47" t="s">
        <v>10</v>
      </c>
      <c r="H235" s="46">
        <v>0</v>
      </c>
      <c r="I235" s="46">
        <v>0</v>
      </c>
    </row>
    <row r="236" spans="1:12" s="36" customFormat="1" ht="10.15" customHeight="1" x14ac:dyDescent="0.2">
      <c r="A236" s="58">
        <v>2004</v>
      </c>
      <c r="B236" s="59"/>
      <c r="C236" s="47">
        <v>1</v>
      </c>
      <c r="D236" s="47">
        <v>1</v>
      </c>
      <c r="E236" s="47">
        <v>0</v>
      </c>
      <c r="F236" s="47">
        <v>1</v>
      </c>
      <c r="G236" s="47" t="s">
        <v>10</v>
      </c>
      <c r="H236" s="47">
        <v>1</v>
      </c>
      <c r="I236" s="47">
        <v>0</v>
      </c>
    </row>
    <row r="237" spans="1:12" s="37" customFormat="1" ht="10.15" customHeight="1" x14ac:dyDescent="0.2">
      <c r="A237" s="58">
        <v>2005</v>
      </c>
      <c r="B237" s="59"/>
      <c r="C237" s="46">
        <v>0</v>
      </c>
      <c r="D237" s="46">
        <v>0</v>
      </c>
      <c r="E237" s="46">
        <v>0</v>
      </c>
      <c r="F237" s="46">
        <v>2</v>
      </c>
      <c r="G237" s="47" t="s">
        <v>10</v>
      </c>
      <c r="H237" s="46">
        <v>1</v>
      </c>
      <c r="I237" s="46">
        <v>1</v>
      </c>
    </row>
    <row r="238" spans="1:12" s="37" customFormat="1" ht="10.15" customHeight="1" x14ac:dyDescent="0.2">
      <c r="A238" s="58">
        <v>2006</v>
      </c>
      <c r="B238" s="59"/>
      <c r="C238" s="47">
        <v>0</v>
      </c>
      <c r="D238" s="47">
        <v>0</v>
      </c>
      <c r="E238" s="47">
        <v>0</v>
      </c>
      <c r="F238" s="47">
        <v>0</v>
      </c>
      <c r="G238" s="47" t="s">
        <v>10</v>
      </c>
      <c r="H238" s="47">
        <v>0</v>
      </c>
      <c r="I238" s="47">
        <v>0</v>
      </c>
    </row>
    <row r="239" spans="1:12" s="37" customFormat="1" ht="10.15" customHeight="1" x14ac:dyDescent="0.2">
      <c r="A239" s="58">
        <v>2007</v>
      </c>
      <c r="B239" s="59"/>
      <c r="C239" s="46">
        <v>1</v>
      </c>
      <c r="D239" s="46">
        <v>7</v>
      </c>
      <c r="E239" s="46">
        <v>0</v>
      </c>
      <c r="F239" s="46">
        <v>7</v>
      </c>
      <c r="G239" s="47" t="s">
        <v>10</v>
      </c>
      <c r="H239" s="46">
        <v>5</v>
      </c>
      <c r="I239" s="46">
        <v>3</v>
      </c>
    </row>
    <row r="240" spans="1:12" s="37" customFormat="1" ht="10.15" customHeight="1" x14ac:dyDescent="0.2">
      <c r="A240" s="58">
        <v>2008</v>
      </c>
      <c r="B240" s="59"/>
      <c r="C240" s="47">
        <v>0</v>
      </c>
      <c r="D240" s="47">
        <v>0</v>
      </c>
      <c r="E240" s="47">
        <v>0</v>
      </c>
      <c r="F240" s="47">
        <v>0</v>
      </c>
      <c r="G240" s="47" t="s">
        <v>10</v>
      </c>
      <c r="H240" s="47">
        <v>0</v>
      </c>
      <c r="I240" s="47">
        <v>0</v>
      </c>
    </row>
    <row r="241" spans="1:9" s="37" customFormat="1" ht="10.15" customHeight="1" x14ac:dyDescent="0.2">
      <c r="A241" s="58">
        <v>2009</v>
      </c>
      <c r="B241" s="59"/>
      <c r="C241" s="46">
        <v>1</v>
      </c>
      <c r="D241" s="46">
        <v>1</v>
      </c>
      <c r="E241" s="46">
        <v>0</v>
      </c>
      <c r="F241" s="46">
        <v>1</v>
      </c>
      <c r="G241" s="47" t="s">
        <v>10</v>
      </c>
      <c r="H241" s="46">
        <v>0</v>
      </c>
      <c r="I241" s="46">
        <v>0</v>
      </c>
    </row>
    <row r="242" spans="1:9" s="37" customFormat="1" ht="10.15" customHeight="1" x14ac:dyDescent="0.2">
      <c r="A242" s="58">
        <v>2010</v>
      </c>
      <c r="B242" s="59"/>
      <c r="C242" s="47">
        <v>0</v>
      </c>
      <c r="D242" s="47">
        <v>0</v>
      </c>
      <c r="E242" s="47">
        <v>0</v>
      </c>
      <c r="F242" s="47">
        <v>1</v>
      </c>
      <c r="G242" s="47" t="s">
        <v>10</v>
      </c>
      <c r="H242" s="47">
        <v>0</v>
      </c>
      <c r="I242" s="47">
        <v>0</v>
      </c>
    </row>
    <row r="243" spans="1:9" s="37" customFormat="1" ht="10.15" customHeight="1" x14ac:dyDescent="0.2">
      <c r="A243" s="58">
        <v>2011</v>
      </c>
      <c r="B243" s="59"/>
      <c r="C243" s="46">
        <v>4</v>
      </c>
      <c r="D243" s="46">
        <v>4</v>
      </c>
      <c r="E243" s="46">
        <v>0</v>
      </c>
      <c r="F243" s="46">
        <v>5</v>
      </c>
      <c r="G243" s="47" t="s">
        <v>10</v>
      </c>
      <c r="H243" s="46">
        <v>4</v>
      </c>
      <c r="I243" s="46">
        <v>4</v>
      </c>
    </row>
    <row r="244" spans="1:9" s="37" customFormat="1" ht="10.15" customHeight="1" x14ac:dyDescent="0.2">
      <c r="A244" s="58">
        <v>2012</v>
      </c>
      <c r="B244" s="59"/>
      <c r="C244" s="47">
        <v>1</v>
      </c>
      <c r="D244" s="47">
        <v>1</v>
      </c>
      <c r="E244" s="47">
        <v>0</v>
      </c>
      <c r="F244" s="47">
        <v>1</v>
      </c>
      <c r="G244" s="47" t="s">
        <v>10</v>
      </c>
      <c r="H244" s="47">
        <v>1</v>
      </c>
      <c r="I244" s="47">
        <v>1</v>
      </c>
    </row>
    <row r="245" spans="1:9" s="37" customFormat="1" ht="10.15" customHeight="1" x14ac:dyDescent="0.2">
      <c r="A245" s="58">
        <v>2013</v>
      </c>
      <c r="B245" s="59"/>
      <c r="C245" s="46">
        <v>0</v>
      </c>
      <c r="D245" s="46">
        <v>0</v>
      </c>
      <c r="E245" s="46">
        <v>0</v>
      </c>
      <c r="F245" s="46">
        <v>2</v>
      </c>
      <c r="G245" s="47" t="s">
        <v>10</v>
      </c>
      <c r="H245" s="46">
        <v>0</v>
      </c>
      <c r="I245" s="46">
        <v>0</v>
      </c>
    </row>
    <row r="246" spans="1:9" s="37" customFormat="1" ht="10.15" customHeight="1" x14ac:dyDescent="0.2">
      <c r="A246" s="58">
        <v>2014</v>
      </c>
      <c r="B246" s="59"/>
      <c r="C246" s="47">
        <v>0</v>
      </c>
      <c r="D246" s="47">
        <v>0</v>
      </c>
      <c r="E246" s="47">
        <v>0</v>
      </c>
      <c r="F246" s="47">
        <v>1</v>
      </c>
      <c r="G246" s="47">
        <v>0</v>
      </c>
      <c r="H246" s="47">
        <v>0</v>
      </c>
      <c r="I246" s="47">
        <v>0</v>
      </c>
    </row>
    <row r="247" spans="1:9" s="37" customFormat="1" ht="10.15" customHeight="1" x14ac:dyDescent="0.2">
      <c r="A247" s="58">
        <v>2015</v>
      </c>
      <c r="B247" s="59"/>
      <c r="C247" s="46">
        <v>2</v>
      </c>
      <c r="D247" s="46">
        <v>2</v>
      </c>
      <c r="E247" s="46">
        <v>0</v>
      </c>
      <c r="F247" s="46">
        <v>3</v>
      </c>
      <c r="G247" s="46">
        <v>2</v>
      </c>
      <c r="H247" s="46">
        <v>3</v>
      </c>
      <c r="I247" s="46">
        <v>1</v>
      </c>
    </row>
    <row r="248" spans="1:9" s="37" customFormat="1" ht="10.15" customHeight="1" x14ac:dyDescent="0.2">
      <c r="A248" s="58">
        <v>2016</v>
      </c>
      <c r="B248" s="59"/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</row>
    <row r="249" spans="1:9" s="37" customFormat="1" ht="10.15" customHeight="1" x14ac:dyDescent="0.2">
      <c r="A249" s="58">
        <v>2017</v>
      </c>
      <c r="B249" s="59"/>
      <c r="C249" s="46">
        <v>0</v>
      </c>
      <c r="D249" s="46">
        <v>1</v>
      </c>
      <c r="E249" s="46">
        <v>0</v>
      </c>
      <c r="F249" s="46">
        <v>2</v>
      </c>
      <c r="G249" s="46">
        <v>0</v>
      </c>
      <c r="H249" s="46">
        <v>0</v>
      </c>
      <c r="I249" s="46">
        <v>0</v>
      </c>
    </row>
    <row r="250" spans="1:9" s="37" customFormat="1" ht="10.15" customHeight="1" x14ac:dyDescent="0.2">
      <c r="A250" s="58">
        <v>2018</v>
      </c>
      <c r="B250" s="59"/>
      <c r="C250" s="47">
        <v>2</v>
      </c>
      <c r="D250" s="47">
        <v>7</v>
      </c>
      <c r="E250" s="47">
        <v>0</v>
      </c>
      <c r="F250" s="47">
        <v>9</v>
      </c>
      <c r="G250" s="47">
        <v>9</v>
      </c>
      <c r="H250" s="47">
        <v>5</v>
      </c>
      <c r="I250" s="47">
        <v>4</v>
      </c>
    </row>
    <row r="251" spans="1:9" s="37" customFormat="1" ht="10.15" customHeight="1" x14ac:dyDescent="0.2">
      <c r="A251" s="58">
        <v>2019</v>
      </c>
      <c r="B251" s="59"/>
      <c r="C251" s="48">
        <v>0</v>
      </c>
      <c r="D251" s="48">
        <v>0</v>
      </c>
      <c r="E251" s="48">
        <v>0</v>
      </c>
      <c r="F251" s="48">
        <v>0</v>
      </c>
      <c r="G251" s="48">
        <v>0</v>
      </c>
      <c r="H251" s="48">
        <v>0</v>
      </c>
      <c r="I251" s="48">
        <v>0</v>
      </c>
    </row>
    <row r="252" spans="1:9" s="37" customFormat="1" ht="10.15" customHeight="1" x14ac:dyDescent="0.2">
      <c r="A252" s="58">
        <v>2020</v>
      </c>
      <c r="B252" s="59"/>
      <c r="C252" s="32">
        <v>0</v>
      </c>
      <c r="D252" s="32">
        <v>2</v>
      </c>
      <c r="E252" s="32">
        <v>0</v>
      </c>
      <c r="F252" s="32">
        <v>1</v>
      </c>
      <c r="G252" s="32">
        <v>0</v>
      </c>
      <c r="H252" s="32">
        <v>0</v>
      </c>
      <c r="I252" s="32">
        <v>0</v>
      </c>
    </row>
    <row r="253" spans="1:9" s="37" customFormat="1" ht="10.15" customHeight="1" x14ac:dyDescent="0.2">
      <c r="A253" s="58">
        <v>2021</v>
      </c>
      <c r="B253" s="59"/>
      <c r="C253" s="47">
        <v>0</v>
      </c>
      <c r="D253" s="47">
        <v>1</v>
      </c>
      <c r="E253" s="47">
        <v>0</v>
      </c>
      <c r="F253" s="47">
        <v>1</v>
      </c>
      <c r="G253" s="47">
        <v>1</v>
      </c>
      <c r="H253" s="47">
        <v>1</v>
      </c>
      <c r="I253" s="47">
        <v>0</v>
      </c>
    </row>
    <row r="254" spans="1:9" s="37" customFormat="1" ht="10.15" customHeight="1" x14ac:dyDescent="0.2">
      <c r="A254" s="68">
        <v>2022</v>
      </c>
      <c r="B254" s="69"/>
      <c r="C254" s="47">
        <v>1</v>
      </c>
      <c r="D254" s="47">
        <v>1</v>
      </c>
      <c r="E254" s="47">
        <v>0</v>
      </c>
      <c r="F254" s="47">
        <v>1</v>
      </c>
      <c r="G254" s="47">
        <v>1</v>
      </c>
      <c r="H254" s="47">
        <v>0</v>
      </c>
      <c r="I254" s="47">
        <v>1</v>
      </c>
    </row>
    <row r="255" spans="1:9" s="37" customFormat="1" ht="10.15" customHeight="1" x14ac:dyDescent="0.2">
      <c r="A255" s="68">
        <v>2023</v>
      </c>
      <c r="B255" s="69"/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</row>
    <row r="256" spans="1:9" s="37" customFormat="1" ht="10.15" customHeight="1" x14ac:dyDescent="0.2">
      <c r="A256" s="68">
        <v>2024</v>
      </c>
      <c r="B256" s="69"/>
      <c r="C256" s="47">
        <v>2</v>
      </c>
      <c r="D256" s="47">
        <v>2</v>
      </c>
      <c r="E256" s="47">
        <v>0</v>
      </c>
      <c r="F256" s="47">
        <v>2</v>
      </c>
      <c r="G256" s="47">
        <v>4</v>
      </c>
      <c r="H256" s="47">
        <v>3</v>
      </c>
      <c r="I256" s="47">
        <v>2</v>
      </c>
    </row>
    <row r="257" spans="1:11" s="37" customFormat="1" ht="10.15" customHeight="1" x14ac:dyDescent="0.2">
      <c r="A257" s="68">
        <v>2025</v>
      </c>
      <c r="B257" s="69"/>
      <c r="C257" s="47">
        <v>1</v>
      </c>
      <c r="D257" s="47">
        <v>3</v>
      </c>
      <c r="E257" s="47">
        <v>0</v>
      </c>
      <c r="F257" s="47">
        <v>2</v>
      </c>
      <c r="G257" s="47">
        <v>1</v>
      </c>
      <c r="H257" s="47">
        <v>1</v>
      </c>
      <c r="I257" s="47">
        <v>1</v>
      </c>
    </row>
    <row r="258" spans="1:11" s="37" customFormat="1" ht="10.15" customHeight="1" x14ac:dyDescent="0.2">
      <c r="A258" s="68">
        <v>2026</v>
      </c>
      <c r="B258" s="69"/>
      <c r="C258" s="47">
        <v>0</v>
      </c>
      <c r="D258" s="47">
        <v>1</v>
      </c>
      <c r="E258" s="47">
        <v>0</v>
      </c>
      <c r="F258" s="47">
        <v>2</v>
      </c>
      <c r="G258" s="47">
        <v>4</v>
      </c>
      <c r="H258" s="47">
        <v>0</v>
      </c>
      <c r="I258" s="47">
        <v>3</v>
      </c>
    </row>
    <row r="259" spans="1:11" s="37" customFormat="1" ht="10.15" customHeight="1" x14ac:dyDescent="0.2">
      <c r="A259" s="65"/>
      <c r="B259" s="66"/>
      <c r="C259" s="66"/>
      <c r="D259" s="66"/>
      <c r="E259" s="66"/>
      <c r="F259" s="66"/>
      <c r="G259" s="66"/>
      <c r="H259" s="66"/>
      <c r="I259" s="66"/>
    </row>
    <row r="260" spans="1:11" s="36" customFormat="1" ht="10.35" customHeight="1" x14ac:dyDescent="0.2">
      <c r="A260" s="72" t="s">
        <v>13</v>
      </c>
      <c r="B260" s="73"/>
      <c r="C260" s="73"/>
      <c r="D260" s="73"/>
      <c r="E260" s="73"/>
      <c r="F260" s="73"/>
      <c r="G260" s="73"/>
      <c r="H260" s="73"/>
      <c r="I260" s="73"/>
      <c r="J260" s="35"/>
      <c r="K260" s="35"/>
    </row>
    <row r="261" spans="1:11" s="36" customFormat="1" ht="10.35" customHeight="1" x14ac:dyDescent="0.2">
      <c r="A261" s="74" t="s">
        <v>30</v>
      </c>
      <c r="B261" s="75"/>
      <c r="C261" s="75"/>
      <c r="D261" s="75"/>
      <c r="E261" s="75"/>
      <c r="F261" s="75"/>
      <c r="G261" s="75"/>
      <c r="H261" s="75"/>
      <c r="I261" s="75"/>
      <c r="J261" s="35"/>
      <c r="K261" s="35"/>
    </row>
    <row r="262" spans="1:11" s="36" customFormat="1" ht="10.35" customHeight="1" x14ac:dyDescent="0.2">
      <c r="A262" s="49"/>
      <c r="B262" s="44" t="s">
        <v>22</v>
      </c>
      <c r="C262" s="47">
        <v>0</v>
      </c>
      <c r="D262" s="47">
        <v>0</v>
      </c>
      <c r="E262" s="47" t="s">
        <v>9</v>
      </c>
      <c r="F262" s="47">
        <v>0</v>
      </c>
      <c r="G262" s="47" t="s">
        <v>9</v>
      </c>
      <c r="H262" s="47" t="s">
        <v>9</v>
      </c>
      <c r="I262" s="47" t="s">
        <v>9</v>
      </c>
      <c r="J262" s="35"/>
      <c r="K262" s="35"/>
    </row>
    <row r="263" spans="1:11" s="36" customFormat="1" ht="10.35" customHeight="1" x14ac:dyDescent="0.2">
      <c r="A263" s="21"/>
      <c r="B263" s="44" t="s">
        <v>23</v>
      </c>
      <c r="C263" s="47">
        <v>0</v>
      </c>
      <c r="D263" s="47">
        <v>0</v>
      </c>
      <c r="E263" s="47">
        <v>0</v>
      </c>
      <c r="F263" s="47">
        <v>0</v>
      </c>
      <c r="G263" s="47" t="s">
        <v>9</v>
      </c>
      <c r="H263" s="47">
        <v>0</v>
      </c>
      <c r="I263" s="47">
        <v>0</v>
      </c>
      <c r="J263" s="35"/>
      <c r="K263" s="35"/>
    </row>
    <row r="264" spans="1:11" s="36" customFormat="1" ht="10.35" customHeight="1" x14ac:dyDescent="0.2">
      <c r="A264" s="50"/>
      <c r="B264" s="44" t="s">
        <v>24</v>
      </c>
      <c r="C264" s="47">
        <v>0.1</v>
      </c>
      <c r="D264" s="47">
        <v>0</v>
      </c>
      <c r="E264" s="47">
        <v>0</v>
      </c>
      <c r="F264" s="47">
        <v>0</v>
      </c>
      <c r="G264" s="47" t="s">
        <v>9</v>
      </c>
      <c r="H264" s="47">
        <v>0</v>
      </c>
      <c r="I264" s="47">
        <v>0</v>
      </c>
      <c r="J264" s="35"/>
      <c r="K264" s="35"/>
    </row>
    <row r="265" spans="1:11" s="37" customFormat="1" ht="10.15" customHeight="1" x14ac:dyDescent="0.2">
      <c r="A265" s="58">
        <v>1981</v>
      </c>
      <c r="B265" s="59"/>
      <c r="C265" s="46">
        <v>0</v>
      </c>
      <c r="D265" s="46">
        <v>0</v>
      </c>
      <c r="E265" s="46">
        <v>0</v>
      </c>
      <c r="F265" s="46">
        <v>0</v>
      </c>
      <c r="G265" s="47" t="s">
        <v>10</v>
      </c>
      <c r="H265" s="47" t="s">
        <v>10</v>
      </c>
      <c r="I265" s="47" t="s">
        <v>10</v>
      </c>
    </row>
    <row r="266" spans="1:11" s="37" customFormat="1" ht="10.15" customHeight="1" x14ac:dyDescent="0.2">
      <c r="A266" s="58">
        <v>1982</v>
      </c>
      <c r="B266" s="59"/>
      <c r="C266" s="47">
        <v>0</v>
      </c>
      <c r="D266" s="47">
        <v>0</v>
      </c>
      <c r="E266" s="47">
        <v>0</v>
      </c>
      <c r="F266" s="47">
        <v>0</v>
      </c>
      <c r="G266" s="47" t="s">
        <v>10</v>
      </c>
      <c r="H266" s="47">
        <v>0</v>
      </c>
      <c r="I266" s="47" t="s">
        <v>10</v>
      </c>
    </row>
    <row r="267" spans="1:11" s="37" customFormat="1" ht="10.15" customHeight="1" x14ac:dyDescent="0.2">
      <c r="A267" s="58">
        <v>1983</v>
      </c>
      <c r="B267" s="59"/>
      <c r="C267" s="46">
        <v>0</v>
      </c>
      <c r="D267" s="46">
        <v>0</v>
      </c>
      <c r="E267" s="46">
        <v>0</v>
      </c>
      <c r="F267" s="46">
        <v>0</v>
      </c>
      <c r="G267" s="47" t="s">
        <v>10</v>
      </c>
      <c r="H267" s="46">
        <v>0</v>
      </c>
      <c r="I267" s="47" t="s">
        <v>10</v>
      </c>
    </row>
    <row r="268" spans="1:11" s="37" customFormat="1" ht="10.15" customHeight="1" x14ac:dyDescent="0.2">
      <c r="A268" s="58">
        <v>1984</v>
      </c>
      <c r="B268" s="59"/>
      <c r="C268" s="47">
        <v>0</v>
      </c>
      <c r="D268" s="47">
        <v>0</v>
      </c>
      <c r="E268" s="47">
        <v>0</v>
      </c>
      <c r="F268" s="47">
        <v>0</v>
      </c>
      <c r="G268" s="47" t="s">
        <v>10</v>
      </c>
      <c r="H268" s="47">
        <v>0</v>
      </c>
      <c r="I268" s="47" t="s">
        <v>10</v>
      </c>
    </row>
    <row r="269" spans="1:11" s="37" customFormat="1" ht="10.15" customHeight="1" x14ac:dyDescent="0.2">
      <c r="A269" s="58">
        <v>1985</v>
      </c>
      <c r="B269" s="59"/>
      <c r="C269" s="46">
        <v>0</v>
      </c>
      <c r="D269" s="46">
        <v>0</v>
      </c>
      <c r="E269" s="46">
        <v>0</v>
      </c>
      <c r="F269" s="46">
        <v>0</v>
      </c>
      <c r="G269" s="47" t="s">
        <v>10</v>
      </c>
      <c r="H269" s="46">
        <v>0</v>
      </c>
      <c r="I269" s="47" t="s">
        <v>10</v>
      </c>
      <c r="J269" s="38"/>
    </row>
    <row r="270" spans="1:11" s="37" customFormat="1" ht="10.15" customHeight="1" x14ac:dyDescent="0.2">
      <c r="A270" s="58">
        <v>1986</v>
      </c>
      <c r="B270" s="59"/>
      <c r="C270" s="47">
        <v>0</v>
      </c>
      <c r="D270" s="47">
        <v>0</v>
      </c>
      <c r="E270" s="47">
        <v>0</v>
      </c>
      <c r="F270" s="47">
        <v>0</v>
      </c>
      <c r="G270" s="47" t="s">
        <v>10</v>
      </c>
      <c r="H270" s="47">
        <v>0</v>
      </c>
      <c r="I270" s="47" t="s">
        <v>10</v>
      </c>
    </row>
    <row r="271" spans="1:11" s="37" customFormat="1" ht="10.15" customHeight="1" x14ac:dyDescent="0.2">
      <c r="A271" s="58">
        <v>1987</v>
      </c>
      <c r="B271" s="59"/>
      <c r="C271" s="46">
        <v>0</v>
      </c>
      <c r="D271" s="46">
        <v>0</v>
      </c>
      <c r="E271" s="46">
        <v>0</v>
      </c>
      <c r="F271" s="46">
        <v>0</v>
      </c>
      <c r="G271" s="47" t="s">
        <v>10</v>
      </c>
      <c r="H271" s="46">
        <v>0</v>
      </c>
      <c r="I271" s="47" t="s">
        <v>10</v>
      </c>
      <c r="J271" s="39"/>
    </row>
    <row r="272" spans="1:11" s="37" customFormat="1" ht="10.15" customHeight="1" x14ac:dyDescent="0.2">
      <c r="A272" s="58">
        <v>1988</v>
      </c>
      <c r="B272" s="59"/>
      <c r="C272" s="47">
        <v>0</v>
      </c>
      <c r="D272" s="47">
        <v>0</v>
      </c>
      <c r="E272" s="47">
        <v>0</v>
      </c>
      <c r="F272" s="47">
        <v>0</v>
      </c>
      <c r="G272" s="47" t="s">
        <v>10</v>
      </c>
      <c r="H272" s="47">
        <v>0</v>
      </c>
      <c r="I272" s="47">
        <v>0</v>
      </c>
    </row>
    <row r="273" spans="1:12" s="37" customFormat="1" ht="10.15" customHeight="1" x14ac:dyDescent="0.2">
      <c r="A273" s="58">
        <v>1989</v>
      </c>
      <c r="B273" s="59"/>
      <c r="C273" s="46">
        <v>0</v>
      </c>
      <c r="D273" s="46">
        <v>0</v>
      </c>
      <c r="E273" s="46">
        <v>0</v>
      </c>
      <c r="F273" s="46">
        <v>0</v>
      </c>
      <c r="G273" s="47" t="s">
        <v>10</v>
      </c>
      <c r="H273" s="46">
        <v>0</v>
      </c>
      <c r="I273" s="46">
        <v>0</v>
      </c>
    </row>
    <row r="274" spans="1:12" s="37" customFormat="1" ht="10.15" customHeight="1" x14ac:dyDescent="0.2">
      <c r="A274" s="58">
        <v>1990</v>
      </c>
      <c r="B274" s="59"/>
      <c r="C274" s="47">
        <v>0</v>
      </c>
      <c r="D274" s="47">
        <v>0</v>
      </c>
      <c r="E274" s="47">
        <v>0</v>
      </c>
      <c r="F274" s="47">
        <v>0</v>
      </c>
      <c r="G274" s="47" t="s">
        <v>10</v>
      </c>
      <c r="H274" s="47">
        <v>0</v>
      </c>
      <c r="I274" s="47">
        <v>0</v>
      </c>
      <c r="J274" s="40"/>
    </row>
    <row r="275" spans="1:12" s="37" customFormat="1" ht="10.15" customHeight="1" x14ac:dyDescent="0.2">
      <c r="A275" s="58">
        <v>1991</v>
      </c>
      <c r="B275" s="59"/>
      <c r="C275" s="46">
        <v>0</v>
      </c>
      <c r="D275" s="46">
        <v>0</v>
      </c>
      <c r="E275" s="46">
        <v>0</v>
      </c>
      <c r="F275" s="46">
        <v>0</v>
      </c>
      <c r="G275" s="47" t="s">
        <v>10</v>
      </c>
      <c r="H275" s="46">
        <v>0</v>
      </c>
      <c r="I275" s="46">
        <v>0</v>
      </c>
    </row>
    <row r="276" spans="1:12" s="37" customFormat="1" ht="10.15" customHeight="1" x14ac:dyDescent="0.2">
      <c r="A276" s="58">
        <v>1992</v>
      </c>
      <c r="B276" s="59"/>
      <c r="C276" s="47">
        <v>0</v>
      </c>
      <c r="D276" s="47">
        <v>0</v>
      </c>
      <c r="E276" s="47">
        <v>0</v>
      </c>
      <c r="F276" s="47">
        <v>0</v>
      </c>
      <c r="G276" s="47" t="s">
        <v>10</v>
      </c>
      <c r="H276" s="47">
        <v>0</v>
      </c>
      <c r="I276" s="47">
        <v>0</v>
      </c>
    </row>
    <row r="277" spans="1:12" s="37" customFormat="1" ht="10.15" customHeight="1" x14ac:dyDescent="0.2">
      <c r="A277" s="58">
        <v>1993</v>
      </c>
      <c r="B277" s="59"/>
      <c r="C277" s="46">
        <v>0</v>
      </c>
      <c r="D277" s="46">
        <v>0</v>
      </c>
      <c r="E277" s="46">
        <v>0</v>
      </c>
      <c r="F277" s="46">
        <v>0</v>
      </c>
      <c r="G277" s="47" t="s">
        <v>10</v>
      </c>
      <c r="H277" s="46">
        <v>0</v>
      </c>
      <c r="I277" s="46">
        <v>0</v>
      </c>
    </row>
    <row r="278" spans="1:12" s="37" customFormat="1" ht="10.15" customHeight="1" x14ac:dyDescent="0.2">
      <c r="A278" s="58">
        <v>1994</v>
      </c>
      <c r="B278" s="59"/>
      <c r="C278" s="47">
        <v>0</v>
      </c>
      <c r="D278" s="47">
        <v>0</v>
      </c>
      <c r="E278" s="47">
        <v>0</v>
      </c>
      <c r="F278" s="47">
        <v>0</v>
      </c>
      <c r="G278" s="47" t="s">
        <v>10</v>
      </c>
      <c r="H278" s="47">
        <v>0</v>
      </c>
      <c r="I278" s="47">
        <v>0</v>
      </c>
    </row>
    <row r="279" spans="1:12" s="37" customFormat="1" ht="10.15" customHeight="1" x14ac:dyDescent="0.2">
      <c r="A279" s="58">
        <v>1995</v>
      </c>
      <c r="B279" s="59"/>
      <c r="C279" s="46">
        <v>0</v>
      </c>
      <c r="D279" s="46">
        <v>0</v>
      </c>
      <c r="E279" s="46">
        <v>0</v>
      </c>
      <c r="F279" s="46">
        <v>0</v>
      </c>
      <c r="G279" s="47" t="s">
        <v>10</v>
      </c>
      <c r="H279" s="46">
        <v>0</v>
      </c>
      <c r="I279" s="46">
        <v>0</v>
      </c>
    </row>
    <row r="280" spans="1:12" s="37" customFormat="1" ht="10.15" customHeight="1" x14ac:dyDescent="0.2">
      <c r="A280" s="58">
        <v>1996</v>
      </c>
      <c r="B280" s="59"/>
      <c r="C280" s="47">
        <v>0</v>
      </c>
      <c r="D280" s="47">
        <v>0</v>
      </c>
      <c r="E280" s="47">
        <v>0</v>
      </c>
      <c r="F280" s="47">
        <v>0</v>
      </c>
      <c r="G280" s="47" t="s">
        <v>10</v>
      </c>
      <c r="H280" s="47">
        <v>0</v>
      </c>
      <c r="I280" s="47">
        <v>0</v>
      </c>
      <c r="L280" s="39"/>
    </row>
    <row r="281" spans="1:12" s="37" customFormat="1" ht="10.15" customHeight="1" x14ac:dyDescent="0.2">
      <c r="A281" s="58">
        <v>1997</v>
      </c>
      <c r="B281" s="59"/>
      <c r="C281" s="46">
        <v>0</v>
      </c>
      <c r="D281" s="46">
        <v>0</v>
      </c>
      <c r="E281" s="46">
        <v>0</v>
      </c>
      <c r="F281" s="46">
        <v>0</v>
      </c>
      <c r="G281" s="47" t="s">
        <v>10</v>
      </c>
      <c r="H281" s="46">
        <v>0</v>
      </c>
      <c r="I281" s="46">
        <v>0</v>
      </c>
    </row>
    <row r="282" spans="1:12" s="37" customFormat="1" ht="10.15" customHeight="1" x14ac:dyDescent="0.2">
      <c r="A282" s="58">
        <v>1998</v>
      </c>
      <c r="B282" s="59"/>
      <c r="C282" s="47">
        <v>0</v>
      </c>
      <c r="D282" s="47">
        <v>0</v>
      </c>
      <c r="E282" s="47">
        <v>0</v>
      </c>
      <c r="F282" s="47">
        <v>0</v>
      </c>
      <c r="G282" s="47" t="s">
        <v>10</v>
      </c>
      <c r="H282" s="47">
        <v>0</v>
      </c>
      <c r="I282" s="47">
        <v>0</v>
      </c>
    </row>
    <row r="283" spans="1:12" s="37" customFormat="1" ht="10.15" customHeight="1" x14ac:dyDescent="0.2">
      <c r="A283" s="58">
        <v>1999</v>
      </c>
      <c r="B283" s="59"/>
      <c r="C283" s="46">
        <v>0</v>
      </c>
      <c r="D283" s="46">
        <v>0</v>
      </c>
      <c r="E283" s="46">
        <v>0</v>
      </c>
      <c r="F283" s="46">
        <v>0</v>
      </c>
      <c r="G283" s="47" t="s">
        <v>10</v>
      </c>
      <c r="H283" s="46">
        <v>0</v>
      </c>
      <c r="I283" s="46">
        <v>0</v>
      </c>
    </row>
    <row r="284" spans="1:12" s="37" customFormat="1" ht="10.15" customHeight="1" x14ac:dyDescent="0.2">
      <c r="A284" s="58">
        <v>2000</v>
      </c>
      <c r="B284" s="59"/>
      <c r="C284" s="47">
        <v>0</v>
      </c>
      <c r="D284" s="47">
        <v>0</v>
      </c>
      <c r="E284" s="47">
        <v>0</v>
      </c>
      <c r="F284" s="47">
        <v>0</v>
      </c>
      <c r="G284" s="47" t="s">
        <v>10</v>
      </c>
      <c r="H284" s="47">
        <v>0</v>
      </c>
      <c r="I284" s="47">
        <v>0</v>
      </c>
    </row>
    <row r="285" spans="1:12" s="37" customFormat="1" ht="10.15" customHeight="1" x14ac:dyDescent="0.2">
      <c r="A285" s="58">
        <v>2001</v>
      </c>
      <c r="B285" s="59"/>
      <c r="C285" s="46">
        <v>0</v>
      </c>
      <c r="D285" s="46">
        <v>0</v>
      </c>
      <c r="E285" s="46">
        <v>0</v>
      </c>
      <c r="F285" s="46">
        <v>0</v>
      </c>
      <c r="G285" s="47" t="s">
        <v>10</v>
      </c>
      <c r="H285" s="46">
        <v>0</v>
      </c>
      <c r="I285" s="46">
        <v>0</v>
      </c>
    </row>
    <row r="286" spans="1:12" s="37" customFormat="1" ht="10.15" customHeight="1" x14ac:dyDescent="0.2">
      <c r="A286" s="58">
        <v>2002</v>
      </c>
      <c r="B286" s="59"/>
      <c r="C286" s="47">
        <v>0</v>
      </c>
      <c r="D286" s="47">
        <v>0</v>
      </c>
      <c r="E286" s="47">
        <v>0</v>
      </c>
      <c r="F286" s="47">
        <v>0</v>
      </c>
      <c r="G286" s="47" t="s">
        <v>10</v>
      </c>
      <c r="H286" s="47">
        <v>0</v>
      </c>
      <c r="I286" s="47">
        <v>0</v>
      </c>
    </row>
    <row r="287" spans="1:12" s="37" customFormat="1" ht="10.15" customHeight="1" x14ac:dyDescent="0.2">
      <c r="A287" s="58">
        <v>2003</v>
      </c>
      <c r="B287" s="59"/>
      <c r="C287" s="46">
        <v>0</v>
      </c>
      <c r="D287" s="46">
        <v>0</v>
      </c>
      <c r="E287" s="46">
        <v>0</v>
      </c>
      <c r="F287" s="46">
        <v>0</v>
      </c>
      <c r="G287" s="47" t="s">
        <v>10</v>
      </c>
      <c r="H287" s="46">
        <v>0</v>
      </c>
      <c r="I287" s="46">
        <v>0</v>
      </c>
    </row>
    <row r="288" spans="1:12" s="36" customFormat="1" ht="10.15" customHeight="1" x14ac:dyDescent="0.2">
      <c r="A288" s="58">
        <v>2004</v>
      </c>
      <c r="B288" s="59"/>
      <c r="C288" s="47">
        <v>0</v>
      </c>
      <c r="D288" s="47">
        <v>0</v>
      </c>
      <c r="E288" s="47">
        <v>0</v>
      </c>
      <c r="F288" s="47">
        <v>0</v>
      </c>
      <c r="G288" s="47" t="s">
        <v>10</v>
      </c>
      <c r="H288" s="47">
        <v>0</v>
      </c>
      <c r="I288" s="47">
        <v>0</v>
      </c>
    </row>
    <row r="289" spans="1:9" s="37" customFormat="1" ht="10.15" customHeight="1" x14ac:dyDescent="0.2">
      <c r="A289" s="58">
        <v>2005</v>
      </c>
      <c r="B289" s="59"/>
      <c r="C289" s="46">
        <v>0</v>
      </c>
      <c r="D289" s="46">
        <v>0</v>
      </c>
      <c r="E289" s="46">
        <v>0</v>
      </c>
      <c r="F289" s="46">
        <v>0</v>
      </c>
      <c r="G289" s="47" t="s">
        <v>10</v>
      </c>
      <c r="H289" s="46">
        <v>0</v>
      </c>
      <c r="I289" s="46">
        <v>0</v>
      </c>
    </row>
    <row r="290" spans="1:9" s="37" customFormat="1" ht="10.15" customHeight="1" x14ac:dyDescent="0.2">
      <c r="A290" s="58">
        <v>2006</v>
      </c>
      <c r="B290" s="59"/>
      <c r="C290" s="47">
        <v>0</v>
      </c>
      <c r="D290" s="47">
        <v>0</v>
      </c>
      <c r="E290" s="47">
        <v>0</v>
      </c>
      <c r="F290" s="47">
        <v>0</v>
      </c>
      <c r="G290" s="47" t="s">
        <v>10</v>
      </c>
      <c r="H290" s="47">
        <v>0</v>
      </c>
      <c r="I290" s="47">
        <v>0</v>
      </c>
    </row>
    <row r="291" spans="1:9" s="37" customFormat="1" ht="10.15" customHeight="1" x14ac:dyDescent="0.2">
      <c r="A291" s="58">
        <v>2007</v>
      </c>
      <c r="B291" s="59"/>
      <c r="C291" s="46">
        <v>0</v>
      </c>
      <c r="D291" s="46">
        <v>0</v>
      </c>
      <c r="E291" s="46">
        <v>0</v>
      </c>
      <c r="F291" s="46">
        <v>0</v>
      </c>
      <c r="G291" s="47" t="s">
        <v>10</v>
      </c>
      <c r="H291" s="46">
        <v>0</v>
      </c>
      <c r="I291" s="46">
        <v>0</v>
      </c>
    </row>
    <row r="292" spans="1:9" s="37" customFormat="1" ht="10.15" customHeight="1" x14ac:dyDescent="0.2">
      <c r="A292" s="58">
        <v>2008</v>
      </c>
      <c r="B292" s="59"/>
      <c r="C292" s="47">
        <v>0</v>
      </c>
      <c r="D292" s="47">
        <v>0</v>
      </c>
      <c r="E292" s="47">
        <v>0</v>
      </c>
      <c r="F292" s="47">
        <v>0</v>
      </c>
      <c r="G292" s="47" t="s">
        <v>10</v>
      </c>
      <c r="H292" s="47">
        <v>0</v>
      </c>
      <c r="I292" s="47">
        <v>0</v>
      </c>
    </row>
    <row r="293" spans="1:9" s="37" customFormat="1" ht="10.15" customHeight="1" x14ac:dyDescent="0.2">
      <c r="A293" s="58">
        <v>2009</v>
      </c>
      <c r="B293" s="59"/>
      <c r="C293" s="46">
        <v>0</v>
      </c>
      <c r="D293" s="46">
        <v>0</v>
      </c>
      <c r="E293" s="46">
        <v>0</v>
      </c>
      <c r="F293" s="46">
        <v>0</v>
      </c>
      <c r="G293" s="47" t="s">
        <v>10</v>
      </c>
      <c r="H293" s="46">
        <v>0</v>
      </c>
      <c r="I293" s="46">
        <v>0</v>
      </c>
    </row>
    <row r="294" spans="1:9" s="37" customFormat="1" ht="10.15" customHeight="1" x14ac:dyDescent="0.2">
      <c r="A294" s="58">
        <v>2010</v>
      </c>
      <c r="B294" s="59"/>
      <c r="C294" s="47">
        <v>0</v>
      </c>
      <c r="D294" s="47">
        <v>0</v>
      </c>
      <c r="E294" s="47">
        <v>0</v>
      </c>
      <c r="F294" s="47">
        <v>0</v>
      </c>
      <c r="G294" s="47" t="s">
        <v>10</v>
      </c>
      <c r="H294" s="47">
        <v>0</v>
      </c>
      <c r="I294" s="47">
        <v>0</v>
      </c>
    </row>
    <row r="295" spans="1:9" s="37" customFormat="1" ht="10.15" customHeight="1" x14ac:dyDescent="0.2">
      <c r="A295" s="58">
        <v>2011</v>
      </c>
      <c r="B295" s="59"/>
      <c r="C295" s="46">
        <v>2</v>
      </c>
      <c r="D295" s="46">
        <v>1</v>
      </c>
      <c r="E295" s="46">
        <v>0</v>
      </c>
      <c r="F295" s="46">
        <v>1</v>
      </c>
      <c r="G295" s="47" t="s">
        <v>10</v>
      </c>
      <c r="H295" s="46">
        <v>0</v>
      </c>
      <c r="I295" s="46">
        <v>0</v>
      </c>
    </row>
    <row r="296" spans="1:9" s="37" customFormat="1" ht="10.15" customHeight="1" x14ac:dyDescent="0.2">
      <c r="A296" s="58">
        <v>2012</v>
      </c>
      <c r="B296" s="59"/>
      <c r="C296" s="47">
        <v>0</v>
      </c>
      <c r="D296" s="47">
        <v>0</v>
      </c>
      <c r="E296" s="47">
        <v>0</v>
      </c>
      <c r="F296" s="47">
        <v>0</v>
      </c>
      <c r="G296" s="47" t="s">
        <v>10</v>
      </c>
      <c r="H296" s="47">
        <v>0</v>
      </c>
      <c r="I296" s="47">
        <v>0</v>
      </c>
    </row>
    <row r="297" spans="1:9" s="37" customFormat="1" ht="10.15" customHeight="1" x14ac:dyDescent="0.2">
      <c r="A297" s="58">
        <v>2013</v>
      </c>
      <c r="B297" s="59"/>
      <c r="C297" s="46">
        <v>0</v>
      </c>
      <c r="D297" s="46">
        <v>0</v>
      </c>
      <c r="E297" s="46">
        <v>0</v>
      </c>
      <c r="F297" s="46">
        <v>0</v>
      </c>
      <c r="G297" s="47" t="s">
        <v>10</v>
      </c>
      <c r="H297" s="46">
        <v>0</v>
      </c>
      <c r="I297" s="46">
        <v>0</v>
      </c>
    </row>
    <row r="298" spans="1:9" s="37" customFormat="1" ht="10.15" customHeight="1" x14ac:dyDescent="0.2">
      <c r="A298" s="58">
        <v>2014</v>
      </c>
      <c r="B298" s="59"/>
      <c r="C298" s="47">
        <v>0</v>
      </c>
      <c r="D298" s="47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</row>
    <row r="299" spans="1:9" s="37" customFormat="1" ht="10.15" customHeight="1" x14ac:dyDescent="0.2">
      <c r="A299" s="58">
        <v>2015</v>
      </c>
      <c r="B299" s="59"/>
      <c r="C299" s="46">
        <v>0</v>
      </c>
      <c r="D299" s="46">
        <v>0</v>
      </c>
      <c r="E299" s="46">
        <v>0</v>
      </c>
      <c r="F299" s="46">
        <v>0</v>
      </c>
      <c r="G299" s="46">
        <v>0</v>
      </c>
      <c r="H299" s="46">
        <v>0</v>
      </c>
      <c r="I299" s="46">
        <v>0</v>
      </c>
    </row>
    <row r="300" spans="1:9" s="37" customFormat="1" ht="10.15" customHeight="1" x14ac:dyDescent="0.2">
      <c r="A300" s="58">
        <v>2016</v>
      </c>
      <c r="B300" s="59"/>
      <c r="C300" s="47">
        <v>0</v>
      </c>
      <c r="D300" s="47">
        <v>0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</row>
    <row r="301" spans="1:9" s="37" customFormat="1" ht="10.15" customHeight="1" x14ac:dyDescent="0.2">
      <c r="A301" s="58">
        <v>2017</v>
      </c>
      <c r="B301" s="59"/>
      <c r="C301" s="46">
        <v>0</v>
      </c>
      <c r="D301" s="46">
        <v>0</v>
      </c>
      <c r="E301" s="46">
        <v>0</v>
      </c>
      <c r="F301" s="46">
        <v>0</v>
      </c>
      <c r="G301" s="46">
        <v>0</v>
      </c>
      <c r="H301" s="46">
        <v>0</v>
      </c>
      <c r="I301" s="46">
        <v>0</v>
      </c>
    </row>
    <row r="302" spans="1:9" s="37" customFormat="1" ht="10.15" customHeight="1" x14ac:dyDescent="0.2">
      <c r="A302" s="58">
        <v>2018</v>
      </c>
      <c r="B302" s="59"/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</row>
    <row r="303" spans="1:9" s="37" customFormat="1" ht="10.15" customHeight="1" x14ac:dyDescent="0.2">
      <c r="A303" s="58">
        <v>2019</v>
      </c>
      <c r="B303" s="59"/>
      <c r="C303" s="48">
        <v>0</v>
      </c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</row>
    <row r="304" spans="1:9" s="37" customFormat="1" ht="10.15" customHeight="1" x14ac:dyDescent="0.2">
      <c r="A304" s="58">
        <v>2020</v>
      </c>
      <c r="B304" s="59"/>
      <c r="C304" s="32">
        <v>0</v>
      </c>
      <c r="D304" s="32">
        <v>0</v>
      </c>
      <c r="E304" s="32">
        <v>0</v>
      </c>
      <c r="F304" s="32">
        <v>0</v>
      </c>
      <c r="G304" s="32">
        <v>0</v>
      </c>
      <c r="H304" s="32">
        <v>0</v>
      </c>
      <c r="I304" s="32">
        <v>0</v>
      </c>
    </row>
    <row r="305" spans="1:11" s="37" customFormat="1" ht="10.15" customHeight="1" x14ac:dyDescent="0.2">
      <c r="A305" s="58">
        <v>2021</v>
      </c>
      <c r="B305" s="59"/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</row>
    <row r="306" spans="1:11" s="37" customFormat="1" ht="10.15" customHeight="1" x14ac:dyDescent="0.2">
      <c r="A306" s="68">
        <v>2022</v>
      </c>
      <c r="B306" s="69"/>
      <c r="C306" s="47">
        <v>0</v>
      </c>
      <c r="D306" s="47">
        <v>0</v>
      </c>
      <c r="E306" s="47">
        <v>0</v>
      </c>
      <c r="F306" s="47">
        <v>0</v>
      </c>
      <c r="G306" s="47">
        <v>0</v>
      </c>
      <c r="H306" s="47">
        <v>0</v>
      </c>
      <c r="I306" s="47">
        <v>0</v>
      </c>
    </row>
    <row r="307" spans="1:11" s="37" customFormat="1" ht="10.15" customHeight="1" x14ac:dyDescent="0.2">
      <c r="A307" s="68">
        <v>2023</v>
      </c>
      <c r="B307" s="69"/>
      <c r="C307" s="47">
        <v>0</v>
      </c>
      <c r="D307" s="47">
        <v>0</v>
      </c>
      <c r="E307" s="47">
        <v>0</v>
      </c>
      <c r="F307" s="47">
        <v>0</v>
      </c>
      <c r="G307" s="47">
        <v>0</v>
      </c>
      <c r="H307" s="47">
        <v>0</v>
      </c>
      <c r="I307" s="47">
        <v>0</v>
      </c>
    </row>
    <row r="308" spans="1:11" s="37" customFormat="1" ht="10.15" customHeight="1" x14ac:dyDescent="0.2">
      <c r="A308" s="68">
        <v>2024</v>
      </c>
      <c r="B308" s="69"/>
      <c r="C308" s="47">
        <v>0</v>
      </c>
      <c r="D308" s="47">
        <v>0</v>
      </c>
      <c r="E308" s="47">
        <v>0</v>
      </c>
      <c r="F308" s="47">
        <v>0</v>
      </c>
      <c r="G308" s="47">
        <v>0</v>
      </c>
      <c r="H308" s="47">
        <v>0</v>
      </c>
      <c r="I308" s="47">
        <v>0</v>
      </c>
    </row>
    <row r="309" spans="1:11" s="37" customFormat="1" ht="10.15" customHeight="1" x14ac:dyDescent="0.2">
      <c r="A309" s="68">
        <v>2025</v>
      </c>
      <c r="B309" s="69"/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</row>
    <row r="310" spans="1:11" s="37" customFormat="1" ht="10.15" customHeight="1" x14ac:dyDescent="0.2">
      <c r="A310" s="68">
        <v>2026</v>
      </c>
      <c r="B310" s="69"/>
      <c r="C310" s="47">
        <v>0</v>
      </c>
      <c r="D310" s="47">
        <v>0</v>
      </c>
      <c r="E310" s="47">
        <v>0</v>
      </c>
      <c r="F310" s="47">
        <v>0</v>
      </c>
      <c r="G310" s="47">
        <v>0</v>
      </c>
      <c r="H310" s="47">
        <v>0</v>
      </c>
      <c r="I310" s="47">
        <v>0</v>
      </c>
    </row>
    <row r="311" spans="1:11" s="37" customFormat="1" ht="10.15" customHeight="1" x14ac:dyDescent="0.2">
      <c r="A311" s="65"/>
      <c r="B311" s="66"/>
      <c r="C311" s="66"/>
      <c r="D311" s="66"/>
      <c r="E311" s="66"/>
      <c r="F311" s="66"/>
      <c r="G311" s="66"/>
      <c r="H311" s="66"/>
      <c r="I311" s="66"/>
    </row>
    <row r="312" spans="1:11" s="36" customFormat="1" ht="10.35" customHeight="1" x14ac:dyDescent="0.2">
      <c r="A312" s="72" t="s">
        <v>14</v>
      </c>
      <c r="B312" s="73"/>
      <c r="C312" s="73"/>
      <c r="D312" s="73"/>
      <c r="E312" s="73"/>
      <c r="F312" s="73"/>
      <c r="G312" s="73"/>
      <c r="H312" s="73"/>
      <c r="I312" s="73"/>
      <c r="J312" s="35"/>
      <c r="K312" s="35"/>
    </row>
    <row r="313" spans="1:11" s="37" customFormat="1" ht="10.15" customHeight="1" x14ac:dyDescent="0.2">
      <c r="A313" s="58">
        <v>1981</v>
      </c>
      <c r="B313" s="59"/>
      <c r="C313" s="46">
        <v>0</v>
      </c>
      <c r="D313" s="46">
        <v>0</v>
      </c>
      <c r="E313" s="46">
        <v>0</v>
      </c>
      <c r="F313" s="46">
        <v>0</v>
      </c>
      <c r="G313" s="47" t="s">
        <v>10</v>
      </c>
      <c r="H313" s="47" t="s">
        <v>10</v>
      </c>
      <c r="I313" s="47" t="s">
        <v>10</v>
      </c>
    </row>
    <row r="314" spans="1:11" s="37" customFormat="1" ht="10.15" customHeight="1" x14ac:dyDescent="0.2">
      <c r="A314" s="58">
        <v>1982</v>
      </c>
      <c r="B314" s="59"/>
      <c r="C314" s="47">
        <v>0</v>
      </c>
      <c r="D314" s="47">
        <v>0</v>
      </c>
      <c r="E314" s="47">
        <v>0</v>
      </c>
      <c r="F314" s="47">
        <v>0</v>
      </c>
      <c r="G314" s="47" t="s">
        <v>10</v>
      </c>
      <c r="H314" s="47">
        <v>0</v>
      </c>
      <c r="I314" s="47" t="s">
        <v>10</v>
      </c>
    </row>
    <row r="315" spans="1:11" s="37" customFormat="1" ht="10.15" customHeight="1" x14ac:dyDescent="0.2">
      <c r="A315" s="58">
        <v>1983</v>
      </c>
      <c r="B315" s="59"/>
      <c r="C315" s="46">
        <v>0</v>
      </c>
      <c r="D315" s="46">
        <v>0</v>
      </c>
      <c r="E315" s="46">
        <v>0</v>
      </c>
      <c r="F315" s="46">
        <v>0</v>
      </c>
      <c r="G315" s="47" t="s">
        <v>10</v>
      </c>
      <c r="H315" s="46">
        <v>0</v>
      </c>
      <c r="I315" s="47" t="s">
        <v>10</v>
      </c>
    </row>
    <row r="316" spans="1:11" s="37" customFormat="1" ht="10.15" customHeight="1" x14ac:dyDescent="0.2">
      <c r="A316" s="58">
        <v>1984</v>
      </c>
      <c r="B316" s="59"/>
      <c r="C316" s="47">
        <v>0</v>
      </c>
      <c r="D316" s="47">
        <v>0</v>
      </c>
      <c r="E316" s="47">
        <v>0</v>
      </c>
      <c r="F316" s="47">
        <v>0</v>
      </c>
      <c r="G316" s="47" t="s">
        <v>10</v>
      </c>
      <c r="H316" s="47">
        <v>0</v>
      </c>
      <c r="I316" s="47" t="s">
        <v>10</v>
      </c>
    </row>
    <row r="317" spans="1:11" s="37" customFormat="1" ht="10.15" customHeight="1" x14ac:dyDescent="0.2">
      <c r="A317" s="58">
        <v>1985</v>
      </c>
      <c r="B317" s="59"/>
      <c r="C317" s="46">
        <v>0</v>
      </c>
      <c r="D317" s="46">
        <v>0</v>
      </c>
      <c r="E317" s="46">
        <v>0</v>
      </c>
      <c r="F317" s="46">
        <v>0</v>
      </c>
      <c r="G317" s="47" t="s">
        <v>10</v>
      </c>
      <c r="H317" s="46">
        <v>0</v>
      </c>
      <c r="I317" s="47" t="s">
        <v>10</v>
      </c>
      <c r="J317" s="38"/>
    </row>
    <row r="318" spans="1:11" s="37" customFormat="1" ht="10.15" customHeight="1" x14ac:dyDescent="0.2">
      <c r="A318" s="58">
        <v>1986</v>
      </c>
      <c r="B318" s="59"/>
      <c r="C318" s="47">
        <v>0</v>
      </c>
      <c r="D318" s="47">
        <v>0</v>
      </c>
      <c r="E318" s="47">
        <v>0</v>
      </c>
      <c r="F318" s="47">
        <v>0</v>
      </c>
      <c r="G318" s="47" t="s">
        <v>10</v>
      </c>
      <c r="H318" s="47">
        <v>0</v>
      </c>
      <c r="I318" s="47" t="s">
        <v>10</v>
      </c>
    </row>
    <row r="319" spans="1:11" s="37" customFormat="1" ht="10.15" customHeight="1" x14ac:dyDescent="0.2">
      <c r="A319" s="58">
        <v>1987</v>
      </c>
      <c r="B319" s="59"/>
      <c r="C319" s="46">
        <v>0</v>
      </c>
      <c r="D319" s="46">
        <v>0</v>
      </c>
      <c r="E319" s="46">
        <v>0</v>
      </c>
      <c r="F319" s="46">
        <v>0</v>
      </c>
      <c r="G319" s="47" t="s">
        <v>10</v>
      </c>
      <c r="H319" s="46">
        <v>0</v>
      </c>
      <c r="I319" s="47" t="s">
        <v>10</v>
      </c>
      <c r="J319" s="39"/>
    </row>
    <row r="320" spans="1:11" s="37" customFormat="1" ht="10.15" customHeight="1" x14ac:dyDescent="0.2">
      <c r="A320" s="58">
        <v>1988</v>
      </c>
      <c r="B320" s="59"/>
      <c r="C320" s="47">
        <v>0</v>
      </c>
      <c r="D320" s="47">
        <v>0</v>
      </c>
      <c r="E320" s="47">
        <v>0</v>
      </c>
      <c r="F320" s="47">
        <v>0</v>
      </c>
      <c r="G320" s="47" t="s">
        <v>10</v>
      </c>
      <c r="H320" s="47">
        <v>0</v>
      </c>
      <c r="I320" s="47">
        <v>0</v>
      </c>
    </row>
    <row r="321" spans="1:12" s="37" customFormat="1" ht="10.15" customHeight="1" x14ac:dyDescent="0.2">
      <c r="A321" s="58">
        <v>1989</v>
      </c>
      <c r="B321" s="59"/>
      <c r="C321" s="46">
        <v>0</v>
      </c>
      <c r="D321" s="46">
        <v>0</v>
      </c>
      <c r="E321" s="46">
        <v>0</v>
      </c>
      <c r="F321" s="46">
        <v>0</v>
      </c>
      <c r="G321" s="47" t="s">
        <v>10</v>
      </c>
      <c r="H321" s="46">
        <v>0</v>
      </c>
      <c r="I321" s="46">
        <v>0</v>
      </c>
    </row>
    <row r="322" spans="1:12" s="37" customFormat="1" ht="10.15" customHeight="1" x14ac:dyDescent="0.2">
      <c r="A322" s="58">
        <v>1990</v>
      </c>
      <c r="B322" s="59"/>
      <c r="C322" s="47">
        <v>0</v>
      </c>
      <c r="D322" s="47">
        <v>0</v>
      </c>
      <c r="E322" s="47">
        <v>0</v>
      </c>
      <c r="F322" s="47">
        <v>0</v>
      </c>
      <c r="G322" s="47" t="s">
        <v>10</v>
      </c>
      <c r="H322" s="47">
        <v>0</v>
      </c>
      <c r="I322" s="47">
        <v>0</v>
      </c>
      <c r="J322" s="40"/>
    </row>
    <row r="323" spans="1:12" s="37" customFormat="1" ht="10.15" customHeight="1" x14ac:dyDescent="0.2">
      <c r="A323" s="58">
        <v>1991</v>
      </c>
      <c r="B323" s="59"/>
      <c r="C323" s="46">
        <v>0</v>
      </c>
      <c r="D323" s="46">
        <v>0</v>
      </c>
      <c r="E323" s="46">
        <v>0</v>
      </c>
      <c r="F323" s="46">
        <v>0</v>
      </c>
      <c r="G323" s="47" t="s">
        <v>10</v>
      </c>
      <c r="H323" s="46">
        <v>0</v>
      </c>
      <c r="I323" s="46">
        <v>0</v>
      </c>
    </row>
    <row r="324" spans="1:12" s="37" customFormat="1" ht="10.15" customHeight="1" x14ac:dyDescent="0.2">
      <c r="A324" s="58">
        <v>1992</v>
      </c>
      <c r="B324" s="59"/>
      <c r="C324" s="47">
        <v>0</v>
      </c>
      <c r="D324" s="47">
        <v>0</v>
      </c>
      <c r="E324" s="47">
        <v>0</v>
      </c>
      <c r="F324" s="47">
        <v>0</v>
      </c>
      <c r="G324" s="47" t="s">
        <v>10</v>
      </c>
      <c r="H324" s="47">
        <v>0</v>
      </c>
      <c r="I324" s="47">
        <v>0</v>
      </c>
    </row>
    <row r="325" spans="1:12" s="37" customFormat="1" ht="10.15" customHeight="1" x14ac:dyDescent="0.2">
      <c r="A325" s="58">
        <v>1993</v>
      </c>
      <c r="B325" s="59"/>
      <c r="C325" s="46">
        <v>0</v>
      </c>
      <c r="D325" s="46">
        <v>0</v>
      </c>
      <c r="E325" s="46">
        <v>0</v>
      </c>
      <c r="F325" s="46">
        <v>0</v>
      </c>
      <c r="G325" s="47" t="s">
        <v>10</v>
      </c>
      <c r="H325" s="46">
        <v>0</v>
      </c>
      <c r="I325" s="46">
        <v>0</v>
      </c>
    </row>
    <row r="326" spans="1:12" s="37" customFormat="1" ht="10.15" customHeight="1" x14ac:dyDescent="0.2">
      <c r="A326" s="58">
        <v>1994</v>
      </c>
      <c r="B326" s="59"/>
      <c r="C326" s="47">
        <v>0</v>
      </c>
      <c r="D326" s="47">
        <v>0</v>
      </c>
      <c r="E326" s="47">
        <v>0</v>
      </c>
      <c r="F326" s="47">
        <v>0</v>
      </c>
      <c r="G326" s="47" t="s">
        <v>10</v>
      </c>
      <c r="H326" s="47">
        <v>0</v>
      </c>
      <c r="I326" s="47">
        <v>0</v>
      </c>
    </row>
    <row r="327" spans="1:12" s="37" customFormat="1" ht="10.15" customHeight="1" x14ac:dyDescent="0.2">
      <c r="A327" s="58">
        <v>1995</v>
      </c>
      <c r="B327" s="59"/>
      <c r="C327" s="46">
        <v>0</v>
      </c>
      <c r="D327" s="46">
        <v>0</v>
      </c>
      <c r="E327" s="46">
        <v>0</v>
      </c>
      <c r="F327" s="46">
        <v>0</v>
      </c>
      <c r="G327" s="47" t="s">
        <v>10</v>
      </c>
      <c r="H327" s="46">
        <v>0</v>
      </c>
      <c r="I327" s="46">
        <v>0</v>
      </c>
    </row>
    <row r="328" spans="1:12" s="37" customFormat="1" ht="10.15" customHeight="1" x14ac:dyDescent="0.2">
      <c r="A328" s="58">
        <v>1996</v>
      </c>
      <c r="B328" s="59"/>
      <c r="C328" s="47">
        <v>0</v>
      </c>
      <c r="D328" s="47">
        <v>0</v>
      </c>
      <c r="E328" s="47">
        <v>0</v>
      </c>
      <c r="F328" s="47">
        <v>0</v>
      </c>
      <c r="G328" s="47" t="s">
        <v>10</v>
      </c>
      <c r="H328" s="47">
        <v>0</v>
      </c>
      <c r="I328" s="47">
        <v>0</v>
      </c>
      <c r="L328" s="39"/>
    </row>
    <row r="329" spans="1:12" s="37" customFormat="1" ht="10.15" customHeight="1" x14ac:dyDescent="0.2">
      <c r="A329" s="58">
        <v>1997</v>
      </c>
      <c r="B329" s="59"/>
      <c r="C329" s="46">
        <v>0</v>
      </c>
      <c r="D329" s="46">
        <v>0</v>
      </c>
      <c r="E329" s="46">
        <v>0</v>
      </c>
      <c r="F329" s="46">
        <v>0</v>
      </c>
      <c r="G329" s="47" t="s">
        <v>10</v>
      </c>
      <c r="H329" s="46">
        <v>0</v>
      </c>
      <c r="I329" s="46">
        <v>0</v>
      </c>
    </row>
    <row r="330" spans="1:12" s="37" customFormat="1" ht="10.15" customHeight="1" x14ac:dyDescent="0.2">
      <c r="A330" s="58">
        <v>1998</v>
      </c>
      <c r="B330" s="59"/>
      <c r="C330" s="47">
        <v>0</v>
      </c>
      <c r="D330" s="47">
        <v>0</v>
      </c>
      <c r="E330" s="47">
        <v>0</v>
      </c>
      <c r="F330" s="47">
        <v>0</v>
      </c>
      <c r="G330" s="47" t="s">
        <v>10</v>
      </c>
      <c r="H330" s="47">
        <v>0</v>
      </c>
      <c r="I330" s="47">
        <v>0</v>
      </c>
    </row>
    <row r="331" spans="1:12" s="37" customFormat="1" ht="10.15" customHeight="1" x14ac:dyDescent="0.2">
      <c r="A331" s="58">
        <v>1999</v>
      </c>
      <c r="B331" s="59"/>
      <c r="C331" s="46">
        <v>0</v>
      </c>
      <c r="D331" s="46">
        <v>0</v>
      </c>
      <c r="E331" s="46">
        <v>0</v>
      </c>
      <c r="F331" s="46">
        <v>0</v>
      </c>
      <c r="G331" s="47" t="s">
        <v>10</v>
      </c>
      <c r="H331" s="46">
        <v>0</v>
      </c>
      <c r="I331" s="46">
        <v>0</v>
      </c>
    </row>
    <row r="332" spans="1:12" s="37" customFormat="1" ht="10.15" customHeight="1" x14ac:dyDescent="0.2">
      <c r="A332" s="58">
        <v>2000</v>
      </c>
      <c r="B332" s="59"/>
      <c r="C332" s="47">
        <v>0</v>
      </c>
      <c r="D332" s="47">
        <v>0</v>
      </c>
      <c r="E332" s="47">
        <v>0</v>
      </c>
      <c r="F332" s="47">
        <v>0</v>
      </c>
      <c r="G332" s="47" t="s">
        <v>10</v>
      </c>
      <c r="H332" s="47">
        <v>0</v>
      </c>
      <c r="I332" s="47">
        <v>0</v>
      </c>
    </row>
    <row r="333" spans="1:12" s="37" customFormat="1" ht="10.15" customHeight="1" x14ac:dyDescent="0.2">
      <c r="A333" s="58">
        <v>2001</v>
      </c>
      <c r="B333" s="59"/>
      <c r="C333" s="46">
        <v>0</v>
      </c>
      <c r="D333" s="46">
        <v>0</v>
      </c>
      <c r="E333" s="46">
        <v>0</v>
      </c>
      <c r="F333" s="46">
        <v>0</v>
      </c>
      <c r="G333" s="47" t="s">
        <v>10</v>
      </c>
      <c r="H333" s="46">
        <v>0</v>
      </c>
      <c r="I333" s="46">
        <v>0</v>
      </c>
    </row>
    <row r="334" spans="1:12" s="37" customFormat="1" ht="10.15" customHeight="1" x14ac:dyDescent="0.2">
      <c r="A334" s="58">
        <v>2002</v>
      </c>
      <c r="B334" s="59"/>
      <c r="C334" s="47">
        <v>0</v>
      </c>
      <c r="D334" s="47">
        <v>0</v>
      </c>
      <c r="E334" s="47">
        <v>0</v>
      </c>
      <c r="F334" s="47">
        <v>0</v>
      </c>
      <c r="G334" s="47" t="s">
        <v>10</v>
      </c>
      <c r="H334" s="47">
        <v>0</v>
      </c>
      <c r="I334" s="47">
        <v>0</v>
      </c>
    </row>
    <row r="335" spans="1:12" s="37" customFormat="1" ht="10.15" customHeight="1" x14ac:dyDescent="0.2">
      <c r="A335" s="58">
        <v>2003</v>
      </c>
      <c r="B335" s="59"/>
      <c r="C335" s="46">
        <v>0</v>
      </c>
      <c r="D335" s="46">
        <v>0</v>
      </c>
      <c r="E335" s="46">
        <v>0</v>
      </c>
      <c r="F335" s="46">
        <v>0</v>
      </c>
      <c r="G335" s="47" t="s">
        <v>10</v>
      </c>
      <c r="H335" s="46">
        <v>0</v>
      </c>
      <c r="I335" s="46">
        <v>0</v>
      </c>
    </row>
    <row r="336" spans="1:12" s="36" customFormat="1" ht="10.15" customHeight="1" x14ac:dyDescent="0.2">
      <c r="A336" s="58">
        <v>2004</v>
      </c>
      <c r="B336" s="59"/>
      <c r="C336" s="47">
        <v>0</v>
      </c>
      <c r="D336" s="47">
        <v>0</v>
      </c>
      <c r="E336" s="47">
        <v>0</v>
      </c>
      <c r="F336" s="47">
        <v>0</v>
      </c>
      <c r="G336" s="47" t="s">
        <v>10</v>
      </c>
      <c r="H336" s="47">
        <v>0</v>
      </c>
      <c r="I336" s="47">
        <v>0</v>
      </c>
    </row>
    <row r="337" spans="1:9" s="37" customFormat="1" ht="10.15" customHeight="1" x14ac:dyDescent="0.2">
      <c r="A337" s="58">
        <v>2005</v>
      </c>
      <c r="B337" s="59"/>
      <c r="C337" s="46">
        <v>0</v>
      </c>
      <c r="D337" s="46">
        <v>0</v>
      </c>
      <c r="E337" s="46">
        <v>0</v>
      </c>
      <c r="F337" s="46">
        <v>0</v>
      </c>
      <c r="G337" s="47" t="s">
        <v>10</v>
      </c>
      <c r="H337" s="46">
        <v>0</v>
      </c>
      <c r="I337" s="46">
        <v>0</v>
      </c>
    </row>
    <row r="338" spans="1:9" s="37" customFormat="1" ht="10.15" customHeight="1" x14ac:dyDescent="0.2">
      <c r="A338" s="58">
        <v>2006</v>
      </c>
      <c r="B338" s="59"/>
      <c r="C338" s="47">
        <v>0</v>
      </c>
      <c r="D338" s="47">
        <v>0</v>
      </c>
      <c r="E338" s="47">
        <v>0</v>
      </c>
      <c r="F338" s="47">
        <v>0</v>
      </c>
      <c r="G338" s="47" t="s">
        <v>10</v>
      </c>
      <c r="H338" s="47">
        <v>0</v>
      </c>
      <c r="I338" s="47">
        <v>0</v>
      </c>
    </row>
    <row r="339" spans="1:9" s="37" customFormat="1" ht="10.15" customHeight="1" x14ac:dyDescent="0.2">
      <c r="A339" s="58">
        <v>2007</v>
      </c>
      <c r="B339" s="59"/>
      <c r="C339" s="46">
        <v>0</v>
      </c>
      <c r="D339" s="46">
        <v>0</v>
      </c>
      <c r="E339" s="46">
        <v>0</v>
      </c>
      <c r="F339" s="46">
        <v>0</v>
      </c>
      <c r="G339" s="47" t="s">
        <v>10</v>
      </c>
      <c r="H339" s="46">
        <v>0</v>
      </c>
      <c r="I339" s="46">
        <v>0</v>
      </c>
    </row>
    <row r="340" spans="1:9" s="37" customFormat="1" ht="10.15" customHeight="1" x14ac:dyDescent="0.2">
      <c r="A340" s="58">
        <v>2008</v>
      </c>
      <c r="B340" s="59"/>
      <c r="C340" s="47">
        <v>0</v>
      </c>
      <c r="D340" s="47">
        <v>0</v>
      </c>
      <c r="E340" s="47">
        <v>0</v>
      </c>
      <c r="F340" s="47">
        <v>0</v>
      </c>
      <c r="G340" s="47" t="s">
        <v>10</v>
      </c>
      <c r="H340" s="47">
        <v>0</v>
      </c>
      <c r="I340" s="47">
        <v>0</v>
      </c>
    </row>
    <row r="341" spans="1:9" s="37" customFormat="1" ht="10.15" customHeight="1" x14ac:dyDescent="0.2">
      <c r="A341" s="58">
        <v>2009</v>
      </c>
      <c r="B341" s="59"/>
      <c r="C341" s="46">
        <v>0</v>
      </c>
      <c r="D341" s="46">
        <v>0</v>
      </c>
      <c r="E341" s="46">
        <v>0</v>
      </c>
      <c r="F341" s="46">
        <v>0</v>
      </c>
      <c r="G341" s="47" t="s">
        <v>10</v>
      </c>
      <c r="H341" s="46">
        <v>0</v>
      </c>
      <c r="I341" s="46">
        <v>0</v>
      </c>
    </row>
    <row r="342" spans="1:9" s="37" customFormat="1" ht="10.15" customHeight="1" x14ac:dyDescent="0.2">
      <c r="A342" s="58">
        <v>2010</v>
      </c>
      <c r="B342" s="59"/>
      <c r="C342" s="47">
        <v>0</v>
      </c>
      <c r="D342" s="47">
        <v>0</v>
      </c>
      <c r="E342" s="47">
        <v>0</v>
      </c>
      <c r="F342" s="47">
        <v>0</v>
      </c>
      <c r="G342" s="47" t="s">
        <v>10</v>
      </c>
      <c r="H342" s="47">
        <v>0</v>
      </c>
      <c r="I342" s="47">
        <v>0</v>
      </c>
    </row>
    <row r="343" spans="1:9" s="37" customFormat="1" ht="10.15" customHeight="1" x14ac:dyDescent="0.2">
      <c r="A343" s="58">
        <v>2011</v>
      </c>
      <c r="B343" s="59"/>
      <c r="C343" s="46">
        <v>0</v>
      </c>
      <c r="D343" s="46">
        <v>0</v>
      </c>
      <c r="E343" s="46">
        <v>0</v>
      </c>
      <c r="F343" s="46">
        <v>0</v>
      </c>
      <c r="G343" s="47" t="s">
        <v>10</v>
      </c>
      <c r="H343" s="46">
        <v>0</v>
      </c>
      <c r="I343" s="46">
        <v>0</v>
      </c>
    </row>
    <row r="344" spans="1:9" s="37" customFormat="1" ht="10.15" customHeight="1" x14ac:dyDescent="0.2">
      <c r="A344" s="58">
        <v>2012</v>
      </c>
      <c r="B344" s="59"/>
      <c r="C344" s="47">
        <v>0</v>
      </c>
      <c r="D344" s="47">
        <v>0</v>
      </c>
      <c r="E344" s="47">
        <v>0</v>
      </c>
      <c r="F344" s="47">
        <v>0</v>
      </c>
      <c r="G344" s="47" t="s">
        <v>10</v>
      </c>
      <c r="H344" s="47">
        <v>0</v>
      </c>
      <c r="I344" s="47">
        <v>0</v>
      </c>
    </row>
    <row r="345" spans="1:9" s="37" customFormat="1" ht="10.15" customHeight="1" x14ac:dyDescent="0.2">
      <c r="A345" s="58">
        <v>2013</v>
      </c>
      <c r="B345" s="59"/>
      <c r="C345" s="46">
        <v>0</v>
      </c>
      <c r="D345" s="46">
        <v>0</v>
      </c>
      <c r="E345" s="46">
        <v>0</v>
      </c>
      <c r="F345" s="46">
        <v>0</v>
      </c>
      <c r="G345" s="47" t="s">
        <v>10</v>
      </c>
      <c r="H345" s="46">
        <v>0</v>
      </c>
      <c r="I345" s="46">
        <v>0</v>
      </c>
    </row>
    <row r="346" spans="1:9" s="37" customFormat="1" ht="10.15" customHeight="1" x14ac:dyDescent="0.2">
      <c r="A346" s="58">
        <v>2014</v>
      </c>
      <c r="B346" s="59"/>
      <c r="C346" s="47">
        <v>0</v>
      </c>
      <c r="D346" s="47">
        <v>0</v>
      </c>
      <c r="E346" s="47">
        <v>0</v>
      </c>
      <c r="F346" s="47">
        <v>0</v>
      </c>
      <c r="G346" s="47">
        <v>0</v>
      </c>
      <c r="H346" s="47">
        <v>0</v>
      </c>
      <c r="I346" s="47">
        <v>0</v>
      </c>
    </row>
    <row r="347" spans="1:9" s="37" customFormat="1" ht="10.15" customHeight="1" x14ac:dyDescent="0.2">
      <c r="A347" s="58">
        <v>2015</v>
      </c>
      <c r="B347" s="59"/>
      <c r="C347" s="46">
        <v>0</v>
      </c>
      <c r="D347" s="46">
        <v>0</v>
      </c>
      <c r="E347" s="46">
        <v>0</v>
      </c>
      <c r="F347" s="46">
        <v>0</v>
      </c>
      <c r="G347" s="46">
        <v>0</v>
      </c>
      <c r="H347" s="46">
        <v>0</v>
      </c>
      <c r="I347" s="46">
        <v>0</v>
      </c>
    </row>
    <row r="348" spans="1:9" s="37" customFormat="1" ht="10.15" customHeight="1" x14ac:dyDescent="0.2">
      <c r="A348" s="58">
        <v>2016</v>
      </c>
      <c r="B348" s="59"/>
      <c r="C348" s="47">
        <v>0</v>
      </c>
      <c r="D348" s="47">
        <v>0</v>
      </c>
      <c r="E348" s="47">
        <v>0</v>
      </c>
      <c r="F348" s="47">
        <v>0</v>
      </c>
      <c r="G348" s="47">
        <v>0</v>
      </c>
      <c r="H348" s="47">
        <v>0</v>
      </c>
      <c r="I348" s="47">
        <v>0</v>
      </c>
    </row>
    <row r="349" spans="1:9" s="37" customFormat="1" ht="10.15" customHeight="1" x14ac:dyDescent="0.2">
      <c r="A349" s="58">
        <v>2017</v>
      </c>
      <c r="B349" s="59"/>
      <c r="C349" s="46">
        <v>0</v>
      </c>
      <c r="D349" s="46">
        <v>0</v>
      </c>
      <c r="E349" s="46">
        <v>0</v>
      </c>
      <c r="F349" s="46">
        <v>0</v>
      </c>
      <c r="G349" s="46">
        <v>0</v>
      </c>
      <c r="H349" s="46">
        <v>0</v>
      </c>
      <c r="I349" s="46">
        <v>0</v>
      </c>
    </row>
    <row r="350" spans="1:9" s="37" customFormat="1" ht="10.15" customHeight="1" x14ac:dyDescent="0.2">
      <c r="A350" s="58">
        <v>2018</v>
      </c>
      <c r="B350" s="59"/>
      <c r="C350" s="47">
        <v>0</v>
      </c>
      <c r="D350" s="47">
        <v>0</v>
      </c>
      <c r="E350" s="47">
        <v>0</v>
      </c>
      <c r="F350" s="47">
        <v>0</v>
      </c>
      <c r="G350" s="47">
        <v>0</v>
      </c>
      <c r="H350" s="47">
        <v>0</v>
      </c>
      <c r="I350" s="47">
        <v>0</v>
      </c>
    </row>
    <row r="351" spans="1:9" s="37" customFormat="1" ht="10.15" customHeight="1" x14ac:dyDescent="0.2">
      <c r="A351" s="58">
        <v>2019</v>
      </c>
      <c r="B351" s="59"/>
      <c r="C351" s="48">
        <v>0</v>
      </c>
      <c r="D351" s="48">
        <v>0</v>
      </c>
      <c r="E351" s="48">
        <v>0</v>
      </c>
      <c r="F351" s="48">
        <v>0</v>
      </c>
      <c r="G351" s="48">
        <v>0</v>
      </c>
      <c r="H351" s="48">
        <v>0</v>
      </c>
      <c r="I351" s="48">
        <v>0</v>
      </c>
    </row>
    <row r="352" spans="1:9" s="37" customFormat="1" ht="10.15" customHeight="1" x14ac:dyDescent="0.2">
      <c r="A352" s="58">
        <v>2020</v>
      </c>
      <c r="B352" s="59"/>
      <c r="C352" s="32">
        <v>0</v>
      </c>
      <c r="D352" s="32">
        <v>0</v>
      </c>
      <c r="E352" s="32">
        <v>0</v>
      </c>
      <c r="F352" s="32">
        <v>0</v>
      </c>
      <c r="G352" s="32">
        <v>0</v>
      </c>
      <c r="H352" s="32">
        <v>0</v>
      </c>
      <c r="I352" s="32">
        <v>0</v>
      </c>
    </row>
    <row r="353" spans="1:9" s="37" customFormat="1" ht="10.15" customHeight="1" x14ac:dyDescent="0.2">
      <c r="A353" s="58">
        <v>2021</v>
      </c>
      <c r="B353" s="59"/>
      <c r="C353" s="47">
        <v>0</v>
      </c>
      <c r="D353" s="47">
        <v>0</v>
      </c>
      <c r="E353" s="47">
        <v>0</v>
      </c>
      <c r="F353" s="47">
        <v>0</v>
      </c>
      <c r="G353" s="47">
        <v>0</v>
      </c>
      <c r="H353" s="47">
        <v>0</v>
      </c>
      <c r="I353" s="47">
        <v>0</v>
      </c>
    </row>
    <row r="354" spans="1:9" s="37" customFormat="1" ht="10.15" customHeight="1" x14ac:dyDescent="0.2">
      <c r="A354" s="68">
        <v>2022</v>
      </c>
      <c r="B354" s="69"/>
      <c r="C354" s="47">
        <v>0</v>
      </c>
      <c r="D354" s="47">
        <v>0</v>
      </c>
      <c r="E354" s="47">
        <v>0</v>
      </c>
      <c r="F354" s="47">
        <v>0</v>
      </c>
      <c r="G354" s="47">
        <v>0</v>
      </c>
      <c r="H354" s="47">
        <v>0</v>
      </c>
      <c r="I354" s="47">
        <v>0</v>
      </c>
    </row>
    <row r="355" spans="1:9" s="37" customFormat="1" ht="10.15" customHeight="1" x14ac:dyDescent="0.2">
      <c r="A355" s="68">
        <v>2023</v>
      </c>
      <c r="B355" s="69"/>
      <c r="C355" s="47">
        <v>0</v>
      </c>
      <c r="D355" s="47">
        <v>0</v>
      </c>
      <c r="E355" s="47">
        <v>0</v>
      </c>
      <c r="F355" s="47">
        <v>0</v>
      </c>
      <c r="G355" s="47">
        <v>0</v>
      </c>
      <c r="H355" s="47">
        <v>0</v>
      </c>
      <c r="I355" s="47">
        <v>0</v>
      </c>
    </row>
    <row r="356" spans="1:9" s="37" customFormat="1" ht="10.15" customHeight="1" x14ac:dyDescent="0.2">
      <c r="A356" s="68">
        <v>2024</v>
      </c>
      <c r="B356" s="69"/>
      <c r="C356" s="47">
        <v>0</v>
      </c>
      <c r="D356" s="47">
        <v>0</v>
      </c>
      <c r="E356" s="47">
        <v>0</v>
      </c>
      <c r="F356" s="47">
        <v>0</v>
      </c>
      <c r="G356" s="47">
        <v>0</v>
      </c>
      <c r="H356" s="47">
        <v>0</v>
      </c>
      <c r="I356" s="47">
        <v>0</v>
      </c>
    </row>
    <row r="357" spans="1:9" s="37" customFormat="1" ht="10.15" customHeight="1" x14ac:dyDescent="0.2">
      <c r="A357" s="68">
        <v>2025</v>
      </c>
      <c r="B357" s="69"/>
      <c r="C357" s="47">
        <v>0</v>
      </c>
      <c r="D357" s="47">
        <v>0</v>
      </c>
      <c r="E357" s="47">
        <v>0</v>
      </c>
      <c r="F357" s="47">
        <v>0</v>
      </c>
      <c r="G357" s="47">
        <v>0</v>
      </c>
      <c r="H357" s="47">
        <v>0</v>
      </c>
      <c r="I357" s="47">
        <v>0</v>
      </c>
    </row>
    <row r="358" spans="1:9" s="37" customFormat="1" ht="10.15" customHeight="1" x14ac:dyDescent="0.2">
      <c r="A358" s="68">
        <v>2026</v>
      </c>
      <c r="B358" s="69"/>
      <c r="C358" s="47">
        <v>0</v>
      </c>
      <c r="D358" s="47">
        <v>0</v>
      </c>
      <c r="E358" s="47">
        <v>0</v>
      </c>
      <c r="F358" s="47">
        <v>0</v>
      </c>
      <c r="G358" s="47">
        <v>0</v>
      </c>
      <c r="H358" s="47">
        <v>0</v>
      </c>
      <c r="I358" s="47">
        <v>0</v>
      </c>
    </row>
    <row r="359" spans="1:9" s="37" customFormat="1" ht="10.15" customHeight="1" x14ac:dyDescent="0.2">
      <c r="A359" s="65"/>
      <c r="B359" s="66"/>
      <c r="C359" s="66"/>
      <c r="D359" s="66"/>
      <c r="E359" s="66"/>
      <c r="F359" s="66"/>
      <c r="G359" s="66"/>
      <c r="H359" s="66"/>
      <c r="I359" s="66"/>
    </row>
    <row r="360" spans="1:9" s="21" customFormat="1" ht="10.5" customHeight="1" x14ac:dyDescent="0.25">
      <c r="A360" s="87" t="s">
        <v>102</v>
      </c>
      <c r="B360" s="88"/>
      <c r="C360" s="88"/>
      <c r="D360" s="88"/>
      <c r="E360" s="88"/>
      <c r="F360" s="88"/>
      <c r="G360" s="88"/>
      <c r="H360" s="88"/>
      <c r="I360" s="88"/>
    </row>
    <row r="361" spans="1:9" s="42" customFormat="1" ht="11.25" customHeight="1" x14ac:dyDescent="0.2">
      <c r="A361" s="54" t="s">
        <v>33</v>
      </c>
      <c r="B361" s="54"/>
      <c r="C361" s="55"/>
      <c r="D361" s="55"/>
      <c r="E361" s="55"/>
      <c r="F361" s="55"/>
      <c r="G361" s="55"/>
      <c r="H361" s="55"/>
      <c r="I361" s="55"/>
    </row>
    <row r="362" spans="1:9" s="42" customFormat="1" ht="11.25" customHeight="1" x14ac:dyDescent="0.25">
      <c r="A362" s="56" t="s">
        <v>18</v>
      </c>
      <c r="B362" s="56"/>
      <c r="C362" s="57"/>
      <c r="D362" s="57"/>
      <c r="E362" s="57"/>
      <c r="F362" s="57"/>
      <c r="G362" s="57"/>
      <c r="H362" s="57"/>
      <c r="I362" s="57"/>
    </row>
    <row r="363" spans="1:9" s="42" customFormat="1" ht="11.25" customHeight="1" x14ac:dyDescent="0.2">
      <c r="A363" s="54" t="s">
        <v>64</v>
      </c>
      <c r="B363" s="54"/>
      <c r="C363" s="55"/>
      <c r="D363" s="55"/>
      <c r="E363" s="55"/>
      <c r="F363" s="55"/>
      <c r="G363" s="55"/>
      <c r="H363" s="55"/>
      <c r="I363" s="55"/>
    </row>
    <row r="364" spans="1:9" s="42" customFormat="1" ht="11.25" customHeight="1" x14ac:dyDescent="0.25">
      <c r="A364" s="60" t="s">
        <v>19</v>
      </c>
      <c r="B364" s="60"/>
      <c r="C364" s="57"/>
      <c r="D364" s="57"/>
      <c r="E364" s="57"/>
      <c r="F364" s="57"/>
      <c r="G364" s="57"/>
      <c r="H364" s="57"/>
      <c r="I364" s="57"/>
    </row>
    <row r="365" spans="1:9" s="42" customFormat="1" ht="11.25" customHeight="1" x14ac:dyDescent="0.2">
      <c r="A365" s="54" t="s">
        <v>65</v>
      </c>
      <c r="B365" s="54"/>
      <c r="C365" s="55"/>
      <c r="D365" s="55"/>
      <c r="E365" s="55"/>
      <c r="F365" s="55"/>
      <c r="G365" s="55"/>
      <c r="H365" s="55"/>
      <c r="I365" s="55"/>
    </row>
    <row r="366" spans="1:9" s="42" customFormat="1" ht="11.25" customHeight="1" x14ac:dyDescent="0.25">
      <c r="A366" s="60" t="s">
        <v>20</v>
      </c>
      <c r="B366" s="60"/>
      <c r="C366" s="57"/>
      <c r="D366" s="57"/>
      <c r="E366" s="57"/>
      <c r="F366" s="57"/>
      <c r="G366" s="57"/>
      <c r="H366" s="57"/>
      <c r="I366" s="57"/>
    </row>
    <row r="367" spans="1:9" s="43" customFormat="1" ht="11.25" customHeight="1" x14ac:dyDescent="0.2">
      <c r="A367" s="54" t="s">
        <v>66</v>
      </c>
      <c r="B367" s="54"/>
      <c r="C367" s="55"/>
      <c r="D367" s="55"/>
      <c r="E367" s="55"/>
      <c r="F367" s="55"/>
      <c r="G367" s="55"/>
      <c r="H367" s="55"/>
      <c r="I367" s="55"/>
    </row>
    <row r="368" spans="1:9" s="43" customFormat="1" ht="11.25" customHeight="1" x14ac:dyDescent="0.25">
      <c r="A368" s="56" t="s">
        <v>21</v>
      </c>
      <c r="B368" s="56"/>
      <c r="C368" s="57"/>
      <c r="D368" s="57"/>
      <c r="E368" s="57"/>
      <c r="F368" s="57"/>
      <c r="G368" s="57"/>
      <c r="H368" s="57"/>
      <c r="I368" s="57"/>
    </row>
    <row r="369" spans="1:9" s="5" customFormat="1" ht="5.25" customHeight="1" x14ac:dyDescent="0.15">
      <c r="A369" s="86"/>
      <c r="B369" s="86"/>
      <c r="C369" s="86"/>
      <c r="D369" s="86"/>
      <c r="E369" s="86"/>
      <c r="F369" s="86"/>
      <c r="G369" s="86"/>
      <c r="H369" s="86"/>
      <c r="I369" s="86"/>
    </row>
    <row r="370" spans="1:9" s="7" customFormat="1" ht="11.25" customHeight="1" x14ac:dyDescent="0.2">
      <c r="A370" s="53" t="s">
        <v>3</v>
      </c>
      <c r="B370" s="53"/>
      <c r="C370" s="53"/>
      <c r="D370" s="53"/>
      <c r="E370" s="53"/>
      <c r="F370" s="53"/>
      <c r="G370" s="53"/>
      <c r="H370" s="53"/>
      <c r="I370" s="53"/>
    </row>
    <row r="371" spans="1:9" s="5" customFormat="1" ht="5.2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</row>
    <row r="372" spans="1:9" s="8" customFormat="1" ht="11.25" x14ac:dyDescent="0.2">
      <c r="A372" s="53" t="s">
        <v>114</v>
      </c>
      <c r="B372" s="53"/>
      <c r="C372" s="53"/>
      <c r="D372" s="53"/>
      <c r="E372" s="53"/>
      <c r="F372" s="53"/>
      <c r="G372" s="53"/>
      <c r="H372" s="53"/>
      <c r="I372" s="53"/>
    </row>
    <row r="373" spans="1:9" s="8" customFormat="1" ht="11.25" x14ac:dyDescent="0.2">
      <c r="A373" s="53" t="s">
        <v>4</v>
      </c>
      <c r="B373" s="53"/>
      <c r="C373" s="53"/>
      <c r="D373" s="53"/>
      <c r="E373" s="53"/>
      <c r="F373" s="53"/>
      <c r="G373" s="53"/>
      <c r="H373" s="53"/>
      <c r="I373" s="53"/>
    </row>
    <row r="374" spans="1:9" x14ac:dyDescent="0.25">
      <c r="A374" s="6"/>
      <c r="B374" s="6"/>
      <c r="C374" s="9"/>
      <c r="D374" s="9"/>
      <c r="E374" s="9"/>
      <c r="F374" s="9"/>
      <c r="G374" s="9"/>
      <c r="H374" s="9"/>
      <c r="I374" s="9"/>
    </row>
  </sheetData>
  <mergeCells count="361">
    <mergeCell ref="A326:B326"/>
    <mergeCell ref="A327:B327"/>
    <mergeCell ref="A328:B328"/>
    <mergeCell ref="A329:B329"/>
    <mergeCell ref="A330:B330"/>
    <mergeCell ref="A331:B331"/>
    <mergeCell ref="A320:B320"/>
    <mergeCell ref="A358:B358"/>
    <mergeCell ref="A357:B357"/>
    <mergeCell ref="A356:B356"/>
    <mergeCell ref="A352:B352"/>
    <mergeCell ref="A353:B353"/>
    <mergeCell ref="A343:B343"/>
    <mergeCell ref="A332:B332"/>
    <mergeCell ref="A333:B333"/>
    <mergeCell ref="A334:B334"/>
    <mergeCell ref="A335:B335"/>
    <mergeCell ref="A336:B336"/>
    <mergeCell ref="A337:B337"/>
    <mergeCell ref="A360:I360"/>
    <mergeCell ref="A5:B5"/>
    <mergeCell ref="A6:B6"/>
    <mergeCell ref="A7:I7"/>
    <mergeCell ref="A8:I8"/>
    <mergeCell ref="A208:I208"/>
    <mergeCell ref="A9:I9"/>
    <mergeCell ref="A60:I60"/>
    <mergeCell ref="A350:B350"/>
    <mergeCell ref="A351:B351"/>
    <mergeCell ref="A354:B354"/>
    <mergeCell ref="A311:I311"/>
    <mergeCell ref="A312:I312"/>
    <mergeCell ref="A344:B344"/>
    <mergeCell ref="A345:B345"/>
    <mergeCell ref="A346:B346"/>
    <mergeCell ref="A347:B347"/>
    <mergeCell ref="A348:B348"/>
    <mergeCell ref="A349:B349"/>
    <mergeCell ref="A338:B338"/>
    <mergeCell ref="A339:B339"/>
    <mergeCell ref="A340:B340"/>
    <mergeCell ref="A341:B341"/>
    <mergeCell ref="A342:B342"/>
    <mergeCell ref="A321:B321"/>
    <mergeCell ref="A322:B322"/>
    <mergeCell ref="A323:B323"/>
    <mergeCell ref="A324:B324"/>
    <mergeCell ref="A325:B325"/>
    <mergeCell ref="A314:B314"/>
    <mergeCell ref="A315:B315"/>
    <mergeCell ref="A316:B316"/>
    <mergeCell ref="A317:B317"/>
    <mergeCell ref="A318:B318"/>
    <mergeCell ref="A319:B319"/>
    <mergeCell ref="A302:B302"/>
    <mergeCell ref="A303:B303"/>
    <mergeCell ref="A304:B304"/>
    <mergeCell ref="A305:B305"/>
    <mergeCell ref="A306:B306"/>
    <mergeCell ref="A313:B313"/>
    <mergeCell ref="A308:B308"/>
    <mergeCell ref="A309:B309"/>
    <mergeCell ref="A296:B296"/>
    <mergeCell ref="A297:B297"/>
    <mergeCell ref="A298:B298"/>
    <mergeCell ref="A299:B299"/>
    <mergeCell ref="A300:B300"/>
    <mergeCell ref="A301:B301"/>
    <mergeCell ref="A310:B310"/>
    <mergeCell ref="A290:B290"/>
    <mergeCell ref="A291:B291"/>
    <mergeCell ref="A292:B292"/>
    <mergeCell ref="A293:B293"/>
    <mergeCell ref="A294:B294"/>
    <mergeCell ref="A295:B295"/>
    <mergeCell ref="A284:B284"/>
    <mergeCell ref="A285:B285"/>
    <mergeCell ref="A286:B286"/>
    <mergeCell ref="A287:B287"/>
    <mergeCell ref="A288:B288"/>
    <mergeCell ref="A289:B289"/>
    <mergeCell ref="A278:B278"/>
    <mergeCell ref="A279:B279"/>
    <mergeCell ref="A280:B280"/>
    <mergeCell ref="A281:B281"/>
    <mergeCell ref="A282:B282"/>
    <mergeCell ref="A283:B283"/>
    <mergeCell ref="A272:B272"/>
    <mergeCell ref="A273:B273"/>
    <mergeCell ref="A274:B274"/>
    <mergeCell ref="A275:B275"/>
    <mergeCell ref="A276:B276"/>
    <mergeCell ref="A277:B277"/>
    <mergeCell ref="A266:B266"/>
    <mergeCell ref="A267:B267"/>
    <mergeCell ref="A268:B268"/>
    <mergeCell ref="A269:B269"/>
    <mergeCell ref="A270:B270"/>
    <mergeCell ref="A271:B271"/>
    <mergeCell ref="A251:B251"/>
    <mergeCell ref="A252:B252"/>
    <mergeCell ref="A253:B253"/>
    <mergeCell ref="A254:B254"/>
    <mergeCell ref="A265:B265"/>
    <mergeCell ref="A259:I259"/>
    <mergeCell ref="A260:I260"/>
    <mergeCell ref="A261:I261"/>
    <mergeCell ref="A256:B256"/>
    <mergeCell ref="A257:B257"/>
    <mergeCell ref="A258:B258"/>
    <mergeCell ref="A245:B245"/>
    <mergeCell ref="A246:B246"/>
    <mergeCell ref="A247:B247"/>
    <mergeCell ref="A248:B248"/>
    <mergeCell ref="A249:B249"/>
    <mergeCell ref="A250:B250"/>
    <mergeCell ref="A239:B239"/>
    <mergeCell ref="A240:B240"/>
    <mergeCell ref="A241:B241"/>
    <mergeCell ref="A242:B242"/>
    <mergeCell ref="A243:B243"/>
    <mergeCell ref="A244:B244"/>
    <mergeCell ref="A233:B233"/>
    <mergeCell ref="A234:B234"/>
    <mergeCell ref="A235:B235"/>
    <mergeCell ref="A236:B236"/>
    <mergeCell ref="A237:B237"/>
    <mergeCell ref="A238:B238"/>
    <mergeCell ref="A227:B227"/>
    <mergeCell ref="A228:B228"/>
    <mergeCell ref="A229:B229"/>
    <mergeCell ref="A230:B230"/>
    <mergeCell ref="A231:B231"/>
    <mergeCell ref="A232:B232"/>
    <mergeCell ref="A221:B221"/>
    <mergeCell ref="A222:B222"/>
    <mergeCell ref="A223:B223"/>
    <mergeCell ref="A224:B224"/>
    <mergeCell ref="A225:B225"/>
    <mergeCell ref="A226:B226"/>
    <mergeCell ref="A215:B215"/>
    <mergeCell ref="A216:B216"/>
    <mergeCell ref="A217:B217"/>
    <mergeCell ref="A218:B218"/>
    <mergeCell ref="A219:B219"/>
    <mergeCell ref="A220:B220"/>
    <mergeCell ref="A201:B201"/>
    <mergeCell ref="A202:B202"/>
    <mergeCell ref="A213:B213"/>
    <mergeCell ref="A207:I207"/>
    <mergeCell ref="A209:I209"/>
    <mergeCell ref="A214:B214"/>
    <mergeCell ref="A204:B204"/>
    <mergeCell ref="A205:B205"/>
    <mergeCell ref="A193:B193"/>
    <mergeCell ref="A194:B194"/>
    <mergeCell ref="A195:B195"/>
    <mergeCell ref="A196:B196"/>
    <mergeCell ref="A197:B197"/>
    <mergeCell ref="A200:B200"/>
    <mergeCell ref="A199:B199"/>
    <mergeCell ref="A198:B198"/>
    <mergeCell ref="A206:B206"/>
    <mergeCell ref="A187:B187"/>
    <mergeCell ref="A188:B188"/>
    <mergeCell ref="A189:B189"/>
    <mergeCell ref="A190:B190"/>
    <mergeCell ref="A191:B191"/>
    <mergeCell ref="A192:B192"/>
    <mergeCell ref="A181:B181"/>
    <mergeCell ref="A182:B182"/>
    <mergeCell ref="A183:B183"/>
    <mergeCell ref="A184:B184"/>
    <mergeCell ref="A185:B185"/>
    <mergeCell ref="A186:B186"/>
    <mergeCell ref="A175:B175"/>
    <mergeCell ref="A176:B176"/>
    <mergeCell ref="A177:B177"/>
    <mergeCell ref="A178:B178"/>
    <mergeCell ref="A179:B179"/>
    <mergeCell ref="A180:B180"/>
    <mergeCell ref="A169:B169"/>
    <mergeCell ref="A170:B170"/>
    <mergeCell ref="A171:B171"/>
    <mergeCell ref="A172:B172"/>
    <mergeCell ref="A173:B173"/>
    <mergeCell ref="A174:B174"/>
    <mergeCell ref="A163:B163"/>
    <mergeCell ref="A164:B164"/>
    <mergeCell ref="A165:B165"/>
    <mergeCell ref="A166:B166"/>
    <mergeCell ref="A167:B167"/>
    <mergeCell ref="A168:B168"/>
    <mergeCell ref="A150:B150"/>
    <mergeCell ref="A161:B161"/>
    <mergeCell ref="A155:I155"/>
    <mergeCell ref="A156:I156"/>
    <mergeCell ref="A157:I157"/>
    <mergeCell ref="A162:B162"/>
    <mergeCell ref="A152:B152"/>
    <mergeCell ref="A153:B153"/>
    <mergeCell ref="A154:B154"/>
    <mergeCell ref="A144:B144"/>
    <mergeCell ref="A145:B145"/>
    <mergeCell ref="A146:B146"/>
    <mergeCell ref="A147:B147"/>
    <mergeCell ref="A148:B148"/>
    <mergeCell ref="A149:B149"/>
    <mergeCell ref="A138:B138"/>
    <mergeCell ref="A139:B139"/>
    <mergeCell ref="A140:B140"/>
    <mergeCell ref="A141:B141"/>
    <mergeCell ref="A142:B142"/>
    <mergeCell ref="A143:B143"/>
    <mergeCell ref="A132:B132"/>
    <mergeCell ref="A133:B133"/>
    <mergeCell ref="A134:B134"/>
    <mergeCell ref="A135:B135"/>
    <mergeCell ref="A136:B136"/>
    <mergeCell ref="A137:B137"/>
    <mergeCell ref="A126:B126"/>
    <mergeCell ref="A127:B127"/>
    <mergeCell ref="A128:B128"/>
    <mergeCell ref="A129:B129"/>
    <mergeCell ref="A130:B130"/>
    <mergeCell ref="A131:B131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98:B98"/>
    <mergeCell ref="A99:B99"/>
    <mergeCell ref="A100:B100"/>
    <mergeCell ref="A101:B101"/>
    <mergeCell ref="A102:B102"/>
    <mergeCell ref="A109:B109"/>
    <mergeCell ref="A107:I107"/>
    <mergeCell ref="A104:B104"/>
    <mergeCell ref="A105:B105"/>
    <mergeCell ref="A108:I108"/>
    <mergeCell ref="A106:B106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80:B80"/>
    <mergeCell ref="A81:B81"/>
    <mergeCell ref="A82:B82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51:B51"/>
    <mergeCell ref="A52:B52"/>
    <mergeCell ref="A53:B53"/>
    <mergeCell ref="A54:B54"/>
    <mergeCell ref="A61:B61"/>
    <mergeCell ref="A59:I59"/>
    <mergeCell ref="A55:B55"/>
    <mergeCell ref="A56:B56"/>
    <mergeCell ref="A57:B57"/>
    <mergeCell ref="A58:B58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1:I1"/>
    <mergeCell ref="A2:I2"/>
    <mergeCell ref="A3:I3"/>
    <mergeCell ref="A4:I4"/>
    <mergeCell ref="A371:I371"/>
    <mergeCell ref="A369:I369"/>
    <mergeCell ref="A367:I367"/>
    <mergeCell ref="A370:I370"/>
    <mergeCell ref="A13:B13"/>
    <mergeCell ref="A14:B14"/>
    <mergeCell ref="A359:I359"/>
    <mergeCell ref="A355:B355"/>
    <mergeCell ref="A307:B307"/>
    <mergeCell ref="A255:B255"/>
    <mergeCell ref="A203:B203"/>
    <mergeCell ref="A151:B151"/>
    <mergeCell ref="A103:B103"/>
    <mergeCell ref="A110:B110"/>
    <mergeCell ref="A111:B111"/>
    <mergeCell ref="A112:B112"/>
    <mergeCell ref="A113:B113"/>
    <mergeCell ref="A21:B21"/>
    <mergeCell ref="A22:B22"/>
    <mergeCell ref="A23:B23"/>
    <mergeCell ref="A372:I372"/>
    <mergeCell ref="A373:I373"/>
    <mergeCell ref="A368:I368"/>
    <mergeCell ref="A361:I361"/>
    <mergeCell ref="A363:I363"/>
    <mergeCell ref="A365:I365"/>
    <mergeCell ref="A362:I362"/>
    <mergeCell ref="A364:I364"/>
    <mergeCell ref="A366:I36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4F487-3E79-452F-9C21-71906EF5AC39}">
  <dimension ref="A1:L374"/>
  <sheetViews>
    <sheetView zoomScaleNormal="100" workbookViewId="0">
      <pane ySplit="6" topLeftCell="A7" activePane="bottomLeft" state="frozen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9" width="12.5703125" style="12" customWidth="1"/>
    <col min="10" max="10" width="8.85546875" customWidth="1"/>
  </cols>
  <sheetData>
    <row r="1" spans="1:11" s="1" customFormat="1" ht="1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11" s="34" customFormat="1" ht="35.25" customHeight="1" x14ac:dyDescent="0.25">
      <c r="A2" s="62" t="s">
        <v>53</v>
      </c>
      <c r="B2" s="62"/>
      <c r="C2" s="62"/>
      <c r="D2" s="62"/>
      <c r="E2" s="62"/>
      <c r="F2" s="62"/>
      <c r="G2" s="62"/>
      <c r="H2" s="62"/>
      <c r="I2" s="62"/>
    </row>
    <row r="3" spans="1:11" s="2" customFormat="1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</row>
    <row r="4" spans="1:11" s="1" customFormat="1" ht="15" customHeight="1" x14ac:dyDescent="0.2">
      <c r="A4" s="64"/>
      <c r="B4" s="64"/>
      <c r="C4" s="64"/>
      <c r="D4" s="64"/>
      <c r="E4" s="64"/>
      <c r="F4" s="64"/>
      <c r="G4" s="64"/>
      <c r="H4" s="64"/>
      <c r="I4" s="64"/>
    </row>
    <row r="5" spans="1:11" s="3" customFormat="1" ht="27.6" customHeight="1" x14ac:dyDescent="0.25">
      <c r="A5" s="76"/>
      <c r="B5" s="77"/>
      <c r="C5" s="18" t="s">
        <v>0</v>
      </c>
      <c r="D5" s="22" t="s">
        <v>1</v>
      </c>
      <c r="E5" s="18" t="s">
        <v>2</v>
      </c>
      <c r="F5" s="18" t="s">
        <v>5</v>
      </c>
      <c r="G5" s="18" t="s">
        <v>6</v>
      </c>
      <c r="H5" s="23" t="s">
        <v>7</v>
      </c>
      <c r="I5" s="28" t="s">
        <v>8</v>
      </c>
    </row>
    <row r="6" spans="1:11" s="3" customFormat="1" ht="13.5" customHeight="1" x14ac:dyDescent="0.25">
      <c r="A6" s="78"/>
      <c r="B6" s="79"/>
      <c r="C6" s="24"/>
      <c r="D6" s="24"/>
      <c r="E6" s="24"/>
      <c r="F6" s="25"/>
      <c r="G6" s="26"/>
      <c r="H6" s="27"/>
      <c r="I6" s="29"/>
    </row>
    <row r="7" spans="1:11" s="3" customFormat="1" ht="13.5" customHeight="1" x14ac:dyDescent="0.25">
      <c r="A7" s="80"/>
      <c r="B7" s="81"/>
      <c r="C7" s="81"/>
      <c r="D7" s="81"/>
      <c r="E7" s="81"/>
      <c r="F7" s="81"/>
      <c r="G7" s="81"/>
      <c r="H7" s="81"/>
      <c r="I7" s="81"/>
    </row>
    <row r="8" spans="1:11" s="20" customFormat="1" ht="12" customHeight="1" x14ac:dyDescent="0.25">
      <c r="A8" s="82" t="s">
        <v>97</v>
      </c>
      <c r="B8" s="75"/>
      <c r="C8" s="75"/>
      <c r="D8" s="75"/>
      <c r="E8" s="75"/>
      <c r="F8" s="75"/>
      <c r="G8" s="75"/>
      <c r="H8" s="75"/>
      <c r="I8" s="75"/>
    </row>
    <row r="9" spans="1:11" s="36" customFormat="1" ht="10.35" customHeight="1" x14ac:dyDescent="0.2">
      <c r="A9" s="74" t="s">
        <v>25</v>
      </c>
      <c r="B9" s="75"/>
      <c r="C9" s="75"/>
      <c r="D9" s="75"/>
      <c r="E9" s="75"/>
      <c r="F9" s="75"/>
      <c r="G9" s="75"/>
      <c r="H9" s="75"/>
      <c r="I9" s="75"/>
      <c r="J9" s="35"/>
      <c r="K9" s="35"/>
    </row>
    <row r="10" spans="1:11" s="36" customFormat="1" ht="10.35" customHeight="1" x14ac:dyDescent="0.2">
      <c r="A10" s="45"/>
      <c r="B10" s="44" t="s">
        <v>22</v>
      </c>
      <c r="C10" s="47">
        <v>14.5</v>
      </c>
      <c r="D10" s="47">
        <v>14.5</v>
      </c>
      <c r="E10" s="47">
        <v>10.1</v>
      </c>
      <c r="F10" s="47">
        <v>14.6</v>
      </c>
      <c r="G10" s="47" t="s">
        <v>9</v>
      </c>
      <c r="H10" s="47">
        <v>14</v>
      </c>
      <c r="I10" s="47">
        <v>12.7</v>
      </c>
      <c r="J10" s="35"/>
      <c r="K10" s="35"/>
    </row>
    <row r="11" spans="1:11" s="36" customFormat="1" ht="10.35" customHeight="1" x14ac:dyDescent="0.2">
      <c r="A11" s="45"/>
      <c r="B11" s="44" t="s">
        <v>23</v>
      </c>
      <c r="C11" s="47">
        <v>15.746666666666668</v>
      </c>
      <c r="D11" s="47">
        <v>15.75</v>
      </c>
      <c r="E11" s="47">
        <v>11.303333333333331</v>
      </c>
      <c r="F11" s="47">
        <v>15.740000000000002</v>
      </c>
      <c r="G11" s="47" t="s">
        <v>9</v>
      </c>
      <c r="H11" s="47">
        <v>15.2</v>
      </c>
      <c r="I11" s="47">
        <v>13.596666666666666</v>
      </c>
      <c r="J11" s="35"/>
      <c r="K11" s="35"/>
    </row>
    <row r="12" spans="1:11" s="36" customFormat="1" ht="10.35" customHeight="1" x14ac:dyDescent="0.2">
      <c r="A12" s="45"/>
      <c r="B12" s="44" t="s">
        <v>24</v>
      </c>
      <c r="C12" s="47">
        <v>16.3</v>
      </c>
      <c r="D12" s="47">
        <v>16.399999999999999</v>
      </c>
      <c r="E12" s="47">
        <v>11.9</v>
      </c>
      <c r="F12" s="47">
        <v>16.3</v>
      </c>
      <c r="G12" s="47" t="s">
        <v>9</v>
      </c>
      <c r="H12" s="47">
        <v>15.7</v>
      </c>
      <c r="I12" s="47">
        <v>14</v>
      </c>
      <c r="J12" s="35"/>
      <c r="K12" s="35"/>
    </row>
    <row r="13" spans="1:11" s="37" customFormat="1" ht="10.35" customHeight="1" x14ac:dyDescent="0.2">
      <c r="A13" s="58">
        <v>1981</v>
      </c>
      <c r="B13" s="59"/>
      <c r="C13" s="47">
        <v>13.7</v>
      </c>
      <c r="D13" s="47">
        <v>13.8</v>
      </c>
      <c r="E13" s="47">
        <v>9.8000000000000007</v>
      </c>
      <c r="F13" s="47">
        <v>13.7</v>
      </c>
      <c r="G13" s="47" t="s">
        <v>9</v>
      </c>
      <c r="H13" s="47" t="s">
        <v>9</v>
      </c>
      <c r="I13" s="47">
        <v>12.3</v>
      </c>
    </row>
    <row r="14" spans="1:11" s="37" customFormat="1" ht="10.35" customHeight="1" x14ac:dyDescent="0.2">
      <c r="A14" s="58">
        <v>1982</v>
      </c>
      <c r="B14" s="59"/>
      <c r="C14" s="46">
        <v>15.5</v>
      </c>
      <c r="D14" s="46">
        <v>15.5</v>
      </c>
      <c r="E14" s="46">
        <v>10.8</v>
      </c>
      <c r="F14" s="46">
        <v>15.2</v>
      </c>
      <c r="G14" s="47" t="s">
        <v>9</v>
      </c>
      <c r="H14" s="46">
        <v>14.7</v>
      </c>
      <c r="I14" s="47">
        <v>13.8</v>
      </c>
    </row>
    <row r="15" spans="1:11" s="37" customFormat="1" ht="10.15" customHeight="1" x14ac:dyDescent="0.2">
      <c r="A15" s="58">
        <v>1983</v>
      </c>
      <c r="B15" s="59"/>
      <c r="C15" s="47">
        <v>12.8</v>
      </c>
      <c r="D15" s="47">
        <v>12.5</v>
      </c>
      <c r="E15" s="47">
        <v>8.1999999999999993</v>
      </c>
      <c r="F15" s="47">
        <v>12.6</v>
      </c>
      <c r="G15" s="47" t="s">
        <v>9</v>
      </c>
      <c r="H15" s="47">
        <v>12.6</v>
      </c>
      <c r="I15" s="47">
        <v>10.9</v>
      </c>
    </row>
    <row r="16" spans="1:11" s="37" customFormat="1" ht="10.15" customHeight="1" x14ac:dyDescent="0.2">
      <c r="A16" s="58">
        <v>1984</v>
      </c>
      <c r="B16" s="59"/>
      <c r="C16" s="47">
        <v>11.3</v>
      </c>
      <c r="D16" s="47">
        <v>10.6</v>
      </c>
      <c r="E16" s="47">
        <v>7</v>
      </c>
      <c r="F16" s="47">
        <v>11.1</v>
      </c>
      <c r="G16" s="47" t="s">
        <v>9</v>
      </c>
      <c r="H16" s="47">
        <v>10.7</v>
      </c>
      <c r="I16" s="47">
        <v>8.9</v>
      </c>
    </row>
    <row r="17" spans="1:12" s="37" customFormat="1" ht="10.15" customHeight="1" x14ac:dyDescent="0.2">
      <c r="A17" s="58">
        <v>1985</v>
      </c>
      <c r="B17" s="59"/>
      <c r="C17" s="47">
        <v>14.2</v>
      </c>
      <c r="D17" s="47">
        <v>14.1</v>
      </c>
      <c r="E17" s="47">
        <v>9.8000000000000007</v>
      </c>
      <c r="F17" s="47">
        <v>14.2</v>
      </c>
      <c r="G17" s="47" t="s">
        <v>9</v>
      </c>
      <c r="H17" s="47">
        <v>13.8</v>
      </c>
      <c r="I17" s="47">
        <v>12.2</v>
      </c>
      <c r="J17" s="38"/>
    </row>
    <row r="18" spans="1:12" s="37" customFormat="1" ht="10.15" customHeight="1" x14ac:dyDescent="0.2">
      <c r="A18" s="58">
        <v>1986</v>
      </c>
      <c r="B18" s="59"/>
      <c r="C18" s="46">
        <v>16.8</v>
      </c>
      <c r="D18" s="46">
        <v>17.3</v>
      </c>
      <c r="E18" s="46">
        <v>11.8</v>
      </c>
      <c r="F18" s="46">
        <v>16.7</v>
      </c>
      <c r="G18" s="47" t="s">
        <v>9</v>
      </c>
      <c r="H18" s="46">
        <v>16.7</v>
      </c>
      <c r="I18" s="47">
        <v>14.8</v>
      </c>
    </row>
    <row r="19" spans="1:12" s="37" customFormat="1" ht="10.15" customHeight="1" x14ac:dyDescent="0.2">
      <c r="A19" s="58">
        <v>1987</v>
      </c>
      <c r="B19" s="59"/>
      <c r="C19" s="47">
        <v>13.8</v>
      </c>
      <c r="D19" s="47">
        <v>14</v>
      </c>
      <c r="E19" s="47">
        <v>9.1</v>
      </c>
      <c r="F19" s="47">
        <v>14</v>
      </c>
      <c r="G19" s="47" t="s">
        <v>9</v>
      </c>
      <c r="H19" s="47">
        <v>13</v>
      </c>
      <c r="I19" s="47">
        <v>11.7</v>
      </c>
      <c r="J19" s="39"/>
    </row>
    <row r="20" spans="1:12" s="37" customFormat="1" ht="10.15" customHeight="1" x14ac:dyDescent="0.2">
      <c r="A20" s="58">
        <v>1988</v>
      </c>
      <c r="B20" s="59"/>
      <c r="C20" s="47">
        <v>15.2</v>
      </c>
      <c r="D20" s="47">
        <v>14.7</v>
      </c>
      <c r="E20" s="47">
        <v>10.8</v>
      </c>
      <c r="F20" s="47">
        <v>15.2</v>
      </c>
      <c r="G20" s="47" t="s">
        <v>9</v>
      </c>
      <c r="H20" s="47">
        <v>14.7</v>
      </c>
      <c r="I20" s="47">
        <v>13</v>
      </c>
    </row>
    <row r="21" spans="1:12" s="37" customFormat="1" ht="10.15" customHeight="1" x14ac:dyDescent="0.2">
      <c r="A21" s="58">
        <v>1989</v>
      </c>
      <c r="B21" s="59"/>
      <c r="C21" s="47">
        <v>15.8</v>
      </c>
      <c r="D21" s="47">
        <v>16</v>
      </c>
      <c r="E21" s="47">
        <v>12.2</v>
      </c>
      <c r="F21" s="47">
        <v>16.2</v>
      </c>
      <c r="G21" s="47" t="s">
        <v>9</v>
      </c>
      <c r="H21" s="47">
        <v>15.4</v>
      </c>
      <c r="I21" s="47">
        <v>14.2</v>
      </c>
    </row>
    <row r="22" spans="1:12" s="37" customFormat="1" ht="10.15" customHeight="1" x14ac:dyDescent="0.2">
      <c r="A22" s="58">
        <v>1990</v>
      </c>
      <c r="B22" s="59"/>
      <c r="C22" s="47">
        <v>17</v>
      </c>
      <c r="D22" s="47">
        <v>17.2</v>
      </c>
      <c r="E22" s="47">
        <v>12.7</v>
      </c>
      <c r="F22" s="47">
        <v>17.399999999999999</v>
      </c>
      <c r="G22" s="47" t="s">
        <v>9</v>
      </c>
      <c r="H22" s="47">
        <v>16.100000000000001</v>
      </c>
      <c r="I22" s="47">
        <v>14.9</v>
      </c>
      <c r="J22" s="40"/>
    </row>
    <row r="23" spans="1:12" s="37" customFormat="1" ht="10.15" customHeight="1" x14ac:dyDescent="0.2">
      <c r="A23" s="58">
        <v>1991</v>
      </c>
      <c r="B23" s="59"/>
      <c r="C23" s="47">
        <v>13.8</v>
      </c>
      <c r="D23" s="47">
        <v>14.3</v>
      </c>
      <c r="E23" s="47">
        <v>9.1</v>
      </c>
      <c r="F23" s="47">
        <v>14.5</v>
      </c>
      <c r="G23" s="47" t="s">
        <v>9</v>
      </c>
      <c r="H23" s="47">
        <v>13.3</v>
      </c>
      <c r="I23" s="47">
        <v>12.4</v>
      </c>
    </row>
    <row r="24" spans="1:12" s="37" customFormat="1" ht="10.15" customHeight="1" x14ac:dyDescent="0.2">
      <c r="A24" s="58">
        <v>1992</v>
      </c>
      <c r="B24" s="59"/>
      <c r="C24" s="46">
        <v>16.899999999999999</v>
      </c>
      <c r="D24" s="46">
        <v>17.100000000000001</v>
      </c>
      <c r="E24" s="46">
        <v>12.8</v>
      </c>
      <c r="F24" s="46">
        <v>17</v>
      </c>
      <c r="G24" s="47" t="s">
        <v>9</v>
      </c>
      <c r="H24" s="46">
        <v>16.3</v>
      </c>
      <c r="I24" s="46">
        <v>15</v>
      </c>
    </row>
    <row r="25" spans="1:12" s="37" customFormat="1" ht="10.15" customHeight="1" x14ac:dyDescent="0.2">
      <c r="A25" s="58">
        <v>1993</v>
      </c>
      <c r="B25" s="59"/>
      <c r="C25" s="47">
        <v>15.9</v>
      </c>
      <c r="D25" s="47">
        <v>16.100000000000001</v>
      </c>
      <c r="E25" s="47">
        <v>11.6</v>
      </c>
      <c r="F25" s="47">
        <v>15.8</v>
      </c>
      <c r="G25" s="47" t="s">
        <v>9</v>
      </c>
      <c r="H25" s="47">
        <v>15.2</v>
      </c>
      <c r="I25" s="47">
        <v>13.7</v>
      </c>
    </row>
    <row r="26" spans="1:12" s="37" customFormat="1" ht="10.15" customHeight="1" x14ac:dyDescent="0.2">
      <c r="A26" s="58">
        <v>1994</v>
      </c>
      <c r="B26" s="59"/>
      <c r="C26" s="47">
        <v>15.8</v>
      </c>
      <c r="D26" s="47">
        <v>15.2</v>
      </c>
      <c r="E26" s="47">
        <v>11.2</v>
      </c>
      <c r="F26" s="47">
        <v>15.6</v>
      </c>
      <c r="G26" s="47" t="s">
        <v>9</v>
      </c>
      <c r="H26" s="47">
        <v>15.3</v>
      </c>
      <c r="I26" s="47">
        <v>13.2</v>
      </c>
    </row>
    <row r="27" spans="1:12" s="37" customFormat="1" ht="10.15" customHeight="1" x14ac:dyDescent="0.2">
      <c r="A27" s="58">
        <v>1995</v>
      </c>
      <c r="B27" s="59"/>
      <c r="C27" s="47">
        <v>15.6</v>
      </c>
      <c r="D27" s="47">
        <v>15.8</v>
      </c>
      <c r="E27" s="47">
        <v>11.2</v>
      </c>
      <c r="F27" s="47">
        <v>15.7</v>
      </c>
      <c r="G27" s="47" t="s">
        <v>9</v>
      </c>
      <c r="H27" s="47">
        <v>15</v>
      </c>
      <c r="I27" s="47">
        <v>13.6</v>
      </c>
    </row>
    <row r="28" spans="1:12" s="37" customFormat="1" ht="10.15" customHeight="1" x14ac:dyDescent="0.2">
      <c r="A28" s="58">
        <v>1996</v>
      </c>
      <c r="B28" s="59"/>
      <c r="C28" s="46">
        <v>15.5</v>
      </c>
      <c r="D28" s="46">
        <v>15.2</v>
      </c>
      <c r="E28" s="46">
        <v>10.9</v>
      </c>
      <c r="F28" s="46">
        <v>15</v>
      </c>
      <c r="G28" s="47" t="s">
        <v>9</v>
      </c>
      <c r="H28" s="46">
        <v>14.9</v>
      </c>
      <c r="I28" s="46">
        <v>13.2</v>
      </c>
      <c r="L28" s="39"/>
    </row>
    <row r="29" spans="1:12" s="37" customFormat="1" ht="10.15" customHeight="1" x14ac:dyDescent="0.2">
      <c r="A29" s="58">
        <v>1997</v>
      </c>
      <c r="B29" s="59"/>
      <c r="C29" s="47">
        <v>15.9</v>
      </c>
      <c r="D29" s="47">
        <v>16</v>
      </c>
      <c r="E29" s="47">
        <v>11.5</v>
      </c>
      <c r="F29" s="47">
        <v>15.9</v>
      </c>
      <c r="G29" s="47" t="s">
        <v>9</v>
      </c>
      <c r="H29" s="47">
        <v>15.4</v>
      </c>
      <c r="I29" s="47">
        <v>13.7</v>
      </c>
    </row>
    <row r="30" spans="1:12" s="37" customFormat="1" ht="10.15" customHeight="1" x14ac:dyDescent="0.2">
      <c r="A30" s="58">
        <v>1998</v>
      </c>
      <c r="B30" s="59"/>
      <c r="C30" s="47">
        <v>16.2</v>
      </c>
      <c r="D30" s="47">
        <v>16.600000000000001</v>
      </c>
      <c r="E30" s="47">
        <v>12.1</v>
      </c>
      <c r="F30" s="47">
        <v>16.3</v>
      </c>
      <c r="G30" s="47" t="s">
        <v>9</v>
      </c>
      <c r="H30" s="47">
        <v>15.8</v>
      </c>
      <c r="I30" s="47">
        <v>14.4</v>
      </c>
    </row>
    <row r="31" spans="1:12" s="37" customFormat="1" ht="10.15" customHeight="1" x14ac:dyDescent="0.2">
      <c r="A31" s="58">
        <v>1999</v>
      </c>
      <c r="B31" s="59"/>
      <c r="C31" s="47">
        <v>17.100000000000001</v>
      </c>
      <c r="D31" s="47">
        <v>17.3</v>
      </c>
      <c r="E31" s="47">
        <v>13</v>
      </c>
      <c r="F31" s="47">
        <v>17.3</v>
      </c>
      <c r="G31" s="47" t="s">
        <v>9</v>
      </c>
      <c r="H31" s="47">
        <v>16.5</v>
      </c>
      <c r="I31" s="47">
        <v>15.1</v>
      </c>
    </row>
    <row r="32" spans="1:12" s="37" customFormat="1" ht="10.15" customHeight="1" x14ac:dyDescent="0.2">
      <c r="A32" s="58">
        <v>2000</v>
      </c>
      <c r="B32" s="59"/>
      <c r="C32" s="47">
        <v>17.2</v>
      </c>
      <c r="D32" s="47">
        <v>17.100000000000001</v>
      </c>
      <c r="E32" s="47">
        <v>12.6</v>
      </c>
      <c r="F32" s="47">
        <v>17.399999999999999</v>
      </c>
      <c r="G32" s="47" t="s">
        <v>9</v>
      </c>
      <c r="H32" s="47">
        <v>16.899999999999999</v>
      </c>
      <c r="I32" s="47">
        <v>14.8</v>
      </c>
    </row>
    <row r="33" spans="1:9" s="37" customFormat="1" ht="10.15" customHeight="1" x14ac:dyDescent="0.2">
      <c r="A33" s="58">
        <v>2001</v>
      </c>
      <c r="B33" s="59"/>
      <c r="C33" s="47">
        <v>17.3</v>
      </c>
      <c r="D33" s="47">
        <v>17.399999999999999</v>
      </c>
      <c r="E33" s="47">
        <v>13.2</v>
      </c>
      <c r="F33" s="47">
        <v>17.2</v>
      </c>
      <c r="G33" s="47" t="s">
        <v>9</v>
      </c>
      <c r="H33" s="47">
        <v>17</v>
      </c>
      <c r="I33" s="47">
        <v>15.1</v>
      </c>
    </row>
    <row r="34" spans="1:9" s="37" customFormat="1" ht="10.15" customHeight="1" x14ac:dyDescent="0.2">
      <c r="A34" s="58">
        <v>2002</v>
      </c>
      <c r="B34" s="59"/>
      <c r="C34" s="46">
        <v>15.2</v>
      </c>
      <c r="D34" s="46">
        <v>14.9</v>
      </c>
      <c r="E34" s="46">
        <v>10.7</v>
      </c>
      <c r="F34" s="46">
        <v>15</v>
      </c>
      <c r="G34" s="47" t="s">
        <v>9</v>
      </c>
      <c r="H34" s="46">
        <v>15.2</v>
      </c>
      <c r="I34" s="46">
        <v>13.1</v>
      </c>
    </row>
    <row r="35" spans="1:9" s="37" customFormat="1" ht="10.15" customHeight="1" x14ac:dyDescent="0.2">
      <c r="A35" s="58">
        <v>2003</v>
      </c>
      <c r="B35" s="59"/>
      <c r="C35" s="47">
        <v>18.2</v>
      </c>
      <c r="D35" s="47">
        <v>18.100000000000001</v>
      </c>
      <c r="E35" s="47">
        <v>12.9</v>
      </c>
      <c r="F35" s="47">
        <v>17.600000000000001</v>
      </c>
      <c r="G35" s="47" t="s">
        <v>9</v>
      </c>
      <c r="H35" s="47">
        <v>17.2</v>
      </c>
      <c r="I35" s="47">
        <v>15.1</v>
      </c>
    </row>
    <row r="36" spans="1:9" s="36" customFormat="1" ht="10.15" customHeight="1" x14ac:dyDescent="0.2">
      <c r="A36" s="58">
        <v>2004</v>
      </c>
      <c r="B36" s="59"/>
      <c r="C36" s="47">
        <v>14.5</v>
      </c>
      <c r="D36" s="47">
        <v>14.8</v>
      </c>
      <c r="E36" s="47">
        <v>10.8</v>
      </c>
      <c r="F36" s="47">
        <v>14.8</v>
      </c>
      <c r="G36" s="47" t="s">
        <v>9</v>
      </c>
      <c r="H36" s="47">
        <v>13.8</v>
      </c>
      <c r="I36" s="47">
        <v>12.7</v>
      </c>
    </row>
    <row r="37" spans="1:9" s="37" customFormat="1" ht="10.15" customHeight="1" x14ac:dyDescent="0.2">
      <c r="A37" s="58">
        <v>2005</v>
      </c>
      <c r="B37" s="59"/>
      <c r="C37" s="47">
        <v>17.2</v>
      </c>
      <c r="D37" s="47">
        <v>17.399999999999999</v>
      </c>
      <c r="E37" s="47">
        <v>12.7</v>
      </c>
      <c r="F37" s="47">
        <v>17.3</v>
      </c>
      <c r="G37" s="47" t="s">
        <v>9</v>
      </c>
      <c r="H37" s="47">
        <v>16.7</v>
      </c>
      <c r="I37" s="47">
        <v>14.8</v>
      </c>
    </row>
    <row r="38" spans="1:9" s="37" customFormat="1" ht="10.15" customHeight="1" x14ac:dyDescent="0.2">
      <c r="A38" s="58">
        <v>2006</v>
      </c>
      <c r="B38" s="59"/>
      <c r="C38" s="46">
        <v>16.7</v>
      </c>
      <c r="D38" s="46">
        <v>16.600000000000001</v>
      </c>
      <c r="E38" s="46">
        <v>12</v>
      </c>
      <c r="F38" s="46">
        <v>16.600000000000001</v>
      </c>
      <c r="G38" s="47" t="s">
        <v>9</v>
      </c>
      <c r="H38" s="46">
        <v>15.9</v>
      </c>
      <c r="I38" s="46">
        <v>14.2</v>
      </c>
    </row>
    <row r="39" spans="1:9" s="37" customFormat="1" ht="10.15" customHeight="1" x14ac:dyDescent="0.2">
      <c r="A39" s="58">
        <v>2007</v>
      </c>
      <c r="B39" s="59"/>
      <c r="C39" s="47">
        <v>17.600000000000001</v>
      </c>
      <c r="D39" s="47">
        <v>17.399999999999999</v>
      </c>
      <c r="E39" s="47">
        <v>12.4</v>
      </c>
      <c r="F39" s="47">
        <v>17.2</v>
      </c>
      <c r="G39" s="47" t="s">
        <v>9</v>
      </c>
      <c r="H39" s="47">
        <v>16.899999999999999</v>
      </c>
      <c r="I39" s="47">
        <v>14.9</v>
      </c>
    </row>
    <row r="40" spans="1:9" s="37" customFormat="1" ht="10.15" customHeight="1" x14ac:dyDescent="0.2">
      <c r="A40" s="58">
        <v>2008</v>
      </c>
      <c r="B40" s="59"/>
      <c r="C40" s="47">
        <v>16</v>
      </c>
      <c r="D40" s="47">
        <v>16</v>
      </c>
      <c r="E40" s="47">
        <v>12.4</v>
      </c>
      <c r="F40" s="47">
        <v>16.2</v>
      </c>
      <c r="G40" s="47" t="s">
        <v>9</v>
      </c>
      <c r="H40" s="47">
        <v>15.9</v>
      </c>
      <c r="I40" s="47">
        <v>14</v>
      </c>
    </row>
    <row r="41" spans="1:9" s="37" customFormat="1" ht="10.15" customHeight="1" x14ac:dyDescent="0.2">
      <c r="A41" s="58">
        <v>2009</v>
      </c>
      <c r="B41" s="59"/>
      <c r="C41" s="47">
        <v>18.7</v>
      </c>
      <c r="D41" s="47">
        <v>18.7</v>
      </c>
      <c r="E41" s="47">
        <v>13.5</v>
      </c>
      <c r="F41" s="47">
        <v>18.3</v>
      </c>
      <c r="G41" s="47" t="s">
        <v>9</v>
      </c>
      <c r="H41" s="47">
        <v>17.899999999999999</v>
      </c>
      <c r="I41" s="47">
        <v>15.5</v>
      </c>
    </row>
    <row r="42" spans="1:9" s="37" customFormat="1" ht="10.15" customHeight="1" x14ac:dyDescent="0.2">
      <c r="A42" s="58">
        <v>2010</v>
      </c>
      <c r="B42" s="59"/>
      <c r="C42" s="47">
        <v>15</v>
      </c>
      <c r="D42" s="47">
        <v>14.8</v>
      </c>
      <c r="E42" s="47">
        <v>10.3</v>
      </c>
      <c r="F42" s="47">
        <v>15.2</v>
      </c>
      <c r="G42" s="47" t="s">
        <v>9</v>
      </c>
      <c r="H42" s="47">
        <v>14.8</v>
      </c>
      <c r="I42" s="47">
        <v>12.7</v>
      </c>
    </row>
    <row r="43" spans="1:9" s="37" customFormat="1" ht="10.15" customHeight="1" x14ac:dyDescent="0.2">
      <c r="A43" s="58">
        <v>2011</v>
      </c>
      <c r="B43" s="59"/>
      <c r="C43" s="47">
        <v>18.5</v>
      </c>
      <c r="D43" s="47">
        <v>18.3</v>
      </c>
      <c r="E43" s="47">
        <v>13.7</v>
      </c>
      <c r="F43" s="47">
        <v>17.8</v>
      </c>
      <c r="G43" s="47" t="s">
        <v>9</v>
      </c>
      <c r="H43" s="47">
        <v>17.100000000000001</v>
      </c>
      <c r="I43" s="47">
        <v>15.2</v>
      </c>
    </row>
    <row r="44" spans="1:9" s="37" customFormat="1" ht="10.15" customHeight="1" x14ac:dyDescent="0.2">
      <c r="A44" s="58">
        <v>2012</v>
      </c>
      <c r="B44" s="59"/>
      <c r="C44" s="46">
        <v>16.2</v>
      </c>
      <c r="D44" s="46">
        <v>16.2</v>
      </c>
      <c r="E44" s="46">
        <v>12.1</v>
      </c>
      <c r="F44" s="46">
        <v>16.2</v>
      </c>
      <c r="G44" s="47" t="s">
        <v>9</v>
      </c>
      <c r="H44" s="46">
        <v>15.7</v>
      </c>
      <c r="I44" s="46">
        <v>14.2</v>
      </c>
    </row>
    <row r="45" spans="1:9" s="37" customFormat="1" ht="10.15" customHeight="1" x14ac:dyDescent="0.2">
      <c r="A45" s="58">
        <v>2013</v>
      </c>
      <c r="B45" s="59"/>
      <c r="C45" s="47">
        <v>14.4</v>
      </c>
      <c r="D45" s="47">
        <v>14.1</v>
      </c>
      <c r="E45" s="47">
        <v>9.1999999999999993</v>
      </c>
      <c r="F45" s="47">
        <v>14.2</v>
      </c>
      <c r="G45" s="47" t="s">
        <v>9</v>
      </c>
      <c r="H45" s="47">
        <v>13.8</v>
      </c>
      <c r="I45" s="47">
        <v>11.9</v>
      </c>
    </row>
    <row r="46" spans="1:9" s="37" customFormat="1" ht="10.15" customHeight="1" x14ac:dyDescent="0.2">
      <c r="A46" s="58">
        <v>2014</v>
      </c>
      <c r="B46" s="59"/>
      <c r="C46" s="47">
        <v>16.100000000000001</v>
      </c>
      <c r="D46" s="47">
        <v>16.2</v>
      </c>
      <c r="E46" s="47">
        <v>11.2</v>
      </c>
      <c r="F46" s="47">
        <v>15.9</v>
      </c>
      <c r="G46" s="47">
        <v>14.3</v>
      </c>
      <c r="H46" s="47">
        <v>15.2</v>
      </c>
      <c r="I46" s="47">
        <v>13.5</v>
      </c>
    </row>
    <row r="47" spans="1:9" s="37" customFormat="1" ht="10.15" customHeight="1" x14ac:dyDescent="0.2">
      <c r="A47" s="58">
        <v>2015</v>
      </c>
      <c r="B47" s="59"/>
      <c r="C47" s="47">
        <v>17</v>
      </c>
      <c r="D47" s="47">
        <v>17</v>
      </c>
      <c r="E47" s="47">
        <v>12.3</v>
      </c>
      <c r="F47" s="47">
        <v>16.899999999999999</v>
      </c>
      <c r="G47" s="47">
        <v>15.4</v>
      </c>
      <c r="H47" s="47">
        <v>16</v>
      </c>
      <c r="I47" s="47">
        <v>14.8</v>
      </c>
    </row>
    <row r="48" spans="1:9" s="37" customFormat="1" ht="10.15" customHeight="1" x14ac:dyDescent="0.2">
      <c r="A48" s="58">
        <v>2016</v>
      </c>
      <c r="B48" s="59"/>
      <c r="C48" s="46">
        <v>15.5</v>
      </c>
      <c r="D48" s="46">
        <v>15.5</v>
      </c>
      <c r="E48" s="46">
        <v>10.7</v>
      </c>
      <c r="F48" s="46">
        <v>15.2</v>
      </c>
      <c r="G48" s="46">
        <v>13.9</v>
      </c>
      <c r="H48" s="46">
        <v>14.4</v>
      </c>
      <c r="I48" s="46">
        <v>13.2</v>
      </c>
    </row>
    <row r="49" spans="1:11" s="37" customFormat="1" ht="10.15" customHeight="1" x14ac:dyDescent="0.2">
      <c r="A49" s="58">
        <v>2017</v>
      </c>
      <c r="B49" s="59"/>
      <c r="C49" s="47">
        <v>17.100000000000001</v>
      </c>
      <c r="D49" s="47">
        <v>17.3</v>
      </c>
      <c r="E49" s="47">
        <v>12.9</v>
      </c>
      <c r="F49" s="47">
        <v>17</v>
      </c>
      <c r="G49" s="47">
        <v>15.6</v>
      </c>
      <c r="H49" s="47">
        <v>16.3</v>
      </c>
      <c r="I49" s="47">
        <v>14.8</v>
      </c>
    </row>
    <row r="50" spans="1:11" s="37" customFormat="1" ht="10.15" customHeight="1" x14ac:dyDescent="0.2">
      <c r="A50" s="58">
        <v>2018</v>
      </c>
      <c r="B50" s="59"/>
      <c r="C50" s="47">
        <v>16.8</v>
      </c>
      <c r="D50" s="47">
        <v>16.8</v>
      </c>
      <c r="E50" s="47">
        <v>13.1</v>
      </c>
      <c r="F50" s="47">
        <v>17</v>
      </c>
      <c r="G50" s="47">
        <v>15.5</v>
      </c>
      <c r="H50" s="47">
        <v>16.5</v>
      </c>
      <c r="I50" s="47">
        <v>14.7</v>
      </c>
    </row>
    <row r="51" spans="1:11" s="37" customFormat="1" ht="10.15" customHeight="1" x14ac:dyDescent="0.2">
      <c r="A51" s="58">
        <v>2019</v>
      </c>
      <c r="B51" s="59"/>
      <c r="C51" s="48">
        <v>14.5</v>
      </c>
      <c r="D51" s="48">
        <v>14.7</v>
      </c>
      <c r="E51" s="48">
        <v>10.1</v>
      </c>
      <c r="F51" s="48">
        <v>14.9</v>
      </c>
      <c r="G51" s="48">
        <v>13.4</v>
      </c>
      <c r="H51" s="48">
        <v>13.7</v>
      </c>
      <c r="I51" s="48">
        <v>12.4</v>
      </c>
    </row>
    <row r="52" spans="1:11" s="37" customFormat="1" ht="10.15" customHeight="1" x14ac:dyDescent="0.2">
      <c r="A52" s="58">
        <v>2020</v>
      </c>
      <c r="B52" s="59"/>
      <c r="C52" s="32">
        <v>17.600000000000001</v>
      </c>
      <c r="D52" s="32">
        <v>17.7</v>
      </c>
      <c r="E52" s="32">
        <v>13.3</v>
      </c>
      <c r="F52" s="32">
        <v>17.600000000000001</v>
      </c>
      <c r="G52" s="32">
        <v>16</v>
      </c>
      <c r="H52" s="32">
        <v>16.5</v>
      </c>
      <c r="I52" s="32">
        <v>15.4</v>
      </c>
    </row>
    <row r="53" spans="1:11" s="37" customFormat="1" ht="10.15" customHeight="1" x14ac:dyDescent="0.2">
      <c r="A53" s="58">
        <v>2021</v>
      </c>
      <c r="B53" s="59"/>
      <c r="C53" s="47">
        <v>15.1</v>
      </c>
      <c r="D53" s="47">
        <v>14.8</v>
      </c>
      <c r="E53" s="47">
        <v>10</v>
      </c>
      <c r="F53" s="47">
        <v>15</v>
      </c>
      <c r="G53" s="47">
        <v>13.1</v>
      </c>
      <c r="H53" s="47">
        <v>14.4</v>
      </c>
      <c r="I53" s="47">
        <v>12.4</v>
      </c>
    </row>
    <row r="54" spans="1:11" s="37" customFormat="1" ht="10.15" customHeight="1" x14ac:dyDescent="0.2">
      <c r="A54" s="68">
        <v>2022</v>
      </c>
      <c r="B54" s="69"/>
      <c r="C54" s="47">
        <v>18.600000000000001</v>
      </c>
      <c r="D54" s="47">
        <v>18.5</v>
      </c>
      <c r="E54" s="47">
        <v>14.6</v>
      </c>
      <c r="F54" s="47">
        <v>18.5</v>
      </c>
      <c r="G54" s="47">
        <v>17.100000000000001</v>
      </c>
      <c r="H54" s="47">
        <v>17.899999999999999</v>
      </c>
      <c r="I54" s="47">
        <v>16.2</v>
      </c>
    </row>
    <row r="55" spans="1:11" s="37" customFormat="1" ht="10.15" customHeight="1" x14ac:dyDescent="0.2">
      <c r="A55" s="68">
        <v>2023</v>
      </c>
      <c r="B55" s="69"/>
      <c r="C55" s="47">
        <v>16.5</v>
      </c>
      <c r="D55" s="47">
        <v>16.3</v>
      </c>
      <c r="E55" s="47">
        <v>12.8</v>
      </c>
      <c r="F55" s="47">
        <v>16.8</v>
      </c>
      <c r="G55" s="47">
        <v>15.3</v>
      </c>
      <c r="H55" s="47">
        <v>15.8</v>
      </c>
      <c r="I55" s="47">
        <v>14.5</v>
      </c>
    </row>
    <row r="56" spans="1:11" s="37" customFormat="1" ht="10.15" customHeight="1" x14ac:dyDescent="0.2">
      <c r="A56" s="68">
        <v>2024</v>
      </c>
      <c r="B56" s="69"/>
      <c r="C56" s="47">
        <v>15.5</v>
      </c>
      <c r="D56" s="47">
        <v>15.1</v>
      </c>
      <c r="E56" s="47">
        <v>11.4</v>
      </c>
      <c r="F56" s="47">
        <v>15.5</v>
      </c>
      <c r="G56" s="47">
        <v>14.2</v>
      </c>
      <c r="H56" s="47">
        <v>14.9</v>
      </c>
      <c r="I56" s="47">
        <v>13.2</v>
      </c>
    </row>
    <row r="57" spans="1:11" s="37" customFormat="1" ht="10.15" customHeight="1" x14ac:dyDescent="0.2">
      <c r="A57" s="68">
        <v>2025</v>
      </c>
      <c r="B57" s="69"/>
      <c r="C57" s="47">
        <v>16.899999999999999</v>
      </c>
      <c r="D57" s="47">
        <v>16.899999999999999</v>
      </c>
      <c r="E57" s="47">
        <v>12.4</v>
      </c>
      <c r="F57" s="47">
        <v>16.899999999999999</v>
      </c>
      <c r="G57" s="47">
        <v>15.4</v>
      </c>
      <c r="H57" s="47">
        <v>16</v>
      </c>
      <c r="I57" s="47">
        <v>14.5</v>
      </c>
    </row>
    <row r="58" spans="1:11" s="37" customFormat="1" ht="10.15" customHeight="1" x14ac:dyDescent="0.2">
      <c r="A58" s="68">
        <v>2026</v>
      </c>
      <c r="B58" s="69"/>
      <c r="C58" s="47" t="s">
        <v>9</v>
      </c>
      <c r="D58" s="47" t="s">
        <v>9</v>
      </c>
      <c r="E58" s="47" t="s">
        <v>9</v>
      </c>
      <c r="F58" s="47" t="s">
        <v>9</v>
      </c>
      <c r="G58" s="47" t="s">
        <v>9</v>
      </c>
      <c r="H58" s="47" t="s">
        <v>9</v>
      </c>
      <c r="I58" s="47" t="s">
        <v>9</v>
      </c>
    </row>
    <row r="59" spans="1:11" s="37" customFormat="1" ht="10.15" customHeight="1" x14ac:dyDescent="0.2">
      <c r="A59" s="65"/>
      <c r="B59" s="66"/>
      <c r="C59" s="66"/>
      <c r="D59" s="66"/>
      <c r="E59" s="66"/>
      <c r="F59" s="66"/>
      <c r="G59" s="66"/>
      <c r="H59" s="66"/>
      <c r="I59" s="66"/>
    </row>
    <row r="60" spans="1:11" s="36" customFormat="1" ht="10.15" customHeight="1" x14ac:dyDescent="0.2">
      <c r="A60" s="72" t="s">
        <v>26</v>
      </c>
      <c r="B60" s="73"/>
      <c r="C60" s="73"/>
      <c r="D60" s="73"/>
      <c r="E60" s="73"/>
      <c r="F60" s="73"/>
      <c r="G60" s="73"/>
      <c r="H60" s="73"/>
      <c r="I60" s="73"/>
      <c r="J60" s="35"/>
      <c r="K60" s="35"/>
    </row>
    <row r="61" spans="1:11" s="37" customFormat="1" ht="10.15" customHeight="1" x14ac:dyDescent="0.2">
      <c r="A61" s="58">
        <v>1981</v>
      </c>
      <c r="B61" s="59"/>
      <c r="C61" s="47">
        <v>4.5</v>
      </c>
      <c r="D61" s="47">
        <v>5.7</v>
      </c>
      <c r="E61" s="47">
        <v>0.7</v>
      </c>
      <c r="F61" s="47">
        <v>2.5</v>
      </c>
      <c r="G61" s="47" t="s">
        <v>10</v>
      </c>
      <c r="H61" s="47" t="s">
        <v>10</v>
      </c>
      <c r="I61" s="47" t="s">
        <v>10</v>
      </c>
    </row>
    <row r="62" spans="1:11" s="37" customFormat="1" ht="10.15" customHeight="1" x14ac:dyDescent="0.2">
      <c r="A62" s="58">
        <v>1982</v>
      </c>
      <c r="B62" s="59"/>
      <c r="C62" s="47">
        <v>5.0999999999999996</v>
      </c>
      <c r="D62" s="47">
        <v>3.4</v>
      </c>
      <c r="E62" s="47">
        <v>-1.1000000000000001</v>
      </c>
      <c r="F62" s="47">
        <v>2.6</v>
      </c>
      <c r="G62" s="47" t="s">
        <v>10</v>
      </c>
      <c r="H62" s="47">
        <v>1.4</v>
      </c>
      <c r="I62" s="47" t="s">
        <v>10</v>
      </c>
    </row>
    <row r="63" spans="1:11" s="37" customFormat="1" ht="10.15" customHeight="1" x14ac:dyDescent="0.2">
      <c r="A63" s="58">
        <v>1983</v>
      </c>
      <c r="B63" s="59"/>
      <c r="C63" s="47">
        <v>5.7</v>
      </c>
      <c r="D63" s="47">
        <v>6.6</v>
      </c>
      <c r="E63" s="47">
        <v>1.8</v>
      </c>
      <c r="F63" s="47">
        <v>4</v>
      </c>
      <c r="G63" s="47" t="s">
        <v>10</v>
      </c>
      <c r="H63" s="47">
        <v>2.5</v>
      </c>
      <c r="I63" s="47" t="s">
        <v>10</v>
      </c>
    </row>
    <row r="64" spans="1:11" s="37" customFormat="1" ht="10.15" customHeight="1" x14ac:dyDescent="0.2">
      <c r="A64" s="58">
        <v>1984</v>
      </c>
      <c r="B64" s="59"/>
      <c r="C64" s="47">
        <v>4.0999999999999996</v>
      </c>
      <c r="D64" s="47">
        <v>3.7</v>
      </c>
      <c r="E64" s="47">
        <v>-1.6</v>
      </c>
      <c r="F64" s="47">
        <v>2.6</v>
      </c>
      <c r="G64" s="47" t="s">
        <v>10</v>
      </c>
      <c r="H64" s="47">
        <v>-0.5</v>
      </c>
      <c r="I64" s="47" t="s">
        <v>10</v>
      </c>
    </row>
    <row r="65" spans="1:12" s="37" customFormat="1" ht="10.15" customHeight="1" x14ac:dyDescent="0.2">
      <c r="A65" s="58">
        <v>1985</v>
      </c>
      <c r="B65" s="59"/>
      <c r="C65" s="47">
        <v>6.3</v>
      </c>
      <c r="D65" s="47">
        <v>4.8</v>
      </c>
      <c r="E65" s="47">
        <v>1.1000000000000001</v>
      </c>
      <c r="F65" s="47">
        <v>4.5</v>
      </c>
      <c r="G65" s="47" t="s">
        <v>10</v>
      </c>
      <c r="H65" s="47">
        <v>3.2</v>
      </c>
      <c r="I65" s="47" t="s">
        <v>10</v>
      </c>
      <c r="J65" s="38"/>
    </row>
    <row r="66" spans="1:12" s="37" customFormat="1" ht="10.15" customHeight="1" x14ac:dyDescent="0.2">
      <c r="A66" s="58">
        <v>1986</v>
      </c>
      <c r="B66" s="59"/>
      <c r="C66" s="47">
        <v>8.4</v>
      </c>
      <c r="D66" s="47">
        <v>8.6</v>
      </c>
      <c r="E66" s="47">
        <v>3.7</v>
      </c>
      <c r="F66" s="47">
        <v>6.9</v>
      </c>
      <c r="G66" s="47" t="s">
        <v>10</v>
      </c>
      <c r="H66" s="47">
        <v>4.8</v>
      </c>
      <c r="I66" s="47" t="s">
        <v>10</v>
      </c>
    </row>
    <row r="67" spans="1:12" s="37" customFormat="1" ht="10.15" customHeight="1" x14ac:dyDescent="0.2">
      <c r="A67" s="58">
        <v>1987</v>
      </c>
      <c r="B67" s="59"/>
      <c r="C67" s="47">
        <v>5.5</v>
      </c>
      <c r="D67" s="47">
        <v>4.7</v>
      </c>
      <c r="E67" s="47">
        <v>0.1</v>
      </c>
      <c r="F67" s="47">
        <v>2.7</v>
      </c>
      <c r="G67" s="47" t="s">
        <v>10</v>
      </c>
      <c r="H67" s="47">
        <v>1</v>
      </c>
      <c r="I67" s="47" t="s">
        <v>10</v>
      </c>
      <c r="J67" s="39"/>
    </row>
    <row r="68" spans="1:12" s="37" customFormat="1" ht="10.15" customHeight="1" x14ac:dyDescent="0.2">
      <c r="A68" s="58">
        <v>1988</v>
      </c>
      <c r="B68" s="59"/>
      <c r="C68" s="47">
        <v>9.5</v>
      </c>
      <c r="D68" s="47">
        <v>8.6</v>
      </c>
      <c r="E68" s="47">
        <v>1.8</v>
      </c>
      <c r="F68" s="47">
        <v>7</v>
      </c>
      <c r="G68" s="47" t="s">
        <v>10</v>
      </c>
      <c r="H68" s="47">
        <v>5.9</v>
      </c>
      <c r="I68" s="47">
        <v>4.4000000000000004</v>
      </c>
    </row>
    <row r="69" spans="1:12" s="37" customFormat="1" ht="10.15" customHeight="1" x14ac:dyDescent="0.2">
      <c r="A69" s="58">
        <v>1989</v>
      </c>
      <c r="B69" s="59"/>
      <c r="C69" s="47">
        <v>8</v>
      </c>
      <c r="D69" s="47">
        <v>8.6999999999999993</v>
      </c>
      <c r="E69" s="47">
        <v>2.5</v>
      </c>
      <c r="F69" s="47">
        <v>5.6</v>
      </c>
      <c r="G69" s="47" t="s">
        <v>10</v>
      </c>
      <c r="H69" s="47">
        <v>2.5</v>
      </c>
      <c r="I69" s="47">
        <v>4.5999999999999996</v>
      </c>
    </row>
    <row r="70" spans="1:12" s="37" customFormat="1" ht="10.15" customHeight="1" x14ac:dyDescent="0.2">
      <c r="A70" s="58">
        <v>1990</v>
      </c>
      <c r="B70" s="59"/>
      <c r="C70" s="47">
        <v>10.199999999999999</v>
      </c>
      <c r="D70" s="47">
        <v>10.9</v>
      </c>
      <c r="E70" s="47">
        <v>2.9</v>
      </c>
      <c r="F70" s="47">
        <v>7.3</v>
      </c>
      <c r="G70" s="47" t="s">
        <v>10</v>
      </c>
      <c r="H70" s="47">
        <v>5.5</v>
      </c>
      <c r="I70" s="47">
        <v>6.1</v>
      </c>
      <c r="J70" s="40"/>
    </row>
    <row r="71" spans="1:12" s="37" customFormat="1" ht="10.15" customHeight="1" x14ac:dyDescent="0.2">
      <c r="A71" s="58">
        <v>1991</v>
      </c>
      <c r="B71" s="59"/>
      <c r="C71" s="47">
        <v>3.6</v>
      </c>
      <c r="D71" s="47">
        <v>2.8</v>
      </c>
      <c r="E71" s="47">
        <v>0.6</v>
      </c>
      <c r="F71" s="47">
        <v>2.6</v>
      </c>
      <c r="G71" s="47" t="s">
        <v>10</v>
      </c>
      <c r="H71" s="47">
        <v>0.8</v>
      </c>
      <c r="I71" s="47">
        <v>2.1</v>
      </c>
    </row>
    <row r="72" spans="1:12" s="37" customFormat="1" ht="10.15" customHeight="1" x14ac:dyDescent="0.2">
      <c r="A72" s="58">
        <v>1992</v>
      </c>
      <c r="B72" s="59"/>
      <c r="C72" s="47">
        <v>9.6</v>
      </c>
      <c r="D72" s="47">
        <v>9.4</v>
      </c>
      <c r="E72" s="47">
        <v>4.7</v>
      </c>
      <c r="F72" s="47">
        <v>8.4</v>
      </c>
      <c r="G72" s="47" t="s">
        <v>10</v>
      </c>
      <c r="H72" s="47">
        <v>5.7</v>
      </c>
      <c r="I72" s="47">
        <v>6.1</v>
      </c>
    </row>
    <row r="73" spans="1:12" s="37" customFormat="1" ht="10.15" customHeight="1" x14ac:dyDescent="0.2">
      <c r="A73" s="58">
        <v>1993</v>
      </c>
      <c r="B73" s="59"/>
      <c r="C73" s="47">
        <v>7.5</v>
      </c>
      <c r="D73" s="47">
        <v>7.7</v>
      </c>
      <c r="E73" s="47">
        <v>1.3</v>
      </c>
      <c r="F73" s="47">
        <v>6.5</v>
      </c>
      <c r="G73" s="47" t="s">
        <v>10</v>
      </c>
      <c r="H73" s="47">
        <v>3.8</v>
      </c>
      <c r="I73" s="47">
        <v>3.1</v>
      </c>
    </row>
    <row r="74" spans="1:12" s="37" customFormat="1" ht="10.15" customHeight="1" x14ac:dyDescent="0.2">
      <c r="A74" s="58">
        <v>1994</v>
      </c>
      <c r="B74" s="59"/>
      <c r="C74" s="47">
        <v>8.6</v>
      </c>
      <c r="D74" s="47">
        <v>7.9</v>
      </c>
      <c r="E74" s="47">
        <v>4</v>
      </c>
      <c r="F74" s="47">
        <v>6.4</v>
      </c>
      <c r="G74" s="47" t="s">
        <v>10</v>
      </c>
      <c r="H74" s="47">
        <v>3.8</v>
      </c>
      <c r="I74" s="47">
        <v>5.0999999999999996</v>
      </c>
    </row>
    <row r="75" spans="1:12" s="37" customFormat="1" ht="10.15" customHeight="1" x14ac:dyDescent="0.2">
      <c r="A75" s="58">
        <v>1995</v>
      </c>
      <c r="B75" s="59"/>
      <c r="C75" s="47">
        <v>6.1</v>
      </c>
      <c r="D75" s="47">
        <v>6.6</v>
      </c>
      <c r="E75" s="47">
        <v>-0.5</v>
      </c>
      <c r="F75" s="47">
        <v>5.4</v>
      </c>
      <c r="G75" s="47" t="s">
        <v>10</v>
      </c>
      <c r="H75" s="47">
        <v>1.8</v>
      </c>
      <c r="I75" s="47">
        <v>1.6</v>
      </c>
    </row>
    <row r="76" spans="1:12" s="37" customFormat="1" ht="10.15" customHeight="1" x14ac:dyDescent="0.2">
      <c r="A76" s="58">
        <v>1996</v>
      </c>
      <c r="B76" s="59"/>
      <c r="C76" s="47">
        <v>7.5</v>
      </c>
      <c r="D76" s="47">
        <v>6</v>
      </c>
      <c r="E76" s="47">
        <v>1.1000000000000001</v>
      </c>
      <c r="F76" s="47">
        <v>5.3</v>
      </c>
      <c r="G76" s="47" t="s">
        <v>10</v>
      </c>
      <c r="H76" s="47">
        <v>3.6</v>
      </c>
      <c r="I76" s="47">
        <v>2.1</v>
      </c>
      <c r="L76" s="39"/>
    </row>
    <row r="77" spans="1:12" s="37" customFormat="1" ht="10.15" customHeight="1" x14ac:dyDescent="0.2">
      <c r="A77" s="58">
        <v>1997</v>
      </c>
      <c r="B77" s="59"/>
      <c r="C77" s="47">
        <v>5.4</v>
      </c>
      <c r="D77" s="47">
        <v>5.3</v>
      </c>
      <c r="E77" s="47">
        <v>-0.5</v>
      </c>
      <c r="F77" s="47">
        <v>3.7</v>
      </c>
      <c r="G77" s="47" t="s">
        <v>10</v>
      </c>
      <c r="H77" s="47">
        <v>0.5</v>
      </c>
      <c r="I77" s="47">
        <v>0.4</v>
      </c>
    </row>
    <row r="78" spans="1:12" s="37" customFormat="1" ht="10.15" customHeight="1" x14ac:dyDescent="0.2">
      <c r="A78" s="58">
        <v>1998</v>
      </c>
      <c r="B78" s="59"/>
      <c r="C78" s="47">
        <v>8.8000000000000007</v>
      </c>
      <c r="D78" s="47">
        <v>7.8</v>
      </c>
      <c r="E78" s="47">
        <v>2.8</v>
      </c>
      <c r="F78" s="47">
        <v>6.4</v>
      </c>
      <c r="G78" s="47" t="s">
        <v>10</v>
      </c>
      <c r="H78" s="47">
        <v>3.4</v>
      </c>
      <c r="I78" s="47">
        <v>4.4000000000000004</v>
      </c>
    </row>
    <row r="79" spans="1:12" s="37" customFormat="1" ht="10.15" customHeight="1" x14ac:dyDescent="0.2">
      <c r="A79" s="58">
        <v>1999</v>
      </c>
      <c r="B79" s="59"/>
      <c r="C79" s="47">
        <v>9.6999999999999993</v>
      </c>
      <c r="D79" s="47">
        <v>10</v>
      </c>
      <c r="E79" s="47">
        <v>5.2</v>
      </c>
      <c r="F79" s="47">
        <v>8.1</v>
      </c>
      <c r="G79" s="47" t="s">
        <v>10</v>
      </c>
      <c r="H79" s="47">
        <v>6.9</v>
      </c>
      <c r="I79" s="47">
        <v>6.7</v>
      </c>
    </row>
    <row r="80" spans="1:12" s="37" customFormat="1" ht="10.15" customHeight="1" x14ac:dyDescent="0.2">
      <c r="A80" s="58">
        <v>2000</v>
      </c>
      <c r="B80" s="59"/>
      <c r="C80" s="47">
        <v>11.1</v>
      </c>
      <c r="D80" s="47">
        <v>11.1</v>
      </c>
      <c r="E80" s="47">
        <v>3.6</v>
      </c>
      <c r="F80" s="47">
        <v>9.6999999999999993</v>
      </c>
      <c r="G80" s="47" t="s">
        <v>10</v>
      </c>
      <c r="H80" s="47">
        <v>8</v>
      </c>
      <c r="I80" s="47">
        <v>7.2</v>
      </c>
    </row>
    <row r="81" spans="1:9" s="37" customFormat="1" ht="10.15" customHeight="1" x14ac:dyDescent="0.2">
      <c r="A81" s="58">
        <v>2001</v>
      </c>
      <c r="B81" s="59"/>
      <c r="C81" s="47">
        <v>10.1</v>
      </c>
      <c r="D81" s="47">
        <v>10.6</v>
      </c>
      <c r="E81" s="47">
        <v>4.7</v>
      </c>
      <c r="F81" s="47">
        <v>8</v>
      </c>
      <c r="G81" s="47" t="s">
        <v>10</v>
      </c>
      <c r="H81" s="47">
        <v>6.7</v>
      </c>
      <c r="I81" s="47">
        <v>5.3</v>
      </c>
    </row>
    <row r="82" spans="1:9" s="37" customFormat="1" ht="10.15" customHeight="1" x14ac:dyDescent="0.2">
      <c r="A82" s="58">
        <v>2002</v>
      </c>
      <c r="B82" s="59"/>
      <c r="C82" s="47">
        <v>5.9</v>
      </c>
      <c r="D82" s="47">
        <v>5</v>
      </c>
      <c r="E82" s="47">
        <v>0.2</v>
      </c>
      <c r="F82" s="47">
        <v>3.4</v>
      </c>
      <c r="G82" s="47" t="s">
        <v>10</v>
      </c>
      <c r="H82" s="47">
        <v>3.8</v>
      </c>
      <c r="I82" s="47">
        <v>2.4</v>
      </c>
    </row>
    <row r="83" spans="1:9" s="37" customFormat="1" ht="10.15" customHeight="1" x14ac:dyDescent="0.2">
      <c r="A83" s="58">
        <v>2003</v>
      </c>
      <c r="B83" s="59"/>
      <c r="C83" s="47">
        <v>9.1</v>
      </c>
      <c r="D83" s="47">
        <v>9.3000000000000007</v>
      </c>
      <c r="E83" s="47">
        <v>2.8</v>
      </c>
      <c r="F83" s="47">
        <v>5.9</v>
      </c>
      <c r="G83" s="47" t="s">
        <v>10</v>
      </c>
      <c r="H83" s="47">
        <v>3.5</v>
      </c>
      <c r="I83" s="47">
        <v>4.0999999999999996</v>
      </c>
    </row>
    <row r="84" spans="1:9" s="36" customFormat="1" ht="10.15" customHeight="1" x14ac:dyDescent="0.2">
      <c r="A84" s="58">
        <v>2004</v>
      </c>
      <c r="B84" s="59"/>
      <c r="C84" s="47">
        <v>4.3</v>
      </c>
      <c r="D84" s="47">
        <v>4.3</v>
      </c>
      <c r="E84" s="47">
        <v>0.7</v>
      </c>
      <c r="F84" s="47">
        <v>2.2999999999999998</v>
      </c>
      <c r="G84" s="47" t="s">
        <v>10</v>
      </c>
      <c r="H84" s="47">
        <v>0.4</v>
      </c>
      <c r="I84" s="47">
        <v>1</v>
      </c>
    </row>
    <row r="85" spans="1:9" s="37" customFormat="1" ht="10.15" customHeight="1" x14ac:dyDescent="0.2">
      <c r="A85" s="58">
        <v>2005</v>
      </c>
      <c r="B85" s="59"/>
      <c r="C85" s="47">
        <v>8.8000000000000007</v>
      </c>
      <c r="D85" s="47">
        <v>7.5</v>
      </c>
      <c r="E85" s="47">
        <v>2.2000000000000002</v>
      </c>
      <c r="F85" s="47">
        <v>6.1</v>
      </c>
      <c r="G85" s="47" t="s">
        <v>10</v>
      </c>
      <c r="H85" s="47">
        <v>5.3</v>
      </c>
      <c r="I85" s="47">
        <v>4.2</v>
      </c>
    </row>
    <row r="86" spans="1:9" s="37" customFormat="1" ht="10.15" customHeight="1" x14ac:dyDescent="0.2">
      <c r="A86" s="58">
        <v>2006</v>
      </c>
      <c r="B86" s="59"/>
      <c r="C86" s="47">
        <v>9.1</v>
      </c>
      <c r="D86" s="47">
        <v>7.8</v>
      </c>
      <c r="E86" s="47">
        <v>1.7</v>
      </c>
      <c r="F86" s="47">
        <v>3.7</v>
      </c>
      <c r="G86" s="47" t="s">
        <v>10</v>
      </c>
      <c r="H86" s="47">
        <v>3.2</v>
      </c>
      <c r="I86" s="47">
        <v>3.4</v>
      </c>
    </row>
    <row r="87" spans="1:9" s="37" customFormat="1" ht="10.15" customHeight="1" x14ac:dyDescent="0.2">
      <c r="A87" s="58">
        <v>2007</v>
      </c>
      <c r="B87" s="59"/>
      <c r="C87" s="47">
        <v>9.4</v>
      </c>
      <c r="D87" s="47">
        <v>7.8</v>
      </c>
      <c r="E87" s="47">
        <v>2.4</v>
      </c>
      <c r="F87" s="47">
        <v>7.5</v>
      </c>
      <c r="G87" s="47" t="s">
        <v>10</v>
      </c>
      <c r="H87" s="47">
        <v>6</v>
      </c>
      <c r="I87" s="47">
        <v>3.4</v>
      </c>
    </row>
    <row r="88" spans="1:9" s="37" customFormat="1" ht="10.15" customHeight="1" x14ac:dyDescent="0.2">
      <c r="A88" s="58">
        <v>2008</v>
      </c>
      <c r="B88" s="59"/>
      <c r="C88" s="47">
        <v>7.5</v>
      </c>
      <c r="D88" s="47">
        <v>6.1</v>
      </c>
      <c r="E88" s="47">
        <v>2.7</v>
      </c>
      <c r="F88" s="47">
        <v>5.0999999999999996</v>
      </c>
      <c r="G88" s="47" t="s">
        <v>10</v>
      </c>
      <c r="H88" s="47">
        <v>5.9</v>
      </c>
      <c r="I88" s="47">
        <v>4</v>
      </c>
    </row>
    <row r="89" spans="1:9" s="37" customFormat="1" ht="10.15" customHeight="1" x14ac:dyDescent="0.2">
      <c r="A89" s="58">
        <v>2009</v>
      </c>
      <c r="B89" s="59"/>
      <c r="C89" s="47">
        <v>8.3000000000000007</v>
      </c>
      <c r="D89" s="47">
        <v>9.3000000000000007</v>
      </c>
      <c r="E89" s="47">
        <v>2.2000000000000002</v>
      </c>
      <c r="F89" s="47">
        <v>5.9</v>
      </c>
      <c r="G89" s="47" t="s">
        <v>10</v>
      </c>
      <c r="H89" s="47">
        <v>3.7</v>
      </c>
      <c r="I89" s="47">
        <v>5.0999999999999996</v>
      </c>
    </row>
    <row r="90" spans="1:9" s="37" customFormat="1" ht="10.15" customHeight="1" x14ac:dyDescent="0.2">
      <c r="A90" s="58">
        <v>2010</v>
      </c>
      <c r="B90" s="59"/>
      <c r="C90" s="47">
        <v>6.4</v>
      </c>
      <c r="D90" s="47">
        <v>5.8</v>
      </c>
      <c r="E90" s="47">
        <v>3.1</v>
      </c>
      <c r="F90" s="47">
        <v>4.9000000000000004</v>
      </c>
      <c r="G90" s="47" t="s">
        <v>10</v>
      </c>
      <c r="H90" s="47">
        <v>3.5</v>
      </c>
      <c r="I90" s="47">
        <v>5.5</v>
      </c>
    </row>
    <row r="91" spans="1:9" s="37" customFormat="1" ht="10.15" customHeight="1" x14ac:dyDescent="0.2">
      <c r="A91" s="58">
        <v>2011</v>
      </c>
      <c r="B91" s="59"/>
      <c r="C91" s="47">
        <v>9.6</v>
      </c>
      <c r="D91" s="47">
        <v>8.9</v>
      </c>
      <c r="E91" s="47">
        <v>1.8</v>
      </c>
      <c r="F91" s="47">
        <v>4.3</v>
      </c>
      <c r="G91" s="47" t="s">
        <v>10</v>
      </c>
      <c r="H91" s="47">
        <v>5.3</v>
      </c>
      <c r="I91" s="47">
        <v>3.5</v>
      </c>
    </row>
    <row r="92" spans="1:9" s="37" customFormat="1" ht="10.15" customHeight="1" x14ac:dyDescent="0.2">
      <c r="A92" s="58">
        <v>2012</v>
      </c>
      <c r="B92" s="59"/>
      <c r="C92" s="47">
        <v>7.6</v>
      </c>
      <c r="D92" s="47">
        <v>6.9</v>
      </c>
      <c r="E92" s="47">
        <v>1.7</v>
      </c>
      <c r="F92" s="47">
        <v>4.7</v>
      </c>
      <c r="G92" s="47" t="s">
        <v>10</v>
      </c>
      <c r="H92" s="47">
        <v>3.1</v>
      </c>
      <c r="I92" s="47">
        <v>2.8</v>
      </c>
    </row>
    <row r="93" spans="1:9" s="37" customFormat="1" ht="10.15" customHeight="1" x14ac:dyDescent="0.2">
      <c r="A93" s="58">
        <v>2013</v>
      </c>
      <c r="B93" s="59"/>
      <c r="C93" s="47">
        <v>6.6</v>
      </c>
      <c r="D93" s="47">
        <v>6.1</v>
      </c>
      <c r="E93" s="47">
        <v>0.8</v>
      </c>
      <c r="F93" s="47">
        <v>3.5</v>
      </c>
      <c r="G93" s="47" t="s">
        <v>10</v>
      </c>
      <c r="H93" s="47">
        <v>3.3</v>
      </c>
      <c r="I93" s="47">
        <v>3.9</v>
      </c>
    </row>
    <row r="94" spans="1:9" s="37" customFormat="1" ht="10.15" customHeight="1" x14ac:dyDescent="0.2">
      <c r="A94" s="58">
        <v>2014</v>
      </c>
      <c r="B94" s="59"/>
      <c r="C94" s="47">
        <v>8.1</v>
      </c>
      <c r="D94" s="47">
        <v>8</v>
      </c>
      <c r="E94" s="47">
        <v>0.8</v>
      </c>
      <c r="F94" s="47">
        <v>3.9</v>
      </c>
      <c r="G94" s="47">
        <v>4.8</v>
      </c>
      <c r="H94" s="47">
        <v>4.5999999999999996</v>
      </c>
      <c r="I94" s="47">
        <v>3.2</v>
      </c>
    </row>
    <row r="95" spans="1:9" s="37" customFormat="1" ht="10.15" customHeight="1" x14ac:dyDescent="0.2">
      <c r="A95" s="58">
        <v>2015</v>
      </c>
      <c r="B95" s="59"/>
      <c r="C95" s="47">
        <v>8.5</v>
      </c>
      <c r="D95" s="47">
        <v>8.1</v>
      </c>
      <c r="E95" s="47">
        <v>2.5</v>
      </c>
      <c r="F95" s="47">
        <v>6.3</v>
      </c>
      <c r="G95" s="47">
        <v>6.8</v>
      </c>
      <c r="H95" s="47">
        <v>6.1</v>
      </c>
      <c r="I95" s="47">
        <v>5.3</v>
      </c>
    </row>
    <row r="96" spans="1:9" s="37" customFormat="1" ht="10.15" customHeight="1" x14ac:dyDescent="0.2">
      <c r="A96" s="58">
        <v>2016</v>
      </c>
      <c r="B96" s="59"/>
      <c r="C96" s="47">
        <v>7</v>
      </c>
      <c r="D96" s="47">
        <v>6</v>
      </c>
      <c r="E96" s="47">
        <v>1.2</v>
      </c>
      <c r="F96" s="47">
        <v>3.7</v>
      </c>
      <c r="G96" s="47">
        <v>4.7</v>
      </c>
      <c r="H96" s="47">
        <v>4.2</v>
      </c>
      <c r="I96" s="47">
        <v>4.0999999999999996</v>
      </c>
    </row>
    <row r="97" spans="1:11" s="37" customFormat="1" ht="10.15" customHeight="1" x14ac:dyDescent="0.2">
      <c r="A97" s="58">
        <v>2017</v>
      </c>
      <c r="B97" s="59"/>
      <c r="C97" s="47">
        <v>3.9</v>
      </c>
      <c r="D97" s="47">
        <v>4.4000000000000004</v>
      </c>
      <c r="E97" s="47">
        <v>-0.2</v>
      </c>
      <c r="F97" s="47">
        <v>2.1</v>
      </c>
      <c r="G97" s="47">
        <v>2.2000000000000002</v>
      </c>
      <c r="H97" s="47">
        <v>0.8</v>
      </c>
      <c r="I97" s="47">
        <v>0.4</v>
      </c>
    </row>
    <row r="98" spans="1:11" s="37" customFormat="1" ht="10.15" customHeight="1" x14ac:dyDescent="0.2">
      <c r="A98" s="58">
        <v>2018</v>
      </c>
      <c r="B98" s="59"/>
      <c r="C98" s="47">
        <v>9.6</v>
      </c>
      <c r="D98" s="47">
        <v>9.5</v>
      </c>
      <c r="E98" s="47">
        <v>5.7</v>
      </c>
      <c r="F98" s="47">
        <v>8.1</v>
      </c>
      <c r="G98" s="47">
        <v>7.7</v>
      </c>
      <c r="H98" s="47">
        <v>7.4</v>
      </c>
      <c r="I98" s="47">
        <v>6.1</v>
      </c>
    </row>
    <row r="99" spans="1:11" s="37" customFormat="1" ht="10.15" customHeight="1" x14ac:dyDescent="0.2">
      <c r="A99" s="58">
        <v>2019</v>
      </c>
      <c r="B99" s="59"/>
      <c r="C99" s="48">
        <v>6.2</v>
      </c>
      <c r="D99" s="48">
        <v>5.8</v>
      </c>
      <c r="E99" s="48">
        <v>-1.1000000000000001</v>
      </c>
      <c r="F99" s="48">
        <v>3.7</v>
      </c>
      <c r="G99" s="48">
        <v>2.2999999999999998</v>
      </c>
      <c r="H99" s="48">
        <v>0.9</v>
      </c>
      <c r="I99" s="48">
        <v>0.5</v>
      </c>
    </row>
    <row r="100" spans="1:11" s="37" customFormat="1" ht="10.15" customHeight="1" x14ac:dyDescent="0.2">
      <c r="A100" s="58">
        <v>2020</v>
      </c>
      <c r="B100" s="59"/>
      <c r="C100" s="32">
        <v>8.3000000000000007</v>
      </c>
      <c r="D100" s="32">
        <v>7.4</v>
      </c>
      <c r="E100" s="32">
        <v>2.6</v>
      </c>
      <c r="F100" s="32">
        <v>4.3</v>
      </c>
      <c r="G100" s="32">
        <v>5.5</v>
      </c>
      <c r="H100" s="32">
        <v>5.9</v>
      </c>
      <c r="I100" s="32">
        <v>4</v>
      </c>
    </row>
    <row r="101" spans="1:11" s="37" customFormat="1" ht="10.15" customHeight="1" x14ac:dyDescent="0.2">
      <c r="A101" s="58">
        <v>2021</v>
      </c>
      <c r="B101" s="59"/>
      <c r="C101" s="47">
        <v>8.1999999999999993</v>
      </c>
      <c r="D101" s="47">
        <v>8.1</v>
      </c>
      <c r="E101" s="47">
        <v>1.5</v>
      </c>
      <c r="F101" s="47">
        <v>3.3</v>
      </c>
      <c r="G101" s="47">
        <v>4.4000000000000004</v>
      </c>
      <c r="H101" s="47">
        <v>4.2</v>
      </c>
      <c r="I101" s="47">
        <v>4.2</v>
      </c>
    </row>
    <row r="102" spans="1:11" s="37" customFormat="1" ht="10.15" customHeight="1" x14ac:dyDescent="0.2">
      <c r="A102" s="68">
        <v>2022</v>
      </c>
      <c r="B102" s="69"/>
      <c r="C102" s="47">
        <v>9</v>
      </c>
      <c r="D102" s="47">
        <v>8.8000000000000007</v>
      </c>
      <c r="E102" s="47">
        <v>3.2</v>
      </c>
      <c r="F102" s="47">
        <v>4.5999999999999996</v>
      </c>
      <c r="G102" s="47">
        <v>5.3</v>
      </c>
      <c r="H102" s="47">
        <v>4.9000000000000004</v>
      </c>
      <c r="I102" s="47">
        <v>5.0999999999999996</v>
      </c>
    </row>
    <row r="103" spans="1:11" s="37" customFormat="1" ht="10.15" customHeight="1" x14ac:dyDescent="0.2">
      <c r="A103" s="68">
        <v>2023</v>
      </c>
      <c r="B103" s="69"/>
      <c r="C103" s="47">
        <v>9.8000000000000007</v>
      </c>
      <c r="D103" s="47">
        <v>9.4</v>
      </c>
      <c r="E103" s="47">
        <v>5.0999999999999996</v>
      </c>
      <c r="F103" s="47">
        <v>5.7</v>
      </c>
      <c r="G103" s="47">
        <v>5.9</v>
      </c>
      <c r="H103" s="47">
        <v>6.2</v>
      </c>
      <c r="I103" s="47">
        <v>6.1</v>
      </c>
    </row>
    <row r="104" spans="1:11" s="37" customFormat="1" ht="10.15" customHeight="1" x14ac:dyDescent="0.2">
      <c r="A104" s="68">
        <v>2024</v>
      </c>
      <c r="B104" s="69"/>
      <c r="C104" s="47">
        <v>9.6999999999999993</v>
      </c>
      <c r="D104" s="47">
        <v>8.4</v>
      </c>
      <c r="E104" s="47">
        <v>3.6</v>
      </c>
      <c r="F104" s="47">
        <v>7.5</v>
      </c>
      <c r="G104" s="47">
        <v>6.7</v>
      </c>
      <c r="H104" s="47">
        <v>7</v>
      </c>
      <c r="I104" s="47">
        <v>6.2</v>
      </c>
    </row>
    <row r="105" spans="1:11" s="37" customFormat="1" ht="10.15" customHeight="1" x14ac:dyDescent="0.2">
      <c r="A105" s="68">
        <v>2025</v>
      </c>
      <c r="B105" s="69"/>
      <c r="C105" s="47">
        <v>9.4</v>
      </c>
      <c r="D105" s="47">
        <v>8.4</v>
      </c>
      <c r="E105" s="47">
        <v>2.6</v>
      </c>
      <c r="F105" s="47">
        <v>6.8</v>
      </c>
      <c r="G105" s="47">
        <v>6.5</v>
      </c>
      <c r="H105" s="47">
        <v>5.9</v>
      </c>
      <c r="I105" s="47">
        <v>5.8</v>
      </c>
    </row>
    <row r="106" spans="1:11" s="37" customFormat="1" ht="10.15" customHeight="1" x14ac:dyDescent="0.2">
      <c r="A106" s="68">
        <v>2026</v>
      </c>
      <c r="B106" s="69"/>
      <c r="C106" s="47" t="s">
        <v>9</v>
      </c>
      <c r="D106" s="47" t="s">
        <v>9</v>
      </c>
      <c r="E106" s="47" t="s">
        <v>9</v>
      </c>
      <c r="F106" s="47" t="s">
        <v>9</v>
      </c>
      <c r="G106" s="47" t="s">
        <v>9</v>
      </c>
      <c r="H106" s="47" t="s">
        <v>9</v>
      </c>
      <c r="I106" s="47" t="s">
        <v>9</v>
      </c>
    </row>
    <row r="107" spans="1:11" s="37" customFormat="1" ht="10.15" customHeight="1" x14ac:dyDescent="0.2">
      <c r="A107" s="65"/>
      <c r="B107" s="66"/>
      <c r="C107" s="66"/>
      <c r="D107" s="66"/>
      <c r="E107" s="66"/>
      <c r="F107" s="66"/>
      <c r="G107" s="66"/>
      <c r="H107" s="66"/>
      <c r="I107" s="66"/>
    </row>
    <row r="108" spans="1:11" s="36" customFormat="1" ht="10.15" customHeight="1" x14ac:dyDescent="0.2">
      <c r="A108" s="72" t="s">
        <v>27</v>
      </c>
      <c r="B108" s="73"/>
      <c r="C108" s="73"/>
      <c r="D108" s="73"/>
      <c r="E108" s="73"/>
      <c r="F108" s="73"/>
      <c r="G108" s="73"/>
      <c r="H108" s="73"/>
      <c r="I108" s="73"/>
      <c r="J108" s="35"/>
      <c r="K108" s="35"/>
    </row>
    <row r="109" spans="1:11" s="37" customFormat="1" ht="10.15" customHeight="1" x14ac:dyDescent="0.2">
      <c r="A109" s="58">
        <v>1981</v>
      </c>
      <c r="B109" s="59"/>
      <c r="C109" s="47">
        <v>24</v>
      </c>
      <c r="D109" s="47">
        <v>25</v>
      </c>
      <c r="E109" s="47">
        <v>25.8</v>
      </c>
      <c r="F109" s="47">
        <v>25.4</v>
      </c>
      <c r="G109" s="47" t="s">
        <v>10</v>
      </c>
      <c r="H109" s="47" t="s">
        <v>10</v>
      </c>
      <c r="I109" s="47" t="s">
        <v>10</v>
      </c>
    </row>
    <row r="110" spans="1:11" s="37" customFormat="1" ht="10.15" customHeight="1" x14ac:dyDescent="0.2">
      <c r="A110" s="58">
        <v>1982</v>
      </c>
      <c r="B110" s="59"/>
      <c r="C110" s="47">
        <v>26.1</v>
      </c>
      <c r="D110" s="47">
        <v>27.8</v>
      </c>
      <c r="E110" s="47">
        <v>22.5</v>
      </c>
      <c r="F110" s="47">
        <v>28.2</v>
      </c>
      <c r="G110" s="47" t="s">
        <v>10</v>
      </c>
      <c r="H110" s="47">
        <v>26.7</v>
      </c>
      <c r="I110" s="47" t="s">
        <v>10</v>
      </c>
    </row>
    <row r="111" spans="1:11" s="37" customFormat="1" ht="10.15" customHeight="1" x14ac:dyDescent="0.2">
      <c r="A111" s="58">
        <v>1983</v>
      </c>
      <c r="B111" s="59"/>
      <c r="C111" s="47">
        <v>22</v>
      </c>
      <c r="D111" s="47">
        <v>22.2</v>
      </c>
      <c r="E111" s="47">
        <v>19.3</v>
      </c>
      <c r="F111" s="47">
        <v>22.9</v>
      </c>
      <c r="G111" s="47" t="s">
        <v>10</v>
      </c>
      <c r="H111" s="47">
        <v>23.1</v>
      </c>
      <c r="I111" s="47" t="s">
        <v>10</v>
      </c>
    </row>
    <row r="112" spans="1:11" s="37" customFormat="1" ht="10.15" customHeight="1" x14ac:dyDescent="0.2">
      <c r="A112" s="58">
        <v>1984</v>
      </c>
      <c r="B112" s="59"/>
      <c r="C112" s="47">
        <v>21.7</v>
      </c>
      <c r="D112" s="47">
        <v>21.5</v>
      </c>
      <c r="E112" s="47">
        <v>16.8</v>
      </c>
      <c r="F112" s="47">
        <v>22.8</v>
      </c>
      <c r="G112" s="47" t="s">
        <v>10</v>
      </c>
      <c r="H112" s="47">
        <v>20.8</v>
      </c>
      <c r="I112" s="47" t="s">
        <v>10</v>
      </c>
    </row>
    <row r="113" spans="1:12" s="37" customFormat="1" ht="10.15" customHeight="1" x14ac:dyDescent="0.2">
      <c r="A113" s="58">
        <v>1985</v>
      </c>
      <c r="B113" s="59"/>
      <c r="C113" s="47">
        <v>25.6</v>
      </c>
      <c r="D113" s="47">
        <v>26.4</v>
      </c>
      <c r="E113" s="47">
        <v>23.6</v>
      </c>
      <c r="F113" s="47">
        <v>27.5</v>
      </c>
      <c r="G113" s="47" t="s">
        <v>10</v>
      </c>
      <c r="H113" s="47">
        <v>26.7</v>
      </c>
      <c r="I113" s="47" t="s">
        <v>10</v>
      </c>
      <c r="J113" s="38"/>
    </row>
    <row r="114" spans="1:12" s="37" customFormat="1" ht="10.15" customHeight="1" x14ac:dyDescent="0.2">
      <c r="A114" s="58">
        <v>1986</v>
      </c>
      <c r="B114" s="59"/>
      <c r="C114" s="47">
        <v>28.7</v>
      </c>
      <c r="D114" s="47">
        <v>29.6</v>
      </c>
      <c r="E114" s="47">
        <v>24.5</v>
      </c>
      <c r="F114" s="47">
        <v>29.3</v>
      </c>
      <c r="G114" s="47" t="s">
        <v>10</v>
      </c>
      <c r="H114" s="47">
        <v>28.1</v>
      </c>
      <c r="I114" s="47" t="s">
        <v>10</v>
      </c>
    </row>
    <row r="115" spans="1:12" s="37" customFormat="1" ht="10.15" customHeight="1" x14ac:dyDescent="0.2">
      <c r="A115" s="58">
        <v>1987</v>
      </c>
      <c r="B115" s="59"/>
      <c r="C115" s="47">
        <v>24.6</v>
      </c>
      <c r="D115" s="47">
        <v>25.7</v>
      </c>
      <c r="E115" s="47">
        <v>22.8</v>
      </c>
      <c r="F115" s="47">
        <v>25.8</v>
      </c>
      <c r="G115" s="47" t="s">
        <v>10</v>
      </c>
      <c r="H115" s="47">
        <v>25.2</v>
      </c>
      <c r="I115" s="47" t="s">
        <v>10</v>
      </c>
      <c r="J115" s="39"/>
    </row>
    <row r="116" spans="1:12" s="37" customFormat="1" ht="10.15" customHeight="1" x14ac:dyDescent="0.2">
      <c r="A116" s="58">
        <v>1988</v>
      </c>
      <c r="B116" s="59"/>
      <c r="C116" s="47">
        <v>24.5</v>
      </c>
      <c r="D116" s="47">
        <v>25.8</v>
      </c>
      <c r="E116" s="47">
        <v>23.1</v>
      </c>
      <c r="F116" s="47">
        <v>26.3</v>
      </c>
      <c r="G116" s="47" t="s">
        <v>10</v>
      </c>
      <c r="H116" s="47">
        <v>25.9</v>
      </c>
      <c r="I116" s="47">
        <v>24.4</v>
      </c>
    </row>
    <row r="117" spans="1:12" s="37" customFormat="1" ht="10.15" customHeight="1" x14ac:dyDescent="0.2">
      <c r="A117" s="58">
        <v>1989</v>
      </c>
      <c r="B117" s="59"/>
      <c r="C117" s="47">
        <v>27.6</v>
      </c>
      <c r="D117" s="47">
        <v>27.5</v>
      </c>
      <c r="E117" s="47">
        <v>22.8</v>
      </c>
      <c r="F117" s="47">
        <v>27.9</v>
      </c>
      <c r="G117" s="47" t="s">
        <v>10</v>
      </c>
      <c r="H117" s="47">
        <v>27.6</v>
      </c>
      <c r="I117" s="47">
        <v>25.7</v>
      </c>
    </row>
    <row r="118" spans="1:12" s="37" customFormat="1" ht="10.15" customHeight="1" x14ac:dyDescent="0.2">
      <c r="A118" s="58">
        <v>1990</v>
      </c>
      <c r="B118" s="59"/>
      <c r="C118" s="47">
        <v>26.5</v>
      </c>
      <c r="D118" s="47">
        <v>27.3</v>
      </c>
      <c r="E118" s="47">
        <v>24.6</v>
      </c>
      <c r="F118" s="47">
        <v>27.8</v>
      </c>
      <c r="G118" s="47" t="s">
        <v>10</v>
      </c>
      <c r="H118" s="47">
        <v>27.6</v>
      </c>
      <c r="I118" s="47">
        <v>25.1</v>
      </c>
      <c r="J118" s="40"/>
    </row>
    <row r="119" spans="1:12" s="37" customFormat="1" ht="10.15" customHeight="1" x14ac:dyDescent="0.2">
      <c r="A119" s="58">
        <v>1991</v>
      </c>
      <c r="B119" s="59"/>
      <c r="C119" s="47">
        <v>27.3</v>
      </c>
      <c r="D119" s="47">
        <v>28.1</v>
      </c>
      <c r="E119" s="47">
        <v>23.4</v>
      </c>
      <c r="F119" s="47">
        <v>29</v>
      </c>
      <c r="G119" s="47" t="s">
        <v>10</v>
      </c>
      <c r="H119" s="47">
        <v>28.2</v>
      </c>
      <c r="I119" s="47">
        <v>28.5</v>
      </c>
    </row>
    <row r="120" spans="1:12" s="37" customFormat="1" ht="10.15" customHeight="1" x14ac:dyDescent="0.2">
      <c r="A120" s="58">
        <v>1992</v>
      </c>
      <c r="B120" s="59"/>
      <c r="C120" s="47">
        <v>27.3</v>
      </c>
      <c r="D120" s="47">
        <v>27.8</v>
      </c>
      <c r="E120" s="47">
        <v>24.7</v>
      </c>
      <c r="F120" s="47">
        <v>29.3</v>
      </c>
      <c r="G120" s="47" t="s">
        <v>10</v>
      </c>
      <c r="H120" s="47">
        <v>28.5</v>
      </c>
      <c r="I120" s="47">
        <v>28.8</v>
      </c>
    </row>
    <row r="121" spans="1:12" s="37" customFormat="1" ht="10.15" customHeight="1" x14ac:dyDescent="0.2">
      <c r="A121" s="58">
        <v>1993</v>
      </c>
      <c r="B121" s="59"/>
      <c r="C121" s="47">
        <v>27.1</v>
      </c>
      <c r="D121" s="47">
        <v>26.9</v>
      </c>
      <c r="E121" s="47">
        <v>24.2</v>
      </c>
      <c r="F121" s="47">
        <v>27.5</v>
      </c>
      <c r="G121" s="47" t="s">
        <v>10</v>
      </c>
      <c r="H121" s="47">
        <v>27.6</v>
      </c>
      <c r="I121" s="47">
        <v>26.6</v>
      </c>
    </row>
    <row r="122" spans="1:12" s="37" customFormat="1" ht="10.15" customHeight="1" x14ac:dyDescent="0.2">
      <c r="A122" s="58">
        <v>1994</v>
      </c>
      <c r="B122" s="59"/>
      <c r="C122" s="47">
        <v>25.8</v>
      </c>
      <c r="D122" s="47">
        <v>27.5</v>
      </c>
      <c r="E122" s="47">
        <v>21.9</v>
      </c>
      <c r="F122" s="47">
        <v>28.8</v>
      </c>
      <c r="G122" s="47" t="s">
        <v>10</v>
      </c>
      <c r="H122" s="47">
        <v>26.8</v>
      </c>
      <c r="I122" s="47">
        <v>24.9</v>
      </c>
    </row>
    <row r="123" spans="1:12" s="37" customFormat="1" ht="10.15" customHeight="1" x14ac:dyDescent="0.2">
      <c r="A123" s="58">
        <v>1995</v>
      </c>
      <c r="B123" s="59"/>
      <c r="C123" s="47">
        <v>26.3</v>
      </c>
      <c r="D123" s="47">
        <v>27.3</v>
      </c>
      <c r="E123" s="47">
        <v>23.3</v>
      </c>
      <c r="F123" s="47">
        <v>29</v>
      </c>
      <c r="G123" s="47" t="s">
        <v>10</v>
      </c>
      <c r="H123" s="47">
        <v>27.6</v>
      </c>
      <c r="I123" s="47">
        <v>26.3</v>
      </c>
    </row>
    <row r="124" spans="1:12" s="37" customFormat="1" ht="10.15" customHeight="1" x14ac:dyDescent="0.2">
      <c r="A124" s="58">
        <v>1996</v>
      </c>
      <c r="B124" s="59"/>
      <c r="C124" s="47">
        <v>25.6</v>
      </c>
      <c r="D124" s="47">
        <v>26.2</v>
      </c>
      <c r="E124" s="47">
        <v>24.1</v>
      </c>
      <c r="F124" s="47">
        <v>27.6</v>
      </c>
      <c r="G124" s="47" t="s">
        <v>10</v>
      </c>
      <c r="H124" s="47">
        <v>27.3</v>
      </c>
      <c r="I124" s="47">
        <v>25.9</v>
      </c>
      <c r="L124" s="39"/>
    </row>
    <row r="125" spans="1:12" s="37" customFormat="1" ht="10.15" customHeight="1" x14ac:dyDescent="0.2">
      <c r="A125" s="58">
        <v>1997</v>
      </c>
      <c r="B125" s="59"/>
      <c r="C125" s="47">
        <v>29.3</v>
      </c>
      <c r="D125" s="47">
        <v>27.9</v>
      </c>
      <c r="E125" s="47">
        <v>23.2</v>
      </c>
      <c r="F125" s="47">
        <v>27.7</v>
      </c>
      <c r="G125" s="47" t="s">
        <v>10</v>
      </c>
      <c r="H125" s="47">
        <v>28.2</v>
      </c>
      <c r="I125" s="47">
        <v>27</v>
      </c>
    </row>
    <row r="126" spans="1:12" s="37" customFormat="1" ht="10.15" customHeight="1" x14ac:dyDescent="0.2">
      <c r="A126" s="58">
        <v>1998</v>
      </c>
      <c r="B126" s="59"/>
      <c r="C126" s="47">
        <v>27.3</v>
      </c>
      <c r="D126" s="47">
        <v>28.2</v>
      </c>
      <c r="E126" s="47">
        <v>25.6</v>
      </c>
      <c r="F126" s="47">
        <v>28.2</v>
      </c>
      <c r="G126" s="47" t="s">
        <v>10</v>
      </c>
      <c r="H126" s="47">
        <v>29.3</v>
      </c>
      <c r="I126" s="47">
        <v>26.3</v>
      </c>
    </row>
    <row r="127" spans="1:12" s="37" customFormat="1" ht="10.15" customHeight="1" x14ac:dyDescent="0.2">
      <c r="A127" s="58">
        <v>1999</v>
      </c>
      <c r="B127" s="59"/>
      <c r="C127" s="47">
        <v>26.1</v>
      </c>
      <c r="D127" s="47">
        <v>26.5</v>
      </c>
      <c r="E127" s="47">
        <v>23.8</v>
      </c>
      <c r="F127" s="47">
        <v>27.1</v>
      </c>
      <c r="G127" s="47" t="s">
        <v>10</v>
      </c>
      <c r="H127" s="47">
        <v>26.8</v>
      </c>
      <c r="I127" s="47">
        <v>25.4</v>
      </c>
    </row>
    <row r="128" spans="1:12" s="37" customFormat="1" ht="10.15" customHeight="1" x14ac:dyDescent="0.2">
      <c r="A128" s="58">
        <v>2000</v>
      </c>
      <c r="B128" s="59"/>
      <c r="C128" s="47">
        <v>26</v>
      </c>
      <c r="D128" s="47">
        <v>26.6</v>
      </c>
      <c r="E128" s="47">
        <v>23.2</v>
      </c>
      <c r="F128" s="47">
        <v>26.3</v>
      </c>
      <c r="G128" s="47" t="s">
        <v>10</v>
      </c>
      <c r="H128" s="47">
        <v>26.1</v>
      </c>
      <c r="I128" s="47">
        <v>25.3</v>
      </c>
    </row>
    <row r="129" spans="1:9" s="37" customFormat="1" ht="10.15" customHeight="1" x14ac:dyDescent="0.2">
      <c r="A129" s="58">
        <v>2001</v>
      </c>
      <c r="B129" s="59"/>
      <c r="C129" s="47">
        <v>31</v>
      </c>
      <c r="D129" s="47">
        <v>31.2</v>
      </c>
      <c r="E129" s="47">
        <v>28.9</v>
      </c>
      <c r="F129" s="47">
        <v>31.2</v>
      </c>
      <c r="G129" s="47" t="s">
        <v>10</v>
      </c>
      <c r="H129" s="47">
        <v>31.5</v>
      </c>
      <c r="I129" s="47">
        <v>32.4</v>
      </c>
    </row>
    <row r="130" spans="1:9" s="37" customFormat="1" ht="10.15" customHeight="1" x14ac:dyDescent="0.2">
      <c r="A130" s="58">
        <v>2002</v>
      </c>
      <c r="B130" s="59"/>
      <c r="C130" s="47">
        <v>25.1</v>
      </c>
      <c r="D130" s="47">
        <v>25.7</v>
      </c>
      <c r="E130" s="47">
        <v>23.8</v>
      </c>
      <c r="F130" s="47">
        <v>26</v>
      </c>
      <c r="G130" s="47" t="s">
        <v>10</v>
      </c>
      <c r="H130" s="47">
        <v>26.9</v>
      </c>
      <c r="I130" s="47">
        <v>24.9</v>
      </c>
    </row>
    <row r="131" spans="1:9" s="37" customFormat="1" ht="10.15" customHeight="1" x14ac:dyDescent="0.2">
      <c r="A131" s="58">
        <v>2003</v>
      </c>
      <c r="B131" s="59"/>
      <c r="C131" s="47">
        <v>27.7</v>
      </c>
      <c r="D131" s="47">
        <v>28.7</v>
      </c>
      <c r="E131" s="47">
        <v>25</v>
      </c>
      <c r="F131" s="47">
        <v>28.5</v>
      </c>
      <c r="G131" s="47" t="s">
        <v>10</v>
      </c>
      <c r="H131" s="47">
        <v>27.8</v>
      </c>
      <c r="I131" s="47">
        <v>27</v>
      </c>
    </row>
    <row r="132" spans="1:9" s="36" customFormat="1" ht="10.15" customHeight="1" x14ac:dyDescent="0.2">
      <c r="A132" s="58">
        <v>2004</v>
      </c>
      <c r="B132" s="59"/>
      <c r="C132" s="47">
        <v>26.1</v>
      </c>
      <c r="D132" s="47">
        <v>27.9</v>
      </c>
      <c r="E132" s="47">
        <v>24.3</v>
      </c>
      <c r="F132" s="47">
        <v>28.5</v>
      </c>
      <c r="G132" s="47" t="s">
        <v>10</v>
      </c>
      <c r="H132" s="47">
        <v>27.1</v>
      </c>
      <c r="I132" s="47">
        <v>27.8</v>
      </c>
    </row>
    <row r="133" spans="1:9" s="37" customFormat="1" ht="10.15" customHeight="1" x14ac:dyDescent="0.2">
      <c r="A133" s="58">
        <v>2005</v>
      </c>
      <c r="B133" s="59"/>
      <c r="C133" s="47">
        <v>28.8</v>
      </c>
      <c r="D133" s="47">
        <v>29.5</v>
      </c>
      <c r="E133" s="47">
        <v>26.2</v>
      </c>
      <c r="F133" s="47">
        <v>30</v>
      </c>
      <c r="G133" s="47" t="s">
        <v>10</v>
      </c>
      <c r="H133" s="47">
        <v>29.6</v>
      </c>
      <c r="I133" s="47">
        <v>28</v>
      </c>
    </row>
    <row r="134" spans="1:9" s="37" customFormat="1" ht="10.15" customHeight="1" x14ac:dyDescent="0.2">
      <c r="A134" s="58">
        <v>2006</v>
      </c>
      <c r="B134" s="59"/>
      <c r="C134" s="47">
        <v>28.2</v>
      </c>
      <c r="D134" s="47">
        <v>28.2</v>
      </c>
      <c r="E134" s="47">
        <v>24.4</v>
      </c>
      <c r="F134" s="47">
        <v>28.9</v>
      </c>
      <c r="G134" s="47" t="s">
        <v>10</v>
      </c>
      <c r="H134" s="47">
        <v>28.8</v>
      </c>
      <c r="I134" s="47">
        <v>28</v>
      </c>
    </row>
    <row r="135" spans="1:9" s="37" customFormat="1" ht="10.15" customHeight="1" x14ac:dyDescent="0.2">
      <c r="A135" s="58">
        <v>2007</v>
      </c>
      <c r="B135" s="59"/>
      <c r="C135" s="47">
        <v>29</v>
      </c>
      <c r="D135" s="47">
        <v>30.2</v>
      </c>
      <c r="E135" s="47">
        <v>26.1</v>
      </c>
      <c r="F135" s="47">
        <v>31.4</v>
      </c>
      <c r="G135" s="47" t="s">
        <v>10</v>
      </c>
      <c r="H135" s="47">
        <v>30.7</v>
      </c>
      <c r="I135" s="47">
        <v>29.5</v>
      </c>
    </row>
    <row r="136" spans="1:9" s="37" customFormat="1" ht="10.15" customHeight="1" x14ac:dyDescent="0.2">
      <c r="A136" s="58">
        <v>2008</v>
      </c>
      <c r="B136" s="59"/>
      <c r="C136" s="47">
        <v>25.5</v>
      </c>
      <c r="D136" s="47">
        <v>25.2</v>
      </c>
      <c r="E136" s="47">
        <v>21.2</v>
      </c>
      <c r="F136" s="47">
        <v>26.5</v>
      </c>
      <c r="G136" s="47" t="s">
        <v>10</v>
      </c>
      <c r="H136" s="47">
        <v>26</v>
      </c>
      <c r="I136" s="47">
        <v>25.7</v>
      </c>
    </row>
    <row r="137" spans="1:9" s="37" customFormat="1" ht="10.15" customHeight="1" x14ac:dyDescent="0.2">
      <c r="A137" s="58">
        <v>2009</v>
      </c>
      <c r="B137" s="59"/>
      <c r="C137" s="47">
        <v>30.9</v>
      </c>
      <c r="D137" s="47">
        <v>31.1</v>
      </c>
      <c r="E137" s="47">
        <v>29.1</v>
      </c>
      <c r="F137" s="47">
        <v>31.6</v>
      </c>
      <c r="G137" s="47" t="s">
        <v>10</v>
      </c>
      <c r="H137" s="47">
        <v>31</v>
      </c>
      <c r="I137" s="47">
        <v>29.5</v>
      </c>
    </row>
    <row r="138" spans="1:9" s="37" customFormat="1" ht="10.15" customHeight="1" x14ac:dyDescent="0.2">
      <c r="A138" s="58">
        <v>2010</v>
      </c>
      <c r="B138" s="59"/>
      <c r="C138" s="47">
        <v>25.5</v>
      </c>
      <c r="D138" s="47">
        <v>27.4</v>
      </c>
      <c r="E138" s="47">
        <v>25.1</v>
      </c>
      <c r="F138" s="47">
        <v>27.7</v>
      </c>
      <c r="G138" s="47" t="s">
        <v>10</v>
      </c>
      <c r="H138" s="47">
        <v>27.4</v>
      </c>
      <c r="I138" s="47">
        <v>28.5</v>
      </c>
    </row>
    <row r="139" spans="1:9" s="37" customFormat="1" ht="10.15" customHeight="1" x14ac:dyDescent="0.2">
      <c r="A139" s="58">
        <v>2011</v>
      </c>
      <c r="B139" s="59"/>
      <c r="C139" s="47">
        <v>28.9</v>
      </c>
      <c r="D139" s="47">
        <v>29</v>
      </c>
      <c r="E139" s="47">
        <v>27.3</v>
      </c>
      <c r="F139" s="47">
        <v>29.7</v>
      </c>
      <c r="G139" s="47" t="s">
        <v>10</v>
      </c>
      <c r="H139" s="47">
        <v>30.1</v>
      </c>
      <c r="I139" s="47">
        <v>29.7</v>
      </c>
    </row>
    <row r="140" spans="1:9" s="37" customFormat="1" ht="10.15" customHeight="1" x14ac:dyDescent="0.2">
      <c r="A140" s="58">
        <v>2012</v>
      </c>
      <c r="B140" s="59"/>
      <c r="C140" s="47">
        <v>28.8</v>
      </c>
      <c r="D140" s="47">
        <v>28.9</v>
      </c>
      <c r="E140" s="47">
        <v>25</v>
      </c>
      <c r="F140" s="47">
        <v>29.5</v>
      </c>
      <c r="G140" s="47" t="s">
        <v>10</v>
      </c>
      <c r="H140" s="47">
        <v>28.5</v>
      </c>
      <c r="I140" s="47">
        <v>27.2</v>
      </c>
    </row>
    <row r="141" spans="1:9" s="37" customFormat="1" ht="10.15" customHeight="1" x14ac:dyDescent="0.2">
      <c r="A141" s="58">
        <v>2013</v>
      </c>
      <c r="B141" s="59"/>
      <c r="C141" s="47">
        <v>24.1</v>
      </c>
      <c r="D141" s="47">
        <v>23.9</v>
      </c>
      <c r="E141" s="47">
        <v>20.2</v>
      </c>
      <c r="F141" s="47">
        <v>24.7</v>
      </c>
      <c r="G141" s="47" t="s">
        <v>10</v>
      </c>
      <c r="H141" s="47">
        <v>24</v>
      </c>
      <c r="I141" s="47">
        <v>22.6</v>
      </c>
    </row>
    <row r="142" spans="1:9" s="37" customFormat="1" ht="10.15" customHeight="1" x14ac:dyDescent="0.2">
      <c r="A142" s="58">
        <v>2014</v>
      </c>
      <c r="B142" s="59"/>
      <c r="C142" s="47">
        <v>26.4</v>
      </c>
      <c r="D142" s="47">
        <v>26.1</v>
      </c>
      <c r="E142" s="47">
        <v>21.6</v>
      </c>
      <c r="F142" s="47">
        <v>26.5</v>
      </c>
      <c r="G142" s="47">
        <v>25.1</v>
      </c>
      <c r="H142" s="47">
        <v>25.2</v>
      </c>
      <c r="I142" s="47">
        <v>24.2</v>
      </c>
    </row>
    <row r="143" spans="1:9" s="37" customFormat="1" ht="10.15" customHeight="1" x14ac:dyDescent="0.2">
      <c r="A143" s="58">
        <v>2015</v>
      </c>
      <c r="B143" s="59"/>
      <c r="C143" s="47">
        <v>26.3</v>
      </c>
      <c r="D143" s="47">
        <v>26.3</v>
      </c>
      <c r="E143" s="47">
        <v>25</v>
      </c>
      <c r="F143" s="47">
        <v>27.1</v>
      </c>
      <c r="G143" s="47">
        <v>26.7</v>
      </c>
      <c r="H143" s="47">
        <v>26.2</v>
      </c>
      <c r="I143" s="47">
        <v>26.5</v>
      </c>
    </row>
    <row r="144" spans="1:9" s="37" customFormat="1" ht="10.15" customHeight="1" x14ac:dyDescent="0.2">
      <c r="A144" s="58">
        <v>2016</v>
      </c>
      <c r="B144" s="59"/>
      <c r="C144" s="47">
        <v>25.7</v>
      </c>
      <c r="D144" s="47">
        <v>25.5</v>
      </c>
      <c r="E144" s="47">
        <v>22</v>
      </c>
      <c r="F144" s="47">
        <v>26</v>
      </c>
      <c r="G144" s="47">
        <v>24.8</v>
      </c>
      <c r="H144" s="47">
        <v>26.4</v>
      </c>
      <c r="I144" s="47">
        <v>24.5</v>
      </c>
    </row>
    <row r="145" spans="1:11" s="37" customFormat="1" ht="10.15" customHeight="1" x14ac:dyDescent="0.2">
      <c r="A145" s="58">
        <v>2017</v>
      </c>
      <c r="B145" s="59"/>
      <c r="C145" s="47">
        <v>30.6</v>
      </c>
      <c r="D145" s="47">
        <v>30</v>
      </c>
      <c r="E145" s="47">
        <v>26.3</v>
      </c>
      <c r="F145" s="47">
        <v>30.7</v>
      </c>
      <c r="G145" s="47">
        <v>28.5</v>
      </c>
      <c r="H145" s="47">
        <v>29.3</v>
      </c>
      <c r="I145" s="47">
        <v>28.8</v>
      </c>
    </row>
    <row r="146" spans="1:11" s="37" customFormat="1" ht="10.15" customHeight="1" x14ac:dyDescent="0.2">
      <c r="A146" s="58">
        <v>2018</v>
      </c>
      <c r="B146" s="59"/>
      <c r="C146" s="47">
        <v>27.3</v>
      </c>
      <c r="D146" s="47">
        <v>27.8</v>
      </c>
      <c r="E146" s="47">
        <v>25.1</v>
      </c>
      <c r="F146" s="47">
        <v>28.8</v>
      </c>
      <c r="G146" s="47">
        <v>28</v>
      </c>
      <c r="H146" s="47">
        <v>27.8</v>
      </c>
      <c r="I146" s="47">
        <v>26.5</v>
      </c>
    </row>
    <row r="147" spans="1:11" s="37" customFormat="1" ht="10.15" customHeight="1" x14ac:dyDescent="0.2">
      <c r="A147" s="58">
        <v>2019</v>
      </c>
      <c r="B147" s="59"/>
      <c r="C147" s="48">
        <v>25.9</v>
      </c>
      <c r="D147" s="48">
        <v>25.3</v>
      </c>
      <c r="E147" s="48">
        <v>22.8</v>
      </c>
      <c r="F147" s="48">
        <v>25.8</v>
      </c>
      <c r="G147" s="48">
        <v>24.7</v>
      </c>
      <c r="H147" s="48">
        <v>24.1</v>
      </c>
      <c r="I147" s="48">
        <v>24.5</v>
      </c>
    </row>
    <row r="148" spans="1:11" s="37" customFormat="1" ht="10.15" customHeight="1" x14ac:dyDescent="0.2">
      <c r="A148" s="58">
        <v>2020</v>
      </c>
      <c r="B148" s="59"/>
      <c r="C148" s="32">
        <v>29.2</v>
      </c>
      <c r="D148" s="32">
        <v>29.5</v>
      </c>
      <c r="E148" s="32">
        <v>25.1</v>
      </c>
      <c r="F148" s="32">
        <v>29.5</v>
      </c>
      <c r="G148" s="32">
        <v>27.4</v>
      </c>
      <c r="H148" s="32">
        <v>26.2</v>
      </c>
      <c r="I148" s="32">
        <v>26.6</v>
      </c>
    </row>
    <row r="149" spans="1:11" s="37" customFormat="1" ht="10.15" customHeight="1" x14ac:dyDescent="0.2">
      <c r="A149" s="58">
        <v>2021</v>
      </c>
      <c r="B149" s="59"/>
      <c r="C149" s="47">
        <v>23.3</v>
      </c>
      <c r="D149" s="47">
        <v>23.9</v>
      </c>
      <c r="E149" s="47">
        <v>21.6</v>
      </c>
      <c r="F149" s="47">
        <v>25</v>
      </c>
      <c r="G149" s="47">
        <v>24.1</v>
      </c>
      <c r="H149" s="47">
        <v>24</v>
      </c>
      <c r="I149" s="47">
        <v>23.6</v>
      </c>
    </row>
    <row r="150" spans="1:11" s="37" customFormat="1" ht="10.15" customHeight="1" x14ac:dyDescent="0.2">
      <c r="A150" s="68">
        <v>2022</v>
      </c>
      <c r="B150" s="69"/>
      <c r="C150" s="47">
        <v>29.6</v>
      </c>
      <c r="D150" s="47">
        <v>28.9</v>
      </c>
      <c r="E150" s="47">
        <v>27.8</v>
      </c>
      <c r="F150" s="47">
        <v>29.7</v>
      </c>
      <c r="G150" s="47">
        <v>28.5</v>
      </c>
      <c r="H150" s="47">
        <v>29.3</v>
      </c>
      <c r="I150" s="47">
        <v>28.1</v>
      </c>
    </row>
    <row r="151" spans="1:11" s="37" customFormat="1" ht="10.15" customHeight="1" x14ac:dyDescent="0.2">
      <c r="A151" s="68">
        <v>2023</v>
      </c>
      <c r="B151" s="69"/>
      <c r="C151" s="47">
        <v>26</v>
      </c>
      <c r="D151" s="47">
        <v>27</v>
      </c>
      <c r="E151" s="47">
        <v>24.8</v>
      </c>
      <c r="F151" s="47">
        <v>28.3</v>
      </c>
      <c r="G151" s="47">
        <v>26.8</v>
      </c>
      <c r="H151" s="47">
        <v>27.5</v>
      </c>
      <c r="I151" s="47">
        <v>26.3</v>
      </c>
    </row>
    <row r="152" spans="1:11" s="37" customFormat="1" ht="10.15" customHeight="1" x14ac:dyDescent="0.2">
      <c r="A152" s="68">
        <v>2024</v>
      </c>
      <c r="B152" s="69"/>
      <c r="C152" s="47">
        <v>24.1</v>
      </c>
      <c r="D152" s="47">
        <v>25.5</v>
      </c>
      <c r="E152" s="47">
        <v>22.4</v>
      </c>
      <c r="F152" s="47">
        <v>26.7</v>
      </c>
      <c r="G152" s="47">
        <v>25.2</v>
      </c>
      <c r="H152" s="47">
        <v>24.7</v>
      </c>
      <c r="I152" s="47">
        <v>24.4</v>
      </c>
    </row>
    <row r="153" spans="1:11" s="37" customFormat="1" ht="10.15" customHeight="1" x14ac:dyDescent="0.2">
      <c r="A153" s="68">
        <v>2025</v>
      </c>
      <c r="B153" s="69"/>
      <c r="C153" s="47">
        <v>28.3</v>
      </c>
      <c r="D153" s="47">
        <v>27.2</v>
      </c>
      <c r="E153" s="47">
        <v>27.6</v>
      </c>
      <c r="F153" s="47">
        <v>27.9</v>
      </c>
      <c r="G153" s="47">
        <v>27.9</v>
      </c>
      <c r="H153" s="47">
        <v>28.2</v>
      </c>
      <c r="I153" s="47">
        <v>26.7</v>
      </c>
    </row>
    <row r="154" spans="1:11" s="37" customFormat="1" ht="10.15" customHeight="1" x14ac:dyDescent="0.2">
      <c r="A154" s="68">
        <v>2026</v>
      </c>
      <c r="B154" s="69"/>
      <c r="C154" s="47" t="s">
        <v>9</v>
      </c>
      <c r="D154" s="47" t="s">
        <v>9</v>
      </c>
      <c r="E154" s="47" t="s">
        <v>9</v>
      </c>
      <c r="F154" s="47" t="s">
        <v>9</v>
      </c>
      <c r="G154" s="47" t="s">
        <v>9</v>
      </c>
      <c r="H154" s="47" t="s">
        <v>9</v>
      </c>
      <c r="I154" s="47" t="s">
        <v>9</v>
      </c>
    </row>
    <row r="155" spans="1:11" s="5" customFormat="1" ht="11.45" customHeight="1" x14ac:dyDescent="0.15">
      <c r="A155" s="71"/>
      <c r="B155" s="70"/>
      <c r="C155" s="70"/>
      <c r="D155" s="70"/>
      <c r="E155" s="70"/>
      <c r="F155" s="70"/>
      <c r="G155" s="70"/>
      <c r="H155" s="70"/>
      <c r="I155" s="70"/>
    </row>
    <row r="156" spans="1:11" s="36" customFormat="1" ht="10.35" customHeight="1" x14ac:dyDescent="0.2">
      <c r="A156" s="72" t="s">
        <v>11</v>
      </c>
      <c r="B156" s="73"/>
      <c r="C156" s="73"/>
      <c r="D156" s="73"/>
      <c r="E156" s="73"/>
      <c r="F156" s="73"/>
      <c r="G156" s="73"/>
      <c r="H156" s="73"/>
      <c r="I156" s="73"/>
      <c r="J156" s="35"/>
      <c r="K156" s="35"/>
    </row>
    <row r="157" spans="1:11" s="36" customFormat="1" ht="10.35" customHeight="1" x14ac:dyDescent="0.2">
      <c r="A157" s="74" t="s">
        <v>28</v>
      </c>
      <c r="B157" s="75"/>
      <c r="C157" s="75"/>
      <c r="D157" s="75"/>
      <c r="E157" s="75"/>
      <c r="F157" s="75"/>
      <c r="G157" s="75"/>
      <c r="H157" s="75"/>
      <c r="I157" s="75"/>
      <c r="J157" s="35"/>
      <c r="K157" s="35"/>
    </row>
    <row r="158" spans="1:11" s="36" customFormat="1" ht="10.35" customHeight="1" x14ac:dyDescent="0.2">
      <c r="A158" s="49"/>
      <c r="B158" s="44" t="s">
        <v>22</v>
      </c>
      <c r="C158" s="47">
        <v>0</v>
      </c>
      <c r="D158" s="47">
        <v>0</v>
      </c>
      <c r="E158" s="47">
        <v>0.8</v>
      </c>
      <c r="F158" s="47">
        <v>0.1</v>
      </c>
      <c r="G158" s="47" t="s">
        <v>9</v>
      </c>
      <c r="H158" s="47" t="s">
        <v>9</v>
      </c>
      <c r="I158" s="47" t="s">
        <v>9</v>
      </c>
      <c r="J158" s="35"/>
      <c r="K158" s="35"/>
    </row>
    <row r="159" spans="1:11" s="36" customFormat="1" ht="10.35" customHeight="1" x14ac:dyDescent="0.2">
      <c r="A159" s="21"/>
      <c r="B159" s="44" t="s">
        <v>23</v>
      </c>
      <c r="C159" s="47">
        <v>0</v>
      </c>
      <c r="D159" s="47">
        <v>0</v>
      </c>
      <c r="E159" s="47">
        <v>0.4</v>
      </c>
      <c r="F159" s="47">
        <v>0</v>
      </c>
      <c r="G159" s="47" t="s">
        <v>9</v>
      </c>
      <c r="H159" s="47">
        <v>0</v>
      </c>
      <c r="I159" s="47">
        <v>0</v>
      </c>
      <c r="J159" s="35"/>
      <c r="K159" s="35"/>
    </row>
    <row r="160" spans="1:11" s="36" customFormat="1" ht="10.35" customHeight="1" x14ac:dyDescent="0.2">
      <c r="A160" s="50"/>
      <c r="B160" s="44" t="s">
        <v>24</v>
      </c>
      <c r="C160" s="47">
        <v>0</v>
      </c>
      <c r="D160" s="47">
        <v>0</v>
      </c>
      <c r="E160" s="47">
        <v>0.2</v>
      </c>
      <c r="F160" s="47">
        <v>0</v>
      </c>
      <c r="G160" s="47" t="s">
        <v>9</v>
      </c>
      <c r="H160" s="47">
        <v>0</v>
      </c>
      <c r="I160" s="47">
        <v>0</v>
      </c>
      <c r="J160" s="35"/>
      <c r="K160" s="35"/>
    </row>
    <row r="161" spans="1:12" s="37" customFormat="1" ht="10.15" customHeight="1" x14ac:dyDescent="0.2">
      <c r="A161" s="58">
        <v>1981</v>
      </c>
      <c r="B161" s="59"/>
      <c r="C161" s="47">
        <v>0</v>
      </c>
      <c r="D161" s="47">
        <v>0</v>
      </c>
      <c r="E161" s="47">
        <v>0</v>
      </c>
      <c r="F161" s="47">
        <v>0</v>
      </c>
      <c r="G161" s="47" t="s">
        <v>10</v>
      </c>
      <c r="H161" s="47" t="s">
        <v>10</v>
      </c>
      <c r="I161" s="47" t="s">
        <v>10</v>
      </c>
    </row>
    <row r="162" spans="1:12" s="37" customFormat="1" ht="10.15" customHeight="1" x14ac:dyDescent="0.2">
      <c r="A162" s="58">
        <v>1982</v>
      </c>
      <c r="B162" s="59"/>
      <c r="C162" s="47">
        <v>0</v>
      </c>
      <c r="D162" s="47">
        <v>0</v>
      </c>
      <c r="E162" s="47">
        <v>1</v>
      </c>
      <c r="F162" s="47">
        <v>0</v>
      </c>
      <c r="G162" s="47" t="s">
        <v>10</v>
      </c>
      <c r="H162" s="47">
        <v>0</v>
      </c>
      <c r="I162" s="47" t="s">
        <v>10</v>
      </c>
    </row>
    <row r="163" spans="1:12" s="37" customFormat="1" ht="10.15" customHeight="1" x14ac:dyDescent="0.2">
      <c r="A163" s="58">
        <v>1983</v>
      </c>
      <c r="B163" s="59"/>
      <c r="C163" s="47">
        <v>0</v>
      </c>
      <c r="D163" s="47">
        <v>0</v>
      </c>
      <c r="E163" s="47">
        <v>0</v>
      </c>
      <c r="F163" s="47">
        <v>0</v>
      </c>
      <c r="G163" s="47" t="s">
        <v>10</v>
      </c>
      <c r="H163" s="47">
        <v>0</v>
      </c>
      <c r="I163" s="47" t="s">
        <v>10</v>
      </c>
    </row>
    <row r="164" spans="1:12" s="37" customFormat="1" ht="10.15" customHeight="1" x14ac:dyDescent="0.2">
      <c r="A164" s="58">
        <v>1984</v>
      </c>
      <c r="B164" s="59"/>
      <c r="C164" s="47">
        <v>0</v>
      </c>
      <c r="D164" s="47">
        <v>0</v>
      </c>
      <c r="E164" s="47">
        <v>1</v>
      </c>
      <c r="F164" s="47">
        <v>0</v>
      </c>
      <c r="G164" s="47" t="s">
        <v>10</v>
      </c>
      <c r="H164" s="47">
        <v>1</v>
      </c>
      <c r="I164" s="47" t="s">
        <v>10</v>
      </c>
    </row>
    <row r="165" spans="1:12" s="37" customFormat="1" ht="10.15" customHeight="1" x14ac:dyDescent="0.2">
      <c r="A165" s="58">
        <v>1985</v>
      </c>
      <c r="B165" s="59"/>
      <c r="C165" s="47">
        <v>0</v>
      </c>
      <c r="D165" s="47">
        <v>0</v>
      </c>
      <c r="E165" s="47">
        <v>0</v>
      </c>
      <c r="F165" s="47">
        <v>0</v>
      </c>
      <c r="G165" s="47" t="s">
        <v>10</v>
      </c>
      <c r="H165" s="47">
        <v>0</v>
      </c>
      <c r="I165" s="47" t="s">
        <v>10</v>
      </c>
      <c r="J165" s="38"/>
    </row>
    <row r="166" spans="1:12" s="37" customFormat="1" ht="10.15" customHeight="1" x14ac:dyDescent="0.2">
      <c r="A166" s="58">
        <v>1986</v>
      </c>
      <c r="B166" s="59"/>
      <c r="C166" s="47">
        <v>0</v>
      </c>
      <c r="D166" s="47">
        <v>0</v>
      </c>
      <c r="E166" s="47">
        <v>0</v>
      </c>
      <c r="F166" s="47">
        <v>0</v>
      </c>
      <c r="G166" s="47" t="s">
        <v>10</v>
      </c>
      <c r="H166" s="47">
        <v>0</v>
      </c>
      <c r="I166" s="47" t="s">
        <v>10</v>
      </c>
    </row>
    <row r="167" spans="1:12" s="37" customFormat="1" ht="10.15" customHeight="1" x14ac:dyDescent="0.2">
      <c r="A167" s="58">
        <v>1987</v>
      </c>
      <c r="B167" s="59"/>
      <c r="C167" s="47">
        <v>0</v>
      </c>
      <c r="D167" s="47">
        <v>0</v>
      </c>
      <c r="E167" s="47">
        <v>0</v>
      </c>
      <c r="F167" s="47">
        <v>0</v>
      </c>
      <c r="G167" s="47" t="s">
        <v>10</v>
      </c>
      <c r="H167" s="47">
        <v>0</v>
      </c>
      <c r="I167" s="47" t="s">
        <v>10</v>
      </c>
      <c r="J167" s="39"/>
    </row>
    <row r="168" spans="1:12" s="37" customFormat="1" ht="10.15" customHeight="1" x14ac:dyDescent="0.2">
      <c r="A168" s="58">
        <v>1988</v>
      </c>
      <c r="B168" s="59"/>
      <c r="C168" s="47">
        <v>0</v>
      </c>
      <c r="D168" s="47">
        <v>0</v>
      </c>
      <c r="E168" s="47">
        <v>0</v>
      </c>
      <c r="F168" s="47">
        <v>0</v>
      </c>
      <c r="G168" s="47" t="s">
        <v>10</v>
      </c>
      <c r="H168" s="47">
        <v>0</v>
      </c>
      <c r="I168" s="47">
        <v>0</v>
      </c>
    </row>
    <row r="169" spans="1:12" s="37" customFormat="1" ht="10.15" customHeight="1" x14ac:dyDescent="0.2">
      <c r="A169" s="58">
        <v>1989</v>
      </c>
      <c r="B169" s="59"/>
      <c r="C169" s="47">
        <v>0</v>
      </c>
      <c r="D169" s="47">
        <v>0</v>
      </c>
      <c r="E169" s="47">
        <v>0</v>
      </c>
      <c r="F169" s="47">
        <v>0</v>
      </c>
      <c r="G169" s="47" t="s">
        <v>10</v>
      </c>
      <c r="H169" s="47">
        <v>0</v>
      </c>
      <c r="I169" s="47">
        <v>0</v>
      </c>
    </row>
    <row r="170" spans="1:12" s="37" customFormat="1" ht="10.15" customHeight="1" x14ac:dyDescent="0.2">
      <c r="A170" s="58">
        <v>1990</v>
      </c>
      <c r="B170" s="59"/>
      <c r="C170" s="47">
        <v>0</v>
      </c>
      <c r="D170" s="47">
        <v>0</v>
      </c>
      <c r="E170" s="47">
        <v>0</v>
      </c>
      <c r="F170" s="47">
        <v>0</v>
      </c>
      <c r="G170" s="47" t="s">
        <v>10</v>
      </c>
      <c r="H170" s="47">
        <v>0</v>
      </c>
      <c r="I170" s="47">
        <v>0</v>
      </c>
      <c r="J170" s="40"/>
    </row>
    <row r="171" spans="1:12" s="37" customFormat="1" ht="10.15" customHeight="1" x14ac:dyDescent="0.2">
      <c r="A171" s="58">
        <v>1991</v>
      </c>
      <c r="B171" s="59"/>
      <c r="C171" s="47">
        <v>0</v>
      </c>
      <c r="D171" s="47">
        <v>0</v>
      </c>
      <c r="E171" s="47">
        <v>0</v>
      </c>
      <c r="F171" s="47">
        <v>0</v>
      </c>
      <c r="G171" s="47" t="s">
        <v>10</v>
      </c>
      <c r="H171" s="47">
        <v>0</v>
      </c>
      <c r="I171" s="47">
        <v>0</v>
      </c>
    </row>
    <row r="172" spans="1:12" s="37" customFormat="1" ht="10.15" customHeight="1" x14ac:dyDescent="0.2">
      <c r="A172" s="58">
        <v>1992</v>
      </c>
      <c r="B172" s="59"/>
      <c r="C172" s="47">
        <v>0</v>
      </c>
      <c r="D172" s="47">
        <v>0</v>
      </c>
      <c r="E172" s="47">
        <v>0</v>
      </c>
      <c r="F172" s="47">
        <v>0</v>
      </c>
      <c r="G172" s="47" t="s">
        <v>10</v>
      </c>
      <c r="H172" s="47">
        <v>0</v>
      </c>
      <c r="I172" s="47">
        <v>0</v>
      </c>
    </row>
    <row r="173" spans="1:12" s="37" customFormat="1" ht="10.15" customHeight="1" x14ac:dyDescent="0.2">
      <c r="A173" s="58">
        <v>1993</v>
      </c>
      <c r="B173" s="59"/>
      <c r="C173" s="47">
        <v>0</v>
      </c>
      <c r="D173" s="47">
        <v>0</v>
      </c>
      <c r="E173" s="47">
        <v>0</v>
      </c>
      <c r="F173" s="47">
        <v>0</v>
      </c>
      <c r="G173" s="47" t="s">
        <v>10</v>
      </c>
      <c r="H173" s="47">
        <v>0</v>
      </c>
      <c r="I173" s="47">
        <v>0</v>
      </c>
    </row>
    <row r="174" spans="1:12" s="37" customFormat="1" ht="10.15" customHeight="1" x14ac:dyDescent="0.2">
      <c r="A174" s="58">
        <v>1994</v>
      </c>
      <c r="B174" s="59"/>
      <c r="C174" s="47">
        <v>0</v>
      </c>
      <c r="D174" s="47">
        <v>0</v>
      </c>
      <c r="E174" s="47">
        <v>0</v>
      </c>
      <c r="F174" s="47">
        <v>0</v>
      </c>
      <c r="G174" s="47" t="s">
        <v>10</v>
      </c>
      <c r="H174" s="47">
        <v>0</v>
      </c>
      <c r="I174" s="47">
        <v>0</v>
      </c>
    </row>
    <row r="175" spans="1:12" s="37" customFormat="1" ht="10.15" customHeight="1" x14ac:dyDescent="0.2">
      <c r="A175" s="58">
        <v>1995</v>
      </c>
      <c r="B175" s="59"/>
      <c r="C175" s="47">
        <v>0</v>
      </c>
      <c r="D175" s="47">
        <v>0</v>
      </c>
      <c r="E175" s="47">
        <v>1</v>
      </c>
      <c r="F175" s="47">
        <v>0</v>
      </c>
      <c r="G175" s="47" t="s">
        <v>10</v>
      </c>
      <c r="H175" s="47">
        <v>0</v>
      </c>
      <c r="I175" s="47">
        <v>0</v>
      </c>
    </row>
    <row r="176" spans="1:12" s="37" customFormat="1" ht="10.15" customHeight="1" x14ac:dyDescent="0.2">
      <c r="A176" s="58">
        <v>1996</v>
      </c>
      <c r="B176" s="59"/>
      <c r="C176" s="47">
        <v>0</v>
      </c>
      <c r="D176" s="47">
        <v>0</v>
      </c>
      <c r="E176" s="47">
        <v>0</v>
      </c>
      <c r="F176" s="47">
        <v>0</v>
      </c>
      <c r="G176" s="47" t="s">
        <v>10</v>
      </c>
      <c r="H176" s="47">
        <v>0</v>
      </c>
      <c r="I176" s="47">
        <v>0</v>
      </c>
      <c r="L176" s="39"/>
    </row>
    <row r="177" spans="1:9" s="37" customFormat="1" ht="10.15" customHeight="1" x14ac:dyDescent="0.2">
      <c r="A177" s="58">
        <v>1997</v>
      </c>
      <c r="B177" s="59"/>
      <c r="C177" s="47">
        <v>0</v>
      </c>
      <c r="D177" s="47">
        <v>0</v>
      </c>
      <c r="E177" s="47">
        <v>1</v>
      </c>
      <c r="F177" s="47">
        <v>0</v>
      </c>
      <c r="G177" s="47" t="s">
        <v>10</v>
      </c>
      <c r="H177" s="47">
        <v>0</v>
      </c>
      <c r="I177" s="47">
        <v>0</v>
      </c>
    </row>
    <row r="178" spans="1:9" s="37" customFormat="1" ht="10.15" customHeight="1" x14ac:dyDescent="0.2">
      <c r="A178" s="58">
        <v>1998</v>
      </c>
      <c r="B178" s="59"/>
      <c r="C178" s="47">
        <v>0</v>
      </c>
      <c r="D178" s="47">
        <v>0</v>
      </c>
      <c r="E178" s="47">
        <v>0</v>
      </c>
      <c r="F178" s="47">
        <v>0</v>
      </c>
      <c r="G178" s="47" t="s">
        <v>10</v>
      </c>
      <c r="H178" s="47">
        <v>0</v>
      </c>
      <c r="I178" s="47">
        <v>0</v>
      </c>
    </row>
    <row r="179" spans="1:9" s="37" customFormat="1" ht="10.15" customHeight="1" x14ac:dyDescent="0.2">
      <c r="A179" s="58">
        <v>1999</v>
      </c>
      <c r="B179" s="59"/>
      <c r="C179" s="47">
        <v>0</v>
      </c>
      <c r="D179" s="47">
        <v>0</v>
      </c>
      <c r="E179" s="47">
        <v>0</v>
      </c>
      <c r="F179" s="47">
        <v>0</v>
      </c>
      <c r="G179" s="47" t="s">
        <v>10</v>
      </c>
      <c r="H179" s="47">
        <v>0</v>
      </c>
      <c r="I179" s="47">
        <v>0</v>
      </c>
    </row>
    <row r="180" spans="1:9" s="37" customFormat="1" ht="10.15" customHeight="1" x14ac:dyDescent="0.2">
      <c r="A180" s="58">
        <v>2000</v>
      </c>
      <c r="B180" s="59"/>
      <c r="C180" s="47">
        <v>0</v>
      </c>
      <c r="D180" s="47">
        <v>0</v>
      </c>
      <c r="E180" s="47">
        <v>0</v>
      </c>
      <c r="F180" s="47">
        <v>0</v>
      </c>
      <c r="G180" s="47" t="s">
        <v>10</v>
      </c>
      <c r="H180" s="47">
        <v>0</v>
      </c>
      <c r="I180" s="47">
        <v>0</v>
      </c>
    </row>
    <row r="181" spans="1:9" s="37" customFormat="1" ht="10.15" customHeight="1" x14ac:dyDescent="0.2">
      <c r="A181" s="58">
        <v>2001</v>
      </c>
      <c r="B181" s="59"/>
      <c r="C181" s="47">
        <v>0</v>
      </c>
      <c r="D181" s="47">
        <v>0</v>
      </c>
      <c r="E181" s="47">
        <v>0</v>
      </c>
      <c r="F181" s="47">
        <v>0</v>
      </c>
      <c r="G181" s="47" t="s">
        <v>10</v>
      </c>
      <c r="H181" s="47">
        <v>0</v>
      </c>
      <c r="I181" s="47">
        <v>0</v>
      </c>
    </row>
    <row r="182" spans="1:9" s="37" customFormat="1" ht="10.15" customHeight="1" x14ac:dyDescent="0.2">
      <c r="A182" s="58">
        <v>2002</v>
      </c>
      <c r="B182" s="59"/>
      <c r="C182" s="47">
        <v>0</v>
      </c>
      <c r="D182" s="47">
        <v>0</v>
      </c>
      <c r="E182" s="47">
        <v>0</v>
      </c>
      <c r="F182" s="47">
        <v>0</v>
      </c>
      <c r="G182" s="47" t="s">
        <v>10</v>
      </c>
      <c r="H182" s="47">
        <v>0</v>
      </c>
      <c r="I182" s="47">
        <v>0</v>
      </c>
    </row>
    <row r="183" spans="1:9" s="37" customFormat="1" ht="10.15" customHeight="1" x14ac:dyDescent="0.2">
      <c r="A183" s="58">
        <v>2003</v>
      </c>
      <c r="B183" s="59"/>
      <c r="C183" s="47">
        <v>0</v>
      </c>
      <c r="D183" s="47">
        <v>0</v>
      </c>
      <c r="E183" s="47">
        <v>0</v>
      </c>
      <c r="F183" s="47">
        <v>0</v>
      </c>
      <c r="G183" s="47" t="s">
        <v>10</v>
      </c>
      <c r="H183" s="47">
        <v>0</v>
      </c>
      <c r="I183" s="47">
        <v>0</v>
      </c>
    </row>
    <row r="184" spans="1:9" s="36" customFormat="1" ht="10.15" customHeight="1" x14ac:dyDescent="0.2">
      <c r="A184" s="58">
        <v>2004</v>
      </c>
      <c r="B184" s="59"/>
      <c r="C184" s="47">
        <v>0</v>
      </c>
      <c r="D184" s="47">
        <v>0</v>
      </c>
      <c r="E184" s="47">
        <v>0</v>
      </c>
      <c r="F184" s="47">
        <v>0</v>
      </c>
      <c r="G184" s="47" t="s">
        <v>10</v>
      </c>
      <c r="H184" s="47">
        <v>0</v>
      </c>
      <c r="I184" s="47">
        <v>0</v>
      </c>
    </row>
    <row r="185" spans="1:9" s="37" customFormat="1" ht="10.15" customHeight="1" x14ac:dyDescent="0.2">
      <c r="A185" s="58">
        <v>2005</v>
      </c>
      <c r="B185" s="59"/>
      <c r="C185" s="47">
        <v>0</v>
      </c>
      <c r="D185" s="47">
        <v>0</v>
      </c>
      <c r="E185" s="47">
        <v>0</v>
      </c>
      <c r="F185" s="47">
        <v>0</v>
      </c>
      <c r="G185" s="47" t="s">
        <v>10</v>
      </c>
      <c r="H185" s="47">
        <v>0</v>
      </c>
      <c r="I185" s="47">
        <v>0</v>
      </c>
    </row>
    <row r="186" spans="1:9" s="37" customFormat="1" ht="10.15" customHeight="1" x14ac:dyDescent="0.2">
      <c r="A186" s="58">
        <v>2006</v>
      </c>
      <c r="B186" s="59"/>
      <c r="C186" s="47">
        <v>0</v>
      </c>
      <c r="D186" s="47">
        <v>0</v>
      </c>
      <c r="E186" s="47">
        <v>0</v>
      </c>
      <c r="F186" s="47">
        <v>0</v>
      </c>
      <c r="G186" s="47" t="s">
        <v>10</v>
      </c>
      <c r="H186" s="47">
        <v>0</v>
      </c>
      <c r="I186" s="47">
        <v>0</v>
      </c>
    </row>
    <row r="187" spans="1:9" s="37" customFormat="1" ht="10.15" customHeight="1" x14ac:dyDescent="0.2">
      <c r="A187" s="58">
        <v>2007</v>
      </c>
      <c r="B187" s="59"/>
      <c r="C187" s="47">
        <v>0</v>
      </c>
      <c r="D187" s="47">
        <v>0</v>
      </c>
      <c r="E187" s="47">
        <v>0</v>
      </c>
      <c r="F187" s="47">
        <v>0</v>
      </c>
      <c r="G187" s="47" t="s">
        <v>10</v>
      </c>
      <c r="H187" s="47">
        <v>0</v>
      </c>
      <c r="I187" s="47">
        <v>0</v>
      </c>
    </row>
    <row r="188" spans="1:9" s="37" customFormat="1" ht="10.15" customHeight="1" x14ac:dyDescent="0.2">
      <c r="A188" s="58">
        <v>2008</v>
      </c>
      <c r="B188" s="59"/>
      <c r="C188" s="47">
        <v>0</v>
      </c>
      <c r="D188" s="47">
        <v>0</v>
      </c>
      <c r="E188" s="47">
        <v>0</v>
      </c>
      <c r="F188" s="47">
        <v>0</v>
      </c>
      <c r="G188" s="47" t="s">
        <v>10</v>
      </c>
      <c r="H188" s="47">
        <v>0</v>
      </c>
      <c r="I188" s="47">
        <v>0</v>
      </c>
    </row>
    <row r="189" spans="1:9" s="37" customFormat="1" ht="10.15" customHeight="1" x14ac:dyDescent="0.2">
      <c r="A189" s="58">
        <v>2009</v>
      </c>
      <c r="B189" s="59"/>
      <c r="C189" s="47">
        <v>0</v>
      </c>
      <c r="D189" s="47">
        <v>0</v>
      </c>
      <c r="E189" s="47">
        <v>0</v>
      </c>
      <c r="F189" s="47">
        <v>0</v>
      </c>
      <c r="G189" s="47" t="s">
        <v>10</v>
      </c>
      <c r="H189" s="47">
        <v>0</v>
      </c>
      <c r="I189" s="47">
        <v>0</v>
      </c>
    </row>
    <row r="190" spans="1:9" s="37" customFormat="1" ht="10.15" customHeight="1" x14ac:dyDescent="0.2">
      <c r="A190" s="58">
        <v>2010</v>
      </c>
      <c r="B190" s="59"/>
      <c r="C190" s="47">
        <v>0</v>
      </c>
      <c r="D190" s="47">
        <v>0</v>
      </c>
      <c r="E190" s="47">
        <v>0</v>
      </c>
      <c r="F190" s="47">
        <v>0</v>
      </c>
      <c r="G190" s="47" t="s">
        <v>10</v>
      </c>
      <c r="H190" s="47">
        <v>0</v>
      </c>
      <c r="I190" s="47">
        <v>0</v>
      </c>
    </row>
    <row r="191" spans="1:9" s="37" customFormat="1" ht="10.15" customHeight="1" x14ac:dyDescent="0.2">
      <c r="A191" s="58">
        <v>2011</v>
      </c>
      <c r="B191" s="59"/>
      <c r="C191" s="47">
        <v>0</v>
      </c>
      <c r="D191" s="47">
        <v>0</v>
      </c>
      <c r="E191" s="47">
        <v>0</v>
      </c>
      <c r="F191" s="47">
        <v>0</v>
      </c>
      <c r="G191" s="47" t="s">
        <v>10</v>
      </c>
      <c r="H191" s="47">
        <v>0</v>
      </c>
      <c r="I191" s="47">
        <v>0</v>
      </c>
    </row>
    <row r="192" spans="1:9" s="37" customFormat="1" ht="10.15" customHeight="1" x14ac:dyDescent="0.2">
      <c r="A192" s="58">
        <v>2012</v>
      </c>
      <c r="B192" s="59"/>
      <c r="C192" s="47">
        <v>0</v>
      </c>
      <c r="D192" s="47">
        <v>0</v>
      </c>
      <c r="E192" s="47">
        <v>0</v>
      </c>
      <c r="F192" s="47">
        <v>0</v>
      </c>
      <c r="G192" s="47" t="s">
        <v>10</v>
      </c>
      <c r="H192" s="47">
        <v>0</v>
      </c>
      <c r="I192" s="47">
        <v>0</v>
      </c>
    </row>
    <row r="193" spans="1:11" s="37" customFormat="1" ht="10.15" customHeight="1" x14ac:dyDescent="0.2">
      <c r="A193" s="58">
        <v>2013</v>
      </c>
      <c r="B193" s="59"/>
      <c r="C193" s="47">
        <v>0</v>
      </c>
      <c r="D193" s="47">
        <v>0</v>
      </c>
      <c r="E193" s="47">
        <v>0</v>
      </c>
      <c r="F193" s="47">
        <v>0</v>
      </c>
      <c r="G193" s="47" t="s">
        <v>10</v>
      </c>
      <c r="H193" s="47">
        <v>0</v>
      </c>
      <c r="I193" s="47">
        <v>0</v>
      </c>
    </row>
    <row r="194" spans="1:11" s="37" customFormat="1" ht="10.15" customHeight="1" x14ac:dyDescent="0.2">
      <c r="A194" s="58">
        <v>2014</v>
      </c>
      <c r="B194" s="59"/>
      <c r="C194" s="47">
        <v>0</v>
      </c>
      <c r="D194" s="47">
        <v>0</v>
      </c>
      <c r="E194" s="47">
        <v>0</v>
      </c>
      <c r="F194" s="47">
        <v>0</v>
      </c>
      <c r="G194" s="47">
        <v>0</v>
      </c>
      <c r="H194" s="47">
        <v>0</v>
      </c>
      <c r="I194" s="47">
        <v>0</v>
      </c>
    </row>
    <row r="195" spans="1:11" s="37" customFormat="1" ht="10.15" customHeight="1" x14ac:dyDescent="0.2">
      <c r="A195" s="58">
        <v>2015</v>
      </c>
      <c r="B195" s="59"/>
      <c r="C195" s="47">
        <v>0</v>
      </c>
      <c r="D195" s="47">
        <v>0</v>
      </c>
      <c r="E195" s="47">
        <v>0</v>
      </c>
      <c r="F195" s="47">
        <v>0</v>
      </c>
      <c r="G195" s="47">
        <v>0</v>
      </c>
      <c r="H195" s="47">
        <v>0</v>
      </c>
      <c r="I195" s="47">
        <v>0</v>
      </c>
    </row>
    <row r="196" spans="1:11" s="37" customFormat="1" ht="10.15" customHeight="1" x14ac:dyDescent="0.2">
      <c r="A196" s="58">
        <v>2016</v>
      </c>
      <c r="B196" s="59"/>
      <c r="C196" s="47">
        <v>0</v>
      </c>
      <c r="D196" s="47">
        <v>0</v>
      </c>
      <c r="E196" s="47">
        <v>0</v>
      </c>
      <c r="F196" s="47">
        <v>0</v>
      </c>
      <c r="G196" s="47">
        <v>0</v>
      </c>
      <c r="H196" s="47">
        <v>0</v>
      </c>
      <c r="I196" s="47">
        <v>0</v>
      </c>
    </row>
    <row r="197" spans="1:11" s="37" customFormat="1" ht="10.15" customHeight="1" x14ac:dyDescent="0.2">
      <c r="A197" s="58">
        <v>2017</v>
      </c>
      <c r="B197" s="59"/>
      <c r="C197" s="47">
        <v>0</v>
      </c>
      <c r="D197" s="47">
        <v>0</v>
      </c>
      <c r="E197" s="47">
        <v>1</v>
      </c>
      <c r="F197" s="47">
        <v>0</v>
      </c>
      <c r="G197" s="47">
        <v>0</v>
      </c>
      <c r="H197" s="47">
        <v>0</v>
      </c>
      <c r="I197" s="47">
        <v>0</v>
      </c>
    </row>
    <row r="198" spans="1:11" s="37" customFormat="1" ht="10.15" customHeight="1" x14ac:dyDescent="0.2">
      <c r="A198" s="58">
        <v>2018</v>
      </c>
      <c r="B198" s="59"/>
      <c r="C198" s="47">
        <v>0</v>
      </c>
      <c r="D198" s="47">
        <v>0</v>
      </c>
      <c r="E198" s="47">
        <v>0</v>
      </c>
      <c r="F198" s="47">
        <v>0</v>
      </c>
      <c r="G198" s="47">
        <v>0</v>
      </c>
      <c r="H198" s="47">
        <v>0</v>
      </c>
      <c r="I198" s="47">
        <v>0</v>
      </c>
    </row>
    <row r="199" spans="1:11" s="37" customFormat="1" ht="10.15" customHeight="1" x14ac:dyDescent="0.2">
      <c r="A199" s="58">
        <v>2019</v>
      </c>
      <c r="B199" s="59"/>
      <c r="C199" s="48">
        <v>0</v>
      </c>
      <c r="D199" s="48">
        <v>0</v>
      </c>
      <c r="E199" s="48">
        <v>1</v>
      </c>
      <c r="F199" s="48">
        <v>0</v>
      </c>
      <c r="G199" s="48">
        <v>0</v>
      </c>
      <c r="H199" s="48">
        <v>0</v>
      </c>
      <c r="I199" s="48">
        <v>0</v>
      </c>
    </row>
    <row r="200" spans="1:11" s="37" customFormat="1" ht="10.15" customHeight="1" x14ac:dyDescent="0.2">
      <c r="A200" s="58">
        <v>2020</v>
      </c>
      <c r="B200" s="59"/>
      <c r="C200" s="32">
        <v>0</v>
      </c>
      <c r="D200" s="32">
        <v>0</v>
      </c>
      <c r="E200" s="32">
        <v>0</v>
      </c>
      <c r="F200" s="32">
        <v>0</v>
      </c>
      <c r="G200" s="32">
        <v>0</v>
      </c>
      <c r="H200" s="32">
        <v>0</v>
      </c>
      <c r="I200" s="32">
        <v>0</v>
      </c>
    </row>
    <row r="201" spans="1:11" s="37" customFormat="1" ht="10.15" customHeight="1" x14ac:dyDescent="0.2">
      <c r="A201" s="58">
        <v>2021</v>
      </c>
      <c r="B201" s="59"/>
      <c r="C201" s="47">
        <v>0</v>
      </c>
      <c r="D201" s="47">
        <v>0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</row>
    <row r="202" spans="1:11" s="37" customFormat="1" ht="10.15" customHeight="1" x14ac:dyDescent="0.2">
      <c r="A202" s="68">
        <v>2022</v>
      </c>
      <c r="B202" s="69"/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</row>
    <row r="203" spans="1:11" s="37" customFormat="1" ht="10.15" customHeight="1" x14ac:dyDescent="0.2">
      <c r="A203" s="68">
        <v>2023</v>
      </c>
      <c r="B203" s="69"/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</row>
    <row r="204" spans="1:11" s="37" customFormat="1" ht="10.15" customHeight="1" x14ac:dyDescent="0.2">
      <c r="A204" s="68">
        <v>2024</v>
      </c>
      <c r="B204" s="69"/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</row>
    <row r="205" spans="1:11" s="37" customFormat="1" ht="10.15" customHeight="1" x14ac:dyDescent="0.2">
      <c r="A205" s="68">
        <v>2025</v>
      </c>
      <c r="B205" s="69"/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</row>
    <row r="206" spans="1:11" s="37" customFormat="1" ht="10.15" customHeight="1" x14ac:dyDescent="0.2">
      <c r="A206" s="68">
        <v>2026</v>
      </c>
      <c r="B206" s="69"/>
      <c r="C206" s="47" t="s">
        <v>9</v>
      </c>
      <c r="D206" s="47" t="s">
        <v>9</v>
      </c>
      <c r="E206" s="47" t="s">
        <v>9</v>
      </c>
      <c r="F206" s="47" t="s">
        <v>9</v>
      </c>
      <c r="G206" s="47" t="s">
        <v>9</v>
      </c>
      <c r="H206" s="47" t="s">
        <v>9</v>
      </c>
      <c r="I206" s="47" t="s">
        <v>9</v>
      </c>
    </row>
    <row r="207" spans="1:11" s="37" customFormat="1" ht="10.15" customHeight="1" x14ac:dyDescent="0.2">
      <c r="A207" s="65"/>
      <c r="B207" s="66"/>
      <c r="C207" s="66"/>
      <c r="D207" s="66"/>
      <c r="E207" s="66"/>
      <c r="F207" s="66"/>
      <c r="G207" s="66"/>
      <c r="H207" s="66"/>
      <c r="I207" s="66"/>
    </row>
    <row r="208" spans="1:11" s="36" customFormat="1" ht="10.35" customHeight="1" x14ac:dyDescent="0.2">
      <c r="A208" s="72" t="s">
        <v>12</v>
      </c>
      <c r="B208" s="73"/>
      <c r="C208" s="73"/>
      <c r="D208" s="73"/>
      <c r="E208" s="73"/>
      <c r="F208" s="73"/>
      <c r="G208" s="73"/>
      <c r="H208" s="73"/>
      <c r="I208" s="73"/>
      <c r="J208" s="35"/>
      <c r="K208" s="35"/>
    </row>
    <row r="209" spans="1:11" s="36" customFormat="1" ht="10.35" customHeight="1" x14ac:dyDescent="0.2">
      <c r="A209" s="74" t="s">
        <v>29</v>
      </c>
      <c r="B209" s="75"/>
      <c r="C209" s="75"/>
      <c r="D209" s="75"/>
      <c r="E209" s="75"/>
      <c r="F209" s="75"/>
      <c r="G209" s="75"/>
      <c r="H209" s="75"/>
      <c r="I209" s="75"/>
      <c r="J209" s="35"/>
      <c r="K209" s="35"/>
    </row>
    <row r="210" spans="1:11" s="36" customFormat="1" ht="10.35" customHeight="1" x14ac:dyDescent="0.2">
      <c r="A210" s="49"/>
      <c r="B210" s="44" t="s">
        <v>22</v>
      </c>
      <c r="C210" s="47">
        <v>1.2</v>
      </c>
      <c r="D210" s="47">
        <v>1.9</v>
      </c>
      <c r="E210" s="47"/>
      <c r="F210" s="47">
        <v>3.2</v>
      </c>
      <c r="G210" s="47" t="s">
        <v>9</v>
      </c>
      <c r="H210" s="47" t="s">
        <v>9</v>
      </c>
      <c r="I210" s="47" t="s">
        <v>9</v>
      </c>
      <c r="J210" s="35"/>
      <c r="K210" s="35"/>
    </row>
    <row r="211" spans="1:11" s="36" customFormat="1" ht="10.35" customHeight="1" x14ac:dyDescent="0.2">
      <c r="A211" s="21"/>
      <c r="B211" s="44" t="s">
        <v>23</v>
      </c>
      <c r="C211" s="47">
        <v>3.3</v>
      </c>
      <c r="D211" s="47">
        <v>4.5</v>
      </c>
      <c r="E211" s="47">
        <v>0.6</v>
      </c>
      <c r="F211" s="47">
        <v>5.6</v>
      </c>
      <c r="G211" s="47" t="s">
        <v>9</v>
      </c>
      <c r="H211" s="47">
        <v>5.2</v>
      </c>
      <c r="I211" s="47">
        <v>2.6</v>
      </c>
      <c r="J211" s="35"/>
      <c r="K211" s="35"/>
    </row>
    <row r="212" spans="1:11" s="36" customFormat="1" ht="10.35" customHeight="1" x14ac:dyDescent="0.2">
      <c r="A212" s="50"/>
      <c r="B212" s="44" t="s">
        <v>24</v>
      </c>
      <c r="C212" s="47">
        <v>4.2</v>
      </c>
      <c r="D212" s="47">
        <v>5.3</v>
      </c>
      <c r="E212" s="47">
        <v>0.9</v>
      </c>
      <c r="F212" s="47">
        <v>6.7</v>
      </c>
      <c r="G212" s="47" t="s">
        <v>9</v>
      </c>
      <c r="H212" s="47">
        <v>5.8</v>
      </c>
      <c r="I212" s="47">
        <v>3.4</v>
      </c>
      <c r="J212" s="35"/>
      <c r="K212" s="35"/>
    </row>
    <row r="213" spans="1:11" s="37" customFormat="1" ht="10.15" customHeight="1" x14ac:dyDescent="0.2">
      <c r="A213" s="58">
        <v>1981</v>
      </c>
      <c r="B213" s="59"/>
      <c r="C213" s="47">
        <v>0</v>
      </c>
      <c r="D213" s="47">
        <v>1</v>
      </c>
      <c r="E213" s="47">
        <v>2</v>
      </c>
      <c r="F213" s="47">
        <v>1</v>
      </c>
      <c r="G213" s="47" t="s">
        <v>10</v>
      </c>
      <c r="H213" s="47" t="s">
        <v>10</v>
      </c>
      <c r="I213" s="47" t="s">
        <v>10</v>
      </c>
    </row>
    <row r="214" spans="1:11" s="37" customFormat="1" ht="10.15" customHeight="1" x14ac:dyDescent="0.2">
      <c r="A214" s="58">
        <v>1982</v>
      </c>
      <c r="B214" s="59"/>
      <c r="C214" s="47">
        <v>2</v>
      </c>
      <c r="D214" s="47">
        <v>3</v>
      </c>
      <c r="E214" s="47">
        <v>0</v>
      </c>
      <c r="F214" s="47">
        <v>6</v>
      </c>
      <c r="G214" s="47" t="s">
        <v>10</v>
      </c>
      <c r="H214" s="47">
        <v>4</v>
      </c>
      <c r="I214" s="47" t="s">
        <v>10</v>
      </c>
    </row>
    <row r="215" spans="1:11" s="37" customFormat="1" ht="10.15" customHeight="1" x14ac:dyDescent="0.2">
      <c r="A215" s="58">
        <v>1983</v>
      </c>
      <c r="B215" s="59"/>
      <c r="C215" s="47">
        <v>0</v>
      </c>
      <c r="D215" s="47">
        <v>0</v>
      </c>
      <c r="E215" s="47">
        <v>0</v>
      </c>
      <c r="F215" s="47">
        <v>0</v>
      </c>
      <c r="G215" s="47" t="s">
        <v>10</v>
      </c>
      <c r="H215" s="47">
        <v>0</v>
      </c>
      <c r="I215" s="47" t="s">
        <v>10</v>
      </c>
    </row>
    <row r="216" spans="1:11" s="37" customFormat="1" ht="10.15" customHeight="1" x14ac:dyDescent="0.2">
      <c r="A216" s="58">
        <v>1984</v>
      </c>
      <c r="B216" s="59"/>
      <c r="C216" s="47">
        <v>0</v>
      </c>
      <c r="D216" s="47">
        <v>0</v>
      </c>
      <c r="E216" s="47">
        <v>0</v>
      </c>
      <c r="F216" s="47">
        <v>0</v>
      </c>
      <c r="G216" s="47" t="s">
        <v>10</v>
      </c>
      <c r="H216" s="47">
        <v>0</v>
      </c>
      <c r="I216" s="47" t="s">
        <v>10</v>
      </c>
    </row>
    <row r="217" spans="1:11" s="37" customFormat="1" ht="10.15" customHeight="1" x14ac:dyDescent="0.2">
      <c r="A217" s="58">
        <v>1985</v>
      </c>
      <c r="B217" s="59"/>
      <c r="C217" s="47">
        <v>1</v>
      </c>
      <c r="D217" s="47">
        <v>1</v>
      </c>
      <c r="E217" s="47">
        <v>0</v>
      </c>
      <c r="F217" s="47">
        <v>3</v>
      </c>
      <c r="G217" s="47" t="s">
        <v>10</v>
      </c>
      <c r="H217" s="47">
        <v>4</v>
      </c>
      <c r="I217" s="47" t="s">
        <v>10</v>
      </c>
      <c r="J217" s="38"/>
    </row>
    <row r="218" spans="1:11" s="37" customFormat="1" ht="10.15" customHeight="1" x14ac:dyDescent="0.2">
      <c r="A218" s="58">
        <v>1986</v>
      </c>
      <c r="B218" s="59"/>
      <c r="C218" s="47">
        <v>5</v>
      </c>
      <c r="D218" s="47">
        <v>13</v>
      </c>
      <c r="E218" s="47">
        <v>0</v>
      </c>
      <c r="F218" s="47">
        <v>12</v>
      </c>
      <c r="G218" s="47" t="s">
        <v>10</v>
      </c>
      <c r="H218" s="47">
        <v>12</v>
      </c>
      <c r="I218" s="47" t="s">
        <v>10</v>
      </c>
    </row>
    <row r="219" spans="1:11" s="37" customFormat="1" ht="10.15" customHeight="1" x14ac:dyDescent="0.2">
      <c r="A219" s="58">
        <v>1987</v>
      </c>
      <c r="B219" s="59"/>
      <c r="C219" s="47">
        <v>0</v>
      </c>
      <c r="D219" s="47">
        <v>2</v>
      </c>
      <c r="E219" s="47">
        <v>0</v>
      </c>
      <c r="F219" s="47">
        <v>3</v>
      </c>
      <c r="G219" s="47" t="s">
        <v>10</v>
      </c>
      <c r="H219" s="47">
        <v>1</v>
      </c>
      <c r="I219" s="47" t="s">
        <v>10</v>
      </c>
      <c r="J219" s="39"/>
    </row>
    <row r="220" spans="1:11" s="37" customFormat="1" ht="10.15" customHeight="1" x14ac:dyDescent="0.2">
      <c r="A220" s="58">
        <v>1988</v>
      </c>
      <c r="B220" s="59"/>
      <c r="C220" s="47">
        <v>0</v>
      </c>
      <c r="D220" s="47">
        <v>1</v>
      </c>
      <c r="E220" s="47">
        <v>0</v>
      </c>
      <c r="F220" s="47">
        <v>2</v>
      </c>
      <c r="G220" s="47" t="s">
        <v>10</v>
      </c>
      <c r="H220" s="47">
        <v>2</v>
      </c>
      <c r="I220" s="47">
        <v>0</v>
      </c>
    </row>
    <row r="221" spans="1:11" s="37" customFormat="1" ht="10.15" customHeight="1" x14ac:dyDescent="0.2">
      <c r="A221" s="58">
        <v>1989</v>
      </c>
      <c r="B221" s="59"/>
      <c r="C221" s="47">
        <v>1</v>
      </c>
      <c r="D221" s="47">
        <v>1</v>
      </c>
      <c r="E221" s="47">
        <v>0</v>
      </c>
      <c r="F221" s="47">
        <v>3</v>
      </c>
      <c r="G221" s="47" t="s">
        <v>10</v>
      </c>
      <c r="H221" s="47">
        <v>3</v>
      </c>
      <c r="I221" s="47">
        <v>1</v>
      </c>
    </row>
    <row r="222" spans="1:11" s="37" customFormat="1" ht="10.15" customHeight="1" x14ac:dyDescent="0.2">
      <c r="A222" s="58">
        <v>1990</v>
      </c>
      <c r="B222" s="59"/>
      <c r="C222" s="47">
        <v>3</v>
      </c>
      <c r="D222" s="47">
        <v>3</v>
      </c>
      <c r="E222" s="47">
        <v>0</v>
      </c>
      <c r="F222" s="47">
        <v>6</v>
      </c>
      <c r="G222" s="47" t="s">
        <v>10</v>
      </c>
      <c r="H222" s="47">
        <v>4</v>
      </c>
      <c r="I222" s="47">
        <v>1</v>
      </c>
      <c r="J222" s="40"/>
    </row>
    <row r="223" spans="1:11" s="37" customFormat="1" ht="10.15" customHeight="1" x14ac:dyDescent="0.2">
      <c r="A223" s="58">
        <v>1991</v>
      </c>
      <c r="B223" s="59"/>
      <c r="C223" s="47">
        <v>2</v>
      </c>
      <c r="D223" s="47">
        <v>4</v>
      </c>
      <c r="E223" s="47">
        <v>0</v>
      </c>
      <c r="F223" s="47">
        <v>4</v>
      </c>
      <c r="G223" s="47" t="s">
        <v>10</v>
      </c>
      <c r="H223" s="47">
        <v>2</v>
      </c>
      <c r="I223" s="47">
        <v>6</v>
      </c>
    </row>
    <row r="224" spans="1:11" s="37" customFormat="1" ht="10.15" customHeight="1" x14ac:dyDescent="0.2">
      <c r="A224" s="58">
        <v>1992</v>
      </c>
      <c r="B224" s="59"/>
      <c r="C224" s="47">
        <v>4</v>
      </c>
      <c r="D224" s="47">
        <v>5</v>
      </c>
      <c r="E224" s="47">
        <v>0</v>
      </c>
      <c r="F224" s="47">
        <v>12</v>
      </c>
      <c r="G224" s="47" t="s">
        <v>10</v>
      </c>
      <c r="H224" s="47">
        <v>6</v>
      </c>
      <c r="I224" s="47">
        <v>5</v>
      </c>
    </row>
    <row r="225" spans="1:12" s="37" customFormat="1" ht="10.15" customHeight="1" x14ac:dyDescent="0.2">
      <c r="A225" s="58">
        <v>1993</v>
      </c>
      <c r="B225" s="59"/>
      <c r="C225" s="47">
        <v>3</v>
      </c>
      <c r="D225" s="47">
        <v>3</v>
      </c>
      <c r="E225" s="47">
        <v>0</v>
      </c>
      <c r="F225" s="47">
        <v>4</v>
      </c>
      <c r="G225" s="47" t="s">
        <v>10</v>
      </c>
      <c r="H225" s="47">
        <v>4</v>
      </c>
      <c r="I225" s="47">
        <v>2</v>
      </c>
    </row>
    <row r="226" spans="1:12" s="37" customFormat="1" ht="10.15" customHeight="1" x14ac:dyDescent="0.2">
      <c r="A226" s="58">
        <v>1994</v>
      </c>
      <c r="B226" s="59"/>
      <c r="C226" s="47">
        <v>1</v>
      </c>
      <c r="D226" s="47">
        <v>1</v>
      </c>
      <c r="E226" s="47">
        <v>0</v>
      </c>
      <c r="F226" s="47">
        <v>5</v>
      </c>
      <c r="G226" s="47" t="s">
        <v>10</v>
      </c>
      <c r="H226" s="47">
        <v>2</v>
      </c>
      <c r="I226" s="47">
        <v>0</v>
      </c>
    </row>
    <row r="227" spans="1:12" s="37" customFormat="1" ht="10.15" customHeight="1" x14ac:dyDescent="0.2">
      <c r="A227" s="58">
        <v>1995</v>
      </c>
      <c r="B227" s="59"/>
      <c r="C227" s="47">
        <v>1</v>
      </c>
      <c r="D227" s="47">
        <v>4</v>
      </c>
      <c r="E227" s="47">
        <v>0</v>
      </c>
      <c r="F227" s="47">
        <v>9</v>
      </c>
      <c r="G227" s="47" t="s">
        <v>10</v>
      </c>
      <c r="H227" s="47">
        <v>5</v>
      </c>
      <c r="I227" s="47">
        <v>3</v>
      </c>
    </row>
    <row r="228" spans="1:12" s="37" customFormat="1" ht="10.15" customHeight="1" x14ac:dyDescent="0.2">
      <c r="A228" s="58">
        <v>1996</v>
      </c>
      <c r="B228" s="59"/>
      <c r="C228" s="47">
        <v>1</v>
      </c>
      <c r="D228" s="47">
        <v>1</v>
      </c>
      <c r="E228" s="47">
        <v>0</v>
      </c>
      <c r="F228" s="47">
        <v>7</v>
      </c>
      <c r="G228" s="47" t="s">
        <v>10</v>
      </c>
      <c r="H228" s="47">
        <v>2</v>
      </c>
      <c r="I228" s="47">
        <v>4</v>
      </c>
      <c r="L228" s="39"/>
    </row>
    <row r="229" spans="1:12" s="37" customFormat="1" ht="10.15" customHeight="1" x14ac:dyDescent="0.2">
      <c r="A229" s="58">
        <v>1997</v>
      </c>
      <c r="B229" s="59"/>
      <c r="C229" s="47">
        <v>6</v>
      </c>
      <c r="D229" s="47">
        <v>8</v>
      </c>
      <c r="E229" s="47">
        <v>0</v>
      </c>
      <c r="F229" s="47">
        <v>9</v>
      </c>
      <c r="G229" s="47" t="s">
        <v>10</v>
      </c>
      <c r="H229" s="47">
        <v>8</v>
      </c>
      <c r="I229" s="47">
        <v>4</v>
      </c>
    </row>
    <row r="230" spans="1:12" s="37" customFormat="1" ht="10.15" customHeight="1" x14ac:dyDescent="0.2">
      <c r="A230" s="58">
        <v>1998</v>
      </c>
      <c r="B230" s="59"/>
      <c r="C230" s="47">
        <v>5</v>
      </c>
      <c r="D230" s="47">
        <v>7</v>
      </c>
      <c r="E230" s="47">
        <v>1</v>
      </c>
      <c r="F230" s="47">
        <v>9</v>
      </c>
      <c r="G230" s="47" t="s">
        <v>10</v>
      </c>
      <c r="H230" s="47">
        <v>8</v>
      </c>
      <c r="I230" s="47">
        <v>6</v>
      </c>
    </row>
    <row r="231" spans="1:12" s="37" customFormat="1" ht="10.15" customHeight="1" x14ac:dyDescent="0.2">
      <c r="A231" s="58">
        <v>1999</v>
      </c>
      <c r="B231" s="59"/>
      <c r="C231" s="47">
        <v>4</v>
      </c>
      <c r="D231" s="47">
        <v>6</v>
      </c>
      <c r="E231" s="47">
        <v>0</v>
      </c>
      <c r="F231" s="47">
        <v>8</v>
      </c>
      <c r="G231" s="47" t="s">
        <v>10</v>
      </c>
      <c r="H231" s="47">
        <v>6</v>
      </c>
      <c r="I231" s="47">
        <v>2</v>
      </c>
    </row>
    <row r="232" spans="1:12" s="37" customFormat="1" ht="10.15" customHeight="1" x14ac:dyDescent="0.2">
      <c r="A232" s="58">
        <v>2000</v>
      </c>
      <c r="B232" s="59"/>
      <c r="C232" s="47">
        <v>3</v>
      </c>
      <c r="D232" s="47">
        <v>3</v>
      </c>
      <c r="E232" s="47">
        <v>0</v>
      </c>
      <c r="F232" s="47">
        <v>3</v>
      </c>
      <c r="G232" s="47" t="s">
        <v>10</v>
      </c>
      <c r="H232" s="47">
        <v>3</v>
      </c>
      <c r="I232" s="47">
        <v>2</v>
      </c>
    </row>
    <row r="233" spans="1:12" s="37" customFormat="1" ht="10.15" customHeight="1" x14ac:dyDescent="0.2">
      <c r="A233" s="58">
        <v>2001</v>
      </c>
      <c r="B233" s="59"/>
      <c r="C233" s="47">
        <v>7</v>
      </c>
      <c r="D233" s="47">
        <v>8</v>
      </c>
      <c r="E233" s="47">
        <v>4</v>
      </c>
      <c r="F233" s="47">
        <v>9</v>
      </c>
      <c r="G233" s="47" t="s">
        <v>10</v>
      </c>
      <c r="H233" s="47">
        <v>8</v>
      </c>
      <c r="I233" s="47">
        <v>7</v>
      </c>
    </row>
    <row r="234" spans="1:12" s="37" customFormat="1" ht="10.15" customHeight="1" x14ac:dyDescent="0.2">
      <c r="A234" s="58">
        <v>2002</v>
      </c>
      <c r="B234" s="59"/>
      <c r="C234" s="47">
        <v>1</v>
      </c>
      <c r="D234" s="47">
        <v>5</v>
      </c>
      <c r="E234" s="47">
        <v>0</v>
      </c>
      <c r="F234" s="47">
        <v>7</v>
      </c>
      <c r="G234" s="47" t="s">
        <v>10</v>
      </c>
      <c r="H234" s="47">
        <v>6</v>
      </c>
      <c r="I234" s="47">
        <v>0</v>
      </c>
    </row>
    <row r="235" spans="1:12" s="37" customFormat="1" ht="10.15" customHeight="1" x14ac:dyDescent="0.2">
      <c r="A235" s="58">
        <v>2003</v>
      </c>
      <c r="B235" s="59"/>
      <c r="C235" s="47">
        <v>12</v>
      </c>
      <c r="D235" s="47">
        <v>9</v>
      </c>
      <c r="E235" s="47">
        <v>1</v>
      </c>
      <c r="F235" s="47">
        <v>10</v>
      </c>
      <c r="G235" s="47" t="s">
        <v>10</v>
      </c>
      <c r="H235" s="47">
        <v>12</v>
      </c>
      <c r="I235" s="47">
        <v>5</v>
      </c>
    </row>
    <row r="236" spans="1:12" s="36" customFormat="1" ht="10.15" customHeight="1" x14ac:dyDescent="0.2">
      <c r="A236" s="58">
        <v>2004</v>
      </c>
      <c r="B236" s="59"/>
      <c r="C236" s="47">
        <v>2</v>
      </c>
      <c r="D236" s="47">
        <v>2</v>
      </c>
      <c r="E236" s="47">
        <v>0</v>
      </c>
      <c r="F236" s="47">
        <v>3</v>
      </c>
      <c r="G236" s="47" t="s">
        <v>10</v>
      </c>
      <c r="H236" s="47">
        <v>3</v>
      </c>
      <c r="I236" s="47">
        <v>1</v>
      </c>
    </row>
    <row r="237" spans="1:12" s="37" customFormat="1" ht="10.15" customHeight="1" x14ac:dyDescent="0.2">
      <c r="A237" s="58">
        <v>2005</v>
      </c>
      <c r="B237" s="59"/>
      <c r="C237" s="47">
        <v>7</v>
      </c>
      <c r="D237" s="47">
        <v>9</v>
      </c>
      <c r="E237" s="47">
        <v>3</v>
      </c>
      <c r="F237" s="47">
        <v>9</v>
      </c>
      <c r="G237" s="47" t="s">
        <v>10</v>
      </c>
      <c r="H237" s="47">
        <v>9</v>
      </c>
      <c r="I237" s="47">
        <v>6</v>
      </c>
    </row>
    <row r="238" spans="1:12" s="37" customFormat="1" ht="10.15" customHeight="1" x14ac:dyDescent="0.2">
      <c r="A238" s="58">
        <v>2006</v>
      </c>
      <c r="B238" s="59"/>
      <c r="C238" s="47">
        <v>3</v>
      </c>
      <c r="D238" s="47">
        <v>6</v>
      </c>
      <c r="E238" s="47">
        <v>0</v>
      </c>
      <c r="F238" s="47">
        <v>6</v>
      </c>
      <c r="G238" s="47" t="s">
        <v>10</v>
      </c>
      <c r="H238" s="47">
        <v>5</v>
      </c>
      <c r="I238" s="47">
        <v>5</v>
      </c>
    </row>
    <row r="239" spans="1:12" s="37" customFormat="1" ht="10.15" customHeight="1" x14ac:dyDescent="0.2">
      <c r="A239" s="58">
        <v>2007</v>
      </c>
      <c r="B239" s="59"/>
      <c r="C239" s="47">
        <v>9</v>
      </c>
      <c r="D239" s="47">
        <v>11</v>
      </c>
      <c r="E239" s="47">
        <v>2</v>
      </c>
      <c r="F239" s="47">
        <v>12</v>
      </c>
      <c r="G239" s="47" t="s">
        <v>10</v>
      </c>
      <c r="H239" s="47">
        <v>12</v>
      </c>
      <c r="I239" s="47">
        <v>9</v>
      </c>
    </row>
    <row r="240" spans="1:12" s="37" customFormat="1" ht="10.15" customHeight="1" x14ac:dyDescent="0.2">
      <c r="A240" s="58">
        <v>2008</v>
      </c>
      <c r="B240" s="59"/>
      <c r="C240" s="47">
        <v>1</v>
      </c>
      <c r="D240" s="47">
        <v>1</v>
      </c>
      <c r="E240" s="47">
        <v>0</v>
      </c>
      <c r="F240" s="47">
        <v>2</v>
      </c>
      <c r="G240" s="47" t="s">
        <v>10</v>
      </c>
      <c r="H240" s="47">
        <v>2</v>
      </c>
      <c r="I240" s="47">
        <v>1</v>
      </c>
    </row>
    <row r="241" spans="1:9" s="37" customFormat="1" ht="10.15" customHeight="1" x14ac:dyDescent="0.2">
      <c r="A241" s="58">
        <v>2009</v>
      </c>
      <c r="B241" s="59"/>
      <c r="C241" s="47">
        <v>11</v>
      </c>
      <c r="D241" s="47">
        <v>12</v>
      </c>
      <c r="E241" s="47">
        <v>4</v>
      </c>
      <c r="F241" s="47">
        <v>12</v>
      </c>
      <c r="G241" s="47" t="s">
        <v>10</v>
      </c>
      <c r="H241" s="47">
        <v>12</v>
      </c>
      <c r="I241" s="47">
        <v>6</v>
      </c>
    </row>
    <row r="242" spans="1:9" s="37" customFormat="1" ht="10.15" customHeight="1" x14ac:dyDescent="0.2">
      <c r="A242" s="58">
        <v>2010</v>
      </c>
      <c r="B242" s="59"/>
      <c r="C242" s="47">
        <v>3</v>
      </c>
      <c r="D242" s="47">
        <v>6</v>
      </c>
      <c r="E242" s="47">
        <v>1</v>
      </c>
      <c r="F242" s="47">
        <v>5</v>
      </c>
      <c r="G242" s="47" t="s">
        <v>10</v>
      </c>
      <c r="H242" s="47">
        <v>5</v>
      </c>
      <c r="I242" s="47">
        <v>4</v>
      </c>
    </row>
    <row r="243" spans="1:9" s="37" customFormat="1" ht="10.15" customHeight="1" x14ac:dyDescent="0.2">
      <c r="A243" s="58">
        <v>2011</v>
      </c>
      <c r="B243" s="59"/>
      <c r="C243" s="47">
        <v>12</v>
      </c>
      <c r="D243" s="47">
        <v>11</v>
      </c>
      <c r="E243" s="47">
        <v>4</v>
      </c>
      <c r="F243" s="47">
        <v>13</v>
      </c>
      <c r="G243" s="47" t="s">
        <v>10</v>
      </c>
      <c r="H243" s="47">
        <v>12</v>
      </c>
      <c r="I243" s="47">
        <v>6</v>
      </c>
    </row>
    <row r="244" spans="1:9" s="37" customFormat="1" ht="10.15" customHeight="1" x14ac:dyDescent="0.2">
      <c r="A244" s="58">
        <v>2012</v>
      </c>
      <c r="B244" s="59"/>
      <c r="C244" s="47">
        <v>7</v>
      </c>
      <c r="D244" s="47">
        <v>8</v>
      </c>
      <c r="E244" s="47">
        <v>1</v>
      </c>
      <c r="F244" s="47">
        <v>10</v>
      </c>
      <c r="G244" s="47" t="s">
        <v>10</v>
      </c>
      <c r="H244" s="47">
        <v>8</v>
      </c>
      <c r="I244" s="47">
        <v>8</v>
      </c>
    </row>
    <row r="245" spans="1:9" s="37" customFormat="1" ht="10.15" customHeight="1" x14ac:dyDescent="0.2">
      <c r="A245" s="58">
        <v>2013</v>
      </c>
      <c r="B245" s="59"/>
      <c r="C245" s="47">
        <v>0</v>
      </c>
      <c r="D245" s="47">
        <v>0</v>
      </c>
      <c r="E245" s="47">
        <v>0</v>
      </c>
      <c r="F245" s="47">
        <v>0</v>
      </c>
      <c r="G245" s="47" t="s">
        <v>10</v>
      </c>
      <c r="H245" s="47">
        <v>0</v>
      </c>
      <c r="I245" s="47">
        <v>0</v>
      </c>
    </row>
    <row r="246" spans="1:9" s="37" customFormat="1" ht="10.15" customHeight="1" x14ac:dyDescent="0.2">
      <c r="A246" s="58">
        <v>2014</v>
      </c>
      <c r="B246" s="59"/>
      <c r="C246" s="47">
        <v>1</v>
      </c>
      <c r="D246" s="47">
        <v>1</v>
      </c>
      <c r="E246" s="47">
        <v>0</v>
      </c>
      <c r="F246" s="47">
        <v>2</v>
      </c>
      <c r="G246" s="47">
        <v>1</v>
      </c>
      <c r="H246" s="47">
        <v>1</v>
      </c>
      <c r="I246" s="47">
        <v>0</v>
      </c>
    </row>
    <row r="247" spans="1:9" s="37" customFormat="1" ht="10.15" customHeight="1" x14ac:dyDescent="0.2">
      <c r="A247" s="58">
        <v>2015</v>
      </c>
      <c r="B247" s="59"/>
      <c r="C247" s="47">
        <v>2</v>
      </c>
      <c r="D247" s="47">
        <v>4</v>
      </c>
      <c r="E247" s="47">
        <v>1</v>
      </c>
      <c r="F247" s="47">
        <v>7</v>
      </c>
      <c r="G247" s="47">
        <v>6</v>
      </c>
      <c r="H247" s="47">
        <v>7</v>
      </c>
      <c r="I247" s="47">
        <v>2</v>
      </c>
    </row>
    <row r="248" spans="1:9" s="37" customFormat="1" ht="10.15" customHeight="1" x14ac:dyDescent="0.2">
      <c r="A248" s="58">
        <v>2016</v>
      </c>
      <c r="B248" s="59"/>
      <c r="C248" s="47">
        <v>2</v>
      </c>
      <c r="D248" s="47">
        <v>1</v>
      </c>
      <c r="E248" s="47">
        <v>0</v>
      </c>
      <c r="F248" s="47">
        <v>4</v>
      </c>
      <c r="G248" s="47">
        <v>0</v>
      </c>
      <c r="H248" s="47">
        <v>3</v>
      </c>
      <c r="I248" s="47">
        <v>0</v>
      </c>
    </row>
    <row r="249" spans="1:9" s="37" customFormat="1" ht="10.15" customHeight="1" x14ac:dyDescent="0.2">
      <c r="A249" s="58">
        <v>2017</v>
      </c>
      <c r="B249" s="59"/>
      <c r="C249" s="47">
        <v>8</v>
      </c>
      <c r="D249" s="47">
        <v>12</v>
      </c>
      <c r="E249" s="47">
        <v>3</v>
      </c>
      <c r="F249" s="47">
        <v>14</v>
      </c>
      <c r="G249" s="47">
        <v>13</v>
      </c>
      <c r="H249" s="47">
        <v>12</v>
      </c>
      <c r="I249" s="47">
        <v>9</v>
      </c>
    </row>
    <row r="250" spans="1:9" s="37" customFormat="1" ht="10.15" customHeight="1" x14ac:dyDescent="0.2">
      <c r="A250" s="58">
        <v>2018</v>
      </c>
      <c r="B250" s="59"/>
      <c r="C250" s="47">
        <v>4</v>
      </c>
      <c r="D250" s="47">
        <v>6</v>
      </c>
      <c r="E250" s="47">
        <v>2</v>
      </c>
      <c r="F250" s="47">
        <v>7</v>
      </c>
      <c r="G250" s="47">
        <v>6</v>
      </c>
      <c r="H250" s="47">
        <v>7</v>
      </c>
      <c r="I250" s="47">
        <v>4</v>
      </c>
    </row>
    <row r="251" spans="1:9" s="37" customFormat="1" ht="10.15" customHeight="1" x14ac:dyDescent="0.2">
      <c r="A251" s="58">
        <v>2019</v>
      </c>
      <c r="B251" s="59"/>
      <c r="C251" s="48">
        <v>1</v>
      </c>
      <c r="D251" s="48">
        <v>2</v>
      </c>
      <c r="E251" s="48">
        <v>0</v>
      </c>
      <c r="F251" s="48">
        <v>3</v>
      </c>
      <c r="G251" s="48">
        <v>0</v>
      </c>
      <c r="H251" s="48">
        <v>0</v>
      </c>
      <c r="I251" s="48">
        <v>0</v>
      </c>
    </row>
    <row r="252" spans="1:9" s="37" customFormat="1" ht="10.15" customHeight="1" x14ac:dyDescent="0.2">
      <c r="A252" s="58">
        <v>2020</v>
      </c>
      <c r="B252" s="59"/>
      <c r="C252" s="32">
        <v>2</v>
      </c>
      <c r="D252" s="32">
        <v>4</v>
      </c>
      <c r="E252" s="32">
        <v>1</v>
      </c>
      <c r="F252" s="32">
        <v>9</v>
      </c>
      <c r="G252" s="32">
        <v>8</v>
      </c>
      <c r="H252" s="32">
        <v>4</v>
      </c>
      <c r="I252" s="32">
        <v>4</v>
      </c>
    </row>
    <row r="253" spans="1:9" s="37" customFormat="1" ht="10.15" customHeight="1" x14ac:dyDescent="0.2">
      <c r="A253" s="58">
        <v>2021</v>
      </c>
      <c r="B253" s="59"/>
      <c r="C253" s="47">
        <v>0</v>
      </c>
      <c r="D253" s="47">
        <v>0</v>
      </c>
      <c r="E253" s="47">
        <v>0</v>
      </c>
      <c r="F253" s="47">
        <v>1</v>
      </c>
      <c r="G253" s="47">
        <v>0</v>
      </c>
      <c r="H253" s="47">
        <v>0</v>
      </c>
      <c r="I253" s="47">
        <v>0</v>
      </c>
    </row>
    <row r="254" spans="1:9" s="37" customFormat="1" ht="10.15" customHeight="1" x14ac:dyDescent="0.2">
      <c r="A254" s="68">
        <v>2022</v>
      </c>
      <c r="B254" s="69"/>
      <c r="C254" s="47">
        <v>15</v>
      </c>
      <c r="D254" s="47">
        <v>16</v>
      </c>
      <c r="E254" s="47">
        <v>4</v>
      </c>
      <c r="F254" s="47">
        <v>17</v>
      </c>
      <c r="G254" s="47">
        <v>16</v>
      </c>
      <c r="H254" s="47">
        <v>16</v>
      </c>
      <c r="I254" s="47">
        <v>10</v>
      </c>
    </row>
    <row r="255" spans="1:9" s="37" customFormat="1" ht="10.15" customHeight="1" x14ac:dyDescent="0.2">
      <c r="A255" s="68">
        <v>2023</v>
      </c>
      <c r="B255" s="69"/>
      <c r="C255" s="47">
        <v>2</v>
      </c>
      <c r="D255" s="47">
        <v>6</v>
      </c>
      <c r="E255" s="47">
        <v>0</v>
      </c>
      <c r="F255" s="47">
        <v>7</v>
      </c>
      <c r="G255" s="47">
        <v>3</v>
      </c>
      <c r="H255" s="47">
        <v>6</v>
      </c>
      <c r="I255" s="47">
        <v>2</v>
      </c>
    </row>
    <row r="256" spans="1:9" s="37" customFormat="1" ht="10.15" customHeight="1" x14ac:dyDescent="0.2">
      <c r="A256" s="68">
        <v>2024</v>
      </c>
      <c r="B256" s="69"/>
      <c r="C256" s="47">
        <v>0</v>
      </c>
      <c r="D256" s="47">
        <v>1</v>
      </c>
      <c r="E256" s="47">
        <v>0</v>
      </c>
      <c r="F256" s="47">
        <v>3</v>
      </c>
      <c r="G256" s="47">
        <v>1</v>
      </c>
      <c r="H256" s="47">
        <v>0</v>
      </c>
      <c r="I256" s="47">
        <v>0</v>
      </c>
    </row>
    <row r="257" spans="1:11" s="37" customFormat="1" ht="10.15" customHeight="1" x14ac:dyDescent="0.2">
      <c r="A257" s="68">
        <v>2025</v>
      </c>
      <c r="B257" s="69"/>
      <c r="C257" s="47">
        <v>6</v>
      </c>
      <c r="D257" s="47">
        <v>7</v>
      </c>
      <c r="E257" s="47">
        <v>2</v>
      </c>
      <c r="F257" s="47">
        <v>7</v>
      </c>
      <c r="G257" s="47">
        <v>6</v>
      </c>
      <c r="H257" s="47">
        <v>7</v>
      </c>
      <c r="I257" s="47">
        <v>3</v>
      </c>
    </row>
    <row r="258" spans="1:11" s="37" customFormat="1" ht="10.15" customHeight="1" x14ac:dyDescent="0.2">
      <c r="A258" s="68">
        <v>2026</v>
      </c>
      <c r="B258" s="69"/>
      <c r="C258" s="47" t="s">
        <v>9</v>
      </c>
      <c r="D258" s="47" t="s">
        <v>9</v>
      </c>
      <c r="E258" s="47" t="s">
        <v>9</v>
      </c>
      <c r="F258" s="47" t="s">
        <v>9</v>
      </c>
      <c r="G258" s="47" t="s">
        <v>9</v>
      </c>
      <c r="H258" s="47" t="s">
        <v>9</v>
      </c>
      <c r="I258" s="47" t="s">
        <v>9</v>
      </c>
    </row>
    <row r="259" spans="1:11" s="37" customFormat="1" ht="10.15" customHeight="1" x14ac:dyDescent="0.2">
      <c r="A259" s="65"/>
      <c r="B259" s="66"/>
      <c r="C259" s="66"/>
      <c r="D259" s="66"/>
      <c r="E259" s="66"/>
      <c r="F259" s="66"/>
      <c r="G259" s="66"/>
      <c r="H259" s="66"/>
      <c r="I259" s="66"/>
    </row>
    <row r="260" spans="1:11" s="36" customFormat="1" ht="10.35" customHeight="1" x14ac:dyDescent="0.2">
      <c r="A260" s="72" t="s">
        <v>13</v>
      </c>
      <c r="B260" s="73"/>
      <c r="C260" s="73"/>
      <c r="D260" s="73"/>
      <c r="E260" s="73"/>
      <c r="F260" s="73"/>
      <c r="G260" s="73"/>
      <c r="H260" s="73"/>
      <c r="I260" s="73"/>
      <c r="J260" s="35"/>
      <c r="K260" s="35"/>
    </row>
    <row r="261" spans="1:11" s="36" customFormat="1" ht="10.35" customHeight="1" x14ac:dyDescent="0.2">
      <c r="A261" s="74" t="s">
        <v>30</v>
      </c>
      <c r="B261" s="75"/>
      <c r="C261" s="75"/>
      <c r="D261" s="75"/>
      <c r="E261" s="75"/>
      <c r="F261" s="75"/>
      <c r="G261" s="75"/>
      <c r="H261" s="75"/>
      <c r="I261" s="75"/>
      <c r="J261" s="35"/>
      <c r="K261" s="35"/>
    </row>
    <row r="262" spans="1:11" s="36" customFormat="1" ht="10.35" customHeight="1" x14ac:dyDescent="0.2">
      <c r="A262" s="49"/>
      <c r="B262" s="44" t="s">
        <v>22</v>
      </c>
      <c r="C262" s="47">
        <v>0</v>
      </c>
      <c r="D262" s="47">
        <v>0</v>
      </c>
      <c r="E262" s="47" t="s">
        <v>9</v>
      </c>
      <c r="F262" s="47">
        <v>0</v>
      </c>
      <c r="G262" s="47" t="s">
        <v>9</v>
      </c>
      <c r="H262" s="47" t="s">
        <v>9</v>
      </c>
      <c r="I262" s="47" t="s">
        <v>9</v>
      </c>
      <c r="J262" s="35"/>
      <c r="K262" s="35"/>
    </row>
    <row r="263" spans="1:11" s="36" customFormat="1" ht="10.35" customHeight="1" x14ac:dyDescent="0.2">
      <c r="A263" s="21"/>
      <c r="B263" s="44" t="s">
        <v>23</v>
      </c>
      <c r="C263" s="47">
        <v>0.1</v>
      </c>
      <c r="D263" s="47">
        <v>0.2</v>
      </c>
      <c r="E263" s="47">
        <v>0</v>
      </c>
      <c r="F263" s="47">
        <v>0.3</v>
      </c>
      <c r="G263" s="47" t="s">
        <v>9</v>
      </c>
      <c r="H263" s="47">
        <v>0.2</v>
      </c>
      <c r="I263" s="47">
        <v>0.1</v>
      </c>
      <c r="J263" s="35"/>
      <c r="K263" s="35"/>
    </row>
    <row r="264" spans="1:11" s="36" customFormat="1" ht="10.35" customHeight="1" x14ac:dyDescent="0.2">
      <c r="A264" s="50"/>
      <c r="B264" s="44" t="s">
        <v>24</v>
      </c>
      <c r="C264" s="47">
        <v>0.1</v>
      </c>
      <c r="D264" s="47">
        <v>0.2</v>
      </c>
      <c r="E264" s="47">
        <v>0</v>
      </c>
      <c r="F264" s="47">
        <v>0.3</v>
      </c>
      <c r="G264" s="47" t="s">
        <v>9</v>
      </c>
      <c r="H264" s="47">
        <v>0.2</v>
      </c>
      <c r="I264" s="47">
        <v>0.1</v>
      </c>
      <c r="J264" s="35"/>
      <c r="K264" s="35"/>
    </row>
    <row r="265" spans="1:11" s="37" customFormat="1" ht="10.15" customHeight="1" x14ac:dyDescent="0.2">
      <c r="A265" s="58">
        <v>1981</v>
      </c>
      <c r="B265" s="59"/>
      <c r="C265" s="47">
        <v>0</v>
      </c>
      <c r="D265" s="47">
        <v>0</v>
      </c>
      <c r="E265" s="47">
        <v>0</v>
      </c>
      <c r="F265" s="47">
        <v>0</v>
      </c>
      <c r="G265" s="47" t="s">
        <v>10</v>
      </c>
      <c r="H265" s="47" t="s">
        <v>10</v>
      </c>
      <c r="I265" s="47" t="s">
        <v>10</v>
      </c>
    </row>
    <row r="266" spans="1:11" s="37" customFormat="1" ht="10.15" customHeight="1" x14ac:dyDescent="0.2">
      <c r="A266" s="58">
        <v>1982</v>
      </c>
      <c r="B266" s="59"/>
      <c r="C266" s="47">
        <v>0</v>
      </c>
      <c r="D266" s="47">
        <v>0</v>
      </c>
      <c r="E266" s="47">
        <v>0</v>
      </c>
      <c r="F266" s="47">
        <v>0</v>
      </c>
      <c r="G266" s="47" t="s">
        <v>10</v>
      </c>
      <c r="H266" s="47">
        <v>0</v>
      </c>
      <c r="I266" s="47" t="s">
        <v>10</v>
      </c>
    </row>
    <row r="267" spans="1:11" s="37" customFormat="1" ht="10.15" customHeight="1" x14ac:dyDescent="0.2">
      <c r="A267" s="58">
        <v>1983</v>
      </c>
      <c r="B267" s="59"/>
      <c r="C267" s="47">
        <v>0</v>
      </c>
      <c r="D267" s="47">
        <v>0</v>
      </c>
      <c r="E267" s="47">
        <v>0</v>
      </c>
      <c r="F267" s="47">
        <v>0</v>
      </c>
      <c r="G267" s="47" t="s">
        <v>10</v>
      </c>
      <c r="H267" s="47">
        <v>0</v>
      </c>
      <c r="I267" s="47" t="s">
        <v>10</v>
      </c>
    </row>
    <row r="268" spans="1:11" s="37" customFormat="1" ht="10.15" customHeight="1" x14ac:dyDescent="0.2">
      <c r="A268" s="58">
        <v>1984</v>
      </c>
      <c r="B268" s="59"/>
      <c r="C268" s="47">
        <v>0</v>
      </c>
      <c r="D268" s="47">
        <v>0</v>
      </c>
      <c r="E268" s="47">
        <v>0</v>
      </c>
      <c r="F268" s="47">
        <v>0</v>
      </c>
      <c r="G268" s="47" t="s">
        <v>10</v>
      </c>
      <c r="H268" s="47">
        <v>0</v>
      </c>
      <c r="I268" s="47" t="s">
        <v>10</v>
      </c>
    </row>
    <row r="269" spans="1:11" s="37" customFormat="1" ht="10.15" customHeight="1" x14ac:dyDescent="0.2">
      <c r="A269" s="58">
        <v>1985</v>
      </c>
      <c r="B269" s="59"/>
      <c r="C269" s="47">
        <v>0</v>
      </c>
      <c r="D269" s="47">
        <v>0</v>
      </c>
      <c r="E269" s="47">
        <v>0</v>
      </c>
      <c r="F269" s="47">
        <v>0</v>
      </c>
      <c r="G269" s="47" t="s">
        <v>10</v>
      </c>
      <c r="H269" s="47">
        <v>0</v>
      </c>
      <c r="I269" s="47" t="s">
        <v>10</v>
      </c>
      <c r="J269" s="38"/>
    </row>
    <row r="270" spans="1:11" s="37" customFormat="1" ht="10.15" customHeight="1" x14ac:dyDescent="0.2">
      <c r="A270" s="58">
        <v>1986</v>
      </c>
      <c r="B270" s="59"/>
      <c r="C270" s="47">
        <v>0</v>
      </c>
      <c r="D270" s="47">
        <v>0</v>
      </c>
      <c r="E270" s="47">
        <v>0</v>
      </c>
      <c r="F270" s="47">
        <v>0</v>
      </c>
      <c r="G270" s="47" t="s">
        <v>10</v>
      </c>
      <c r="H270" s="47">
        <v>0</v>
      </c>
      <c r="I270" s="47" t="s">
        <v>10</v>
      </c>
    </row>
    <row r="271" spans="1:11" s="37" customFormat="1" ht="10.15" customHeight="1" x14ac:dyDescent="0.2">
      <c r="A271" s="58">
        <v>1987</v>
      </c>
      <c r="B271" s="59"/>
      <c r="C271" s="47">
        <v>0</v>
      </c>
      <c r="D271" s="47">
        <v>0</v>
      </c>
      <c r="E271" s="47">
        <v>0</v>
      </c>
      <c r="F271" s="47">
        <v>0</v>
      </c>
      <c r="G271" s="47" t="s">
        <v>10</v>
      </c>
      <c r="H271" s="47">
        <v>0</v>
      </c>
      <c r="I271" s="47" t="s">
        <v>10</v>
      </c>
      <c r="J271" s="39"/>
    </row>
    <row r="272" spans="1:11" s="37" customFormat="1" ht="10.15" customHeight="1" x14ac:dyDescent="0.2">
      <c r="A272" s="58">
        <v>1988</v>
      </c>
      <c r="B272" s="59"/>
      <c r="C272" s="47">
        <v>0</v>
      </c>
      <c r="D272" s="47">
        <v>0</v>
      </c>
      <c r="E272" s="47">
        <v>0</v>
      </c>
      <c r="F272" s="47">
        <v>0</v>
      </c>
      <c r="G272" s="47" t="s">
        <v>10</v>
      </c>
      <c r="H272" s="47">
        <v>0</v>
      </c>
      <c r="I272" s="47">
        <v>0</v>
      </c>
    </row>
    <row r="273" spans="1:12" s="37" customFormat="1" ht="10.15" customHeight="1" x14ac:dyDescent="0.2">
      <c r="A273" s="58">
        <v>1989</v>
      </c>
      <c r="B273" s="59"/>
      <c r="C273" s="47">
        <v>0</v>
      </c>
      <c r="D273" s="47">
        <v>0</v>
      </c>
      <c r="E273" s="47">
        <v>0</v>
      </c>
      <c r="F273" s="47">
        <v>0</v>
      </c>
      <c r="G273" s="47" t="s">
        <v>10</v>
      </c>
      <c r="H273" s="47">
        <v>0</v>
      </c>
      <c r="I273" s="47">
        <v>0</v>
      </c>
    </row>
    <row r="274" spans="1:12" s="37" customFormat="1" ht="10.15" customHeight="1" x14ac:dyDescent="0.2">
      <c r="A274" s="58">
        <v>1990</v>
      </c>
      <c r="B274" s="59"/>
      <c r="C274" s="47">
        <v>0</v>
      </c>
      <c r="D274" s="47">
        <v>0</v>
      </c>
      <c r="E274" s="47">
        <v>0</v>
      </c>
      <c r="F274" s="47">
        <v>0</v>
      </c>
      <c r="G274" s="47" t="s">
        <v>10</v>
      </c>
      <c r="H274" s="47">
        <v>0</v>
      </c>
      <c r="I274" s="47">
        <v>0</v>
      </c>
      <c r="J274" s="40"/>
    </row>
    <row r="275" spans="1:12" s="37" customFormat="1" ht="10.15" customHeight="1" x14ac:dyDescent="0.2">
      <c r="A275" s="58">
        <v>1991</v>
      </c>
      <c r="B275" s="59"/>
      <c r="C275" s="47">
        <v>0</v>
      </c>
      <c r="D275" s="47">
        <v>0</v>
      </c>
      <c r="E275" s="47">
        <v>0</v>
      </c>
      <c r="F275" s="47">
        <v>0</v>
      </c>
      <c r="G275" s="47" t="s">
        <v>10</v>
      </c>
      <c r="H275" s="47">
        <v>0</v>
      </c>
      <c r="I275" s="47">
        <v>0</v>
      </c>
    </row>
    <row r="276" spans="1:12" s="37" customFormat="1" ht="10.15" customHeight="1" x14ac:dyDescent="0.2">
      <c r="A276" s="58">
        <v>1992</v>
      </c>
      <c r="B276" s="59"/>
      <c r="C276" s="47">
        <v>0</v>
      </c>
      <c r="D276" s="47">
        <v>0</v>
      </c>
      <c r="E276" s="47">
        <v>0</v>
      </c>
      <c r="F276" s="47">
        <v>0</v>
      </c>
      <c r="G276" s="47" t="s">
        <v>10</v>
      </c>
      <c r="H276" s="47">
        <v>0</v>
      </c>
      <c r="I276" s="47">
        <v>0</v>
      </c>
    </row>
    <row r="277" spans="1:12" s="37" customFormat="1" ht="10.15" customHeight="1" x14ac:dyDescent="0.2">
      <c r="A277" s="58">
        <v>1993</v>
      </c>
      <c r="B277" s="59"/>
      <c r="C277" s="47">
        <v>0</v>
      </c>
      <c r="D277" s="47">
        <v>0</v>
      </c>
      <c r="E277" s="47">
        <v>0</v>
      </c>
      <c r="F277" s="47">
        <v>0</v>
      </c>
      <c r="G277" s="47" t="s">
        <v>10</v>
      </c>
      <c r="H277" s="47">
        <v>0</v>
      </c>
      <c r="I277" s="47">
        <v>0</v>
      </c>
    </row>
    <row r="278" spans="1:12" s="37" customFormat="1" ht="10.15" customHeight="1" x14ac:dyDescent="0.2">
      <c r="A278" s="58">
        <v>1994</v>
      </c>
      <c r="B278" s="59"/>
      <c r="C278" s="47">
        <v>0</v>
      </c>
      <c r="D278" s="47">
        <v>0</v>
      </c>
      <c r="E278" s="47">
        <v>0</v>
      </c>
      <c r="F278" s="47">
        <v>0</v>
      </c>
      <c r="G278" s="47" t="s">
        <v>10</v>
      </c>
      <c r="H278" s="47">
        <v>0</v>
      </c>
      <c r="I278" s="47">
        <v>0</v>
      </c>
    </row>
    <row r="279" spans="1:12" s="37" customFormat="1" ht="10.15" customHeight="1" x14ac:dyDescent="0.2">
      <c r="A279" s="58">
        <v>1995</v>
      </c>
      <c r="B279" s="59"/>
      <c r="C279" s="47">
        <v>0</v>
      </c>
      <c r="D279" s="47">
        <v>0</v>
      </c>
      <c r="E279" s="47">
        <v>0</v>
      </c>
      <c r="F279" s="47">
        <v>0</v>
      </c>
      <c r="G279" s="47" t="s">
        <v>10</v>
      </c>
      <c r="H279" s="47">
        <v>0</v>
      </c>
      <c r="I279" s="47">
        <v>0</v>
      </c>
    </row>
    <row r="280" spans="1:12" s="37" customFormat="1" ht="10.15" customHeight="1" x14ac:dyDescent="0.2">
      <c r="A280" s="58">
        <v>1996</v>
      </c>
      <c r="B280" s="59"/>
      <c r="C280" s="47">
        <v>0</v>
      </c>
      <c r="D280" s="47">
        <v>0</v>
      </c>
      <c r="E280" s="47">
        <v>0</v>
      </c>
      <c r="F280" s="47">
        <v>0</v>
      </c>
      <c r="G280" s="47" t="s">
        <v>10</v>
      </c>
      <c r="H280" s="47">
        <v>0</v>
      </c>
      <c r="I280" s="47">
        <v>0</v>
      </c>
      <c r="L280" s="39"/>
    </row>
    <row r="281" spans="1:12" s="37" customFormat="1" ht="10.15" customHeight="1" x14ac:dyDescent="0.2">
      <c r="A281" s="58">
        <v>1997</v>
      </c>
      <c r="B281" s="59"/>
      <c r="C281" s="47">
        <v>0</v>
      </c>
      <c r="D281" s="47">
        <v>0</v>
      </c>
      <c r="E281" s="47">
        <v>0</v>
      </c>
      <c r="F281" s="47">
        <v>0</v>
      </c>
      <c r="G281" s="47" t="s">
        <v>10</v>
      </c>
      <c r="H281" s="47">
        <v>0</v>
      </c>
      <c r="I281" s="47">
        <v>0</v>
      </c>
    </row>
    <row r="282" spans="1:12" s="37" customFormat="1" ht="10.15" customHeight="1" x14ac:dyDescent="0.2">
      <c r="A282" s="58">
        <v>1998</v>
      </c>
      <c r="B282" s="59"/>
      <c r="C282" s="47">
        <v>0</v>
      </c>
      <c r="D282" s="47">
        <v>0</v>
      </c>
      <c r="E282" s="47">
        <v>0</v>
      </c>
      <c r="F282" s="47">
        <v>0</v>
      </c>
      <c r="G282" s="47" t="s">
        <v>10</v>
      </c>
      <c r="H282" s="47">
        <v>0</v>
      </c>
      <c r="I282" s="47">
        <v>0</v>
      </c>
    </row>
    <row r="283" spans="1:12" s="37" customFormat="1" ht="10.15" customHeight="1" x14ac:dyDescent="0.2">
      <c r="A283" s="58">
        <v>1999</v>
      </c>
      <c r="B283" s="59"/>
      <c r="C283" s="47">
        <v>0</v>
      </c>
      <c r="D283" s="47">
        <v>0</v>
      </c>
      <c r="E283" s="47">
        <v>0</v>
      </c>
      <c r="F283" s="47">
        <v>0</v>
      </c>
      <c r="G283" s="47" t="s">
        <v>10</v>
      </c>
      <c r="H283" s="47">
        <v>0</v>
      </c>
      <c r="I283" s="47">
        <v>0</v>
      </c>
    </row>
    <row r="284" spans="1:12" s="37" customFormat="1" ht="10.15" customHeight="1" x14ac:dyDescent="0.2">
      <c r="A284" s="58">
        <v>2000</v>
      </c>
      <c r="B284" s="59"/>
      <c r="C284" s="47">
        <v>0</v>
      </c>
      <c r="D284" s="47">
        <v>0</v>
      </c>
      <c r="E284" s="47">
        <v>0</v>
      </c>
      <c r="F284" s="47">
        <v>0</v>
      </c>
      <c r="G284" s="47" t="s">
        <v>10</v>
      </c>
      <c r="H284" s="47">
        <v>0</v>
      </c>
      <c r="I284" s="47">
        <v>0</v>
      </c>
    </row>
    <row r="285" spans="1:12" s="37" customFormat="1" ht="10.15" customHeight="1" x14ac:dyDescent="0.2">
      <c r="A285" s="58">
        <v>2001</v>
      </c>
      <c r="B285" s="59"/>
      <c r="C285" s="47">
        <v>1</v>
      </c>
      <c r="D285" s="47">
        <v>2</v>
      </c>
      <c r="E285" s="47">
        <v>0</v>
      </c>
      <c r="F285" s="47">
        <v>2</v>
      </c>
      <c r="G285" s="47" t="s">
        <v>10</v>
      </c>
      <c r="H285" s="47">
        <v>2</v>
      </c>
      <c r="I285" s="47">
        <v>2</v>
      </c>
    </row>
    <row r="286" spans="1:12" s="37" customFormat="1" ht="10.15" customHeight="1" x14ac:dyDescent="0.2">
      <c r="A286" s="58">
        <v>2002</v>
      </c>
      <c r="B286" s="59"/>
      <c r="C286" s="47">
        <v>0</v>
      </c>
      <c r="D286" s="47">
        <v>0</v>
      </c>
      <c r="E286" s="47">
        <v>0</v>
      </c>
      <c r="F286" s="47">
        <v>0</v>
      </c>
      <c r="G286" s="47" t="s">
        <v>10</v>
      </c>
      <c r="H286" s="47">
        <v>0</v>
      </c>
      <c r="I286" s="47">
        <v>0</v>
      </c>
    </row>
    <row r="287" spans="1:12" s="37" customFormat="1" ht="10.15" customHeight="1" x14ac:dyDescent="0.2">
      <c r="A287" s="58">
        <v>2003</v>
      </c>
      <c r="B287" s="59"/>
      <c r="C287" s="47">
        <v>0</v>
      </c>
      <c r="D287" s="47">
        <v>0</v>
      </c>
      <c r="E287" s="47">
        <v>0</v>
      </c>
      <c r="F287" s="47">
        <v>0</v>
      </c>
      <c r="G287" s="47" t="s">
        <v>10</v>
      </c>
      <c r="H287" s="47">
        <v>0</v>
      </c>
      <c r="I287" s="47">
        <v>0</v>
      </c>
    </row>
    <row r="288" spans="1:12" s="36" customFormat="1" ht="10.15" customHeight="1" x14ac:dyDescent="0.2">
      <c r="A288" s="58">
        <v>2004</v>
      </c>
      <c r="B288" s="59"/>
      <c r="C288" s="47">
        <v>0</v>
      </c>
      <c r="D288" s="47">
        <v>0</v>
      </c>
      <c r="E288" s="47">
        <v>0</v>
      </c>
      <c r="F288" s="47">
        <v>0</v>
      </c>
      <c r="G288" s="47" t="s">
        <v>10</v>
      </c>
      <c r="H288" s="47">
        <v>0</v>
      </c>
      <c r="I288" s="47">
        <v>0</v>
      </c>
    </row>
    <row r="289" spans="1:9" s="37" customFormat="1" ht="10.15" customHeight="1" x14ac:dyDescent="0.2">
      <c r="A289" s="58">
        <v>2005</v>
      </c>
      <c r="B289" s="59"/>
      <c r="C289" s="47">
        <v>0</v>
      </c>
      <c r="D289" s="47">
        <v>0</v>
      </c>
      <c r="E289" s="47">
        <v>0</v>
      </c>
      <c r="F289" s="47">
        <v>1</v>
      </c>
      <c r="G289" s="47" t="s">
        <v>10</v>
      </c>
      <c r="H289" s="47">
        <v>0</v>
      </c>
      <c r="I289" s="47">
        <v>0</v>
      </c>
    </row>
    <row r="290" spans="1:9" s="37" customFormat="1" ht="10.15" customHeight="1" x14ac:dyDescent="0.2">
      <c r="A290" s="58">
        <v>2006</v>
      </c>
      <c r="B290" s="59"/>
      <c r="C290" s="47">
        <v>0</v>
      </c>
      <c r="D290" s="47">
        <v>0</v>
      </c>
      <c r="E290" s="47">
        <v>0</v>
      </c>
      <c r="F290" s="47">
        <v>0</v>
      </c>
      <c r="G290" s="47" t="s">
        <v>10</v>
      </c>
      <c r="H290" s="47">
        <v>0</v>
      </c>
      <c r="I290" s="47">
        <v>0</v>
      </c>
    </row>
    <row r="291" spans="1:9" s="37" customFormat="1" ht="10.15" customHeight="1" x14ac:dyDescent="0.2">
      <c r="A291" s="58">
        <v>2007</v>
      </c>
      <c r="B291" s="59"/>
      <c r="C291" s="47">
        <v>0</v>
      </c>
      <c r="D291" s="47">
        <v>2</v>
      </c>
      <c r="E291" s="47">
        <v>0</v>
      </c>
      <c r="F291" s="47">
        <v>2</v>
      </c>
      <c r="G291" s="47" t="s">
        <v>10</v>
      </c>
      <c r="H291" s="47">
        <v>2</v>
      </c>
      <c r="I291" s="47">
        <v>0</v>
      </c>
    </row>
    <row r="292" spans="1:9" s="37" customFormat="1" ht="10.15" customHeight="1" x14ac:dyDescent="0.2">
      <c r="A292" s="58">
        <v>2008</v>
      </c>
      <c r="B292" s="59"/>
      <c r="C292" s="47">
        <v>0</v>
      </c>
      <c r="D292" s="47">
        <v>0</v>
      </c>
      <c r="E292" s="47">
        <v>0</v>
      </c>
      <c r="F292" s="47">
        <v>0</v>
      </c>
      <c r="G292" s="47" t="s">
        <v>10</v>
      </c>
      <c r="H292" s="47">
        <v>0</v>
      </c>
      <c r="I292" s="47">
        <v>0</v>
      </c>
    </row>
    <row r="293" spans="1:9" s="37" customFormat="1" ht="10.15" customHeight="1" x14ac:dyDescent="0.2">
      <c r="A293" s="58">
        <v>2009</v>
      </c>
      <c r="B293" s="59"/>
      <c r="C293" s="47">
        <v>2</v>
      </c>
      <c r="D293" s="47">
        <v>2</v>
      </c>
      <c r="E293" s="47">
        <v>0</v>
      </c>
      <c r="F293" s="47">
        <v>3</v>
      </c>
      <c r="G293" s="47" t="s">
        <v>10</v>
      </c>
      <c r="H293" s="47">
        <v>1</v>
      </c>
      <c r="I293" s="47">
        <v>0</v>
      </c>
    </row>
    <row r="294" spans="1:9" s="37" customFormat="1" ht="10.15" customHeight="1" x14ac:dyDescent="0.2">
      <c r="A294" s="58">
        <v>2010</v>
      </c>
      <c r="B294" s="59"/>
      <c r="C294" s="47">
        <v>0</v>
      </c>
      <c r="D294" s="47">
        <v>0</v>
      </c>
      <c r="E294" s="47">
        <v>0</v>
      </c>
      <c r="F294" s="47">
        <v>0</v>
      </c>
      <c r="G294" s="47" t="s">
        <v>10</v>
      </c>
      <c r="H294" s="47">
        <v>0</v>
      </c>
      <c r="I294" s="47">
        <v>0</v>
      </c>
    </row>
    <row r="295" spans="1:9" s="37" customFormat="1" ht="10.15" customHeight="1" x14ac:dyDescent="0.2">
      <c r="A295" s="58">
        <v>2011</v>
      </c>
      <c r="B295" s="59"/>
      <c r="C295" s="47">
        <v>0</v>
      </c>
      <c r="D295" s="47">
        <v>0</v>
      </c>
      <c r="E295" s="47">
        <v>0</v>
      </c>
      <c r="F295" s="47">
        <v>0</v>
      </c>
      <c r="G295" s="47" t="s">
        <v>10</v>
      </c>
      <c r="H295" s="47">
        <v>1</v>
      </c>
      <c r="I295" s="47">
        <v>0</v>
      </c>
    </row>
    <row r="296" spans="1:9" s="37" customFormat="1" ht="10.15" customHeight="1" x14ac:dyDescent="0.2">
      <c r="A296" s="58">
        <v>2012</v>
      </c>
      <c r="B296" s="59"/>
      <c r="C296" s="47">
        <v>0</v>
      </c>
      <c r="D296" s="47">
        <v>0</v>
      </c>
      <c r="E296" s="47">
        <v>0</v>
      </c>
      <c r="F296" s="47">
        <v>0</v>
      </c>
      <c r="G296" s="47" t="s">
        <v>10</v>
      </c>
      <c r="H296" s="47">
        <v>0</v>
      </c>
      <c r="I296" s="47">
        <v>0</v>
      </c>
    </row>
    <row r="297" spans="1:9" s="37" customFormat="1" ht="10.15" customHeight="1" x14ac:dyDescent="0.2">
      <c r="A297" s="58">
        <v>2013</v>
      </c>
      <c r="B297" s="59"/>
      <c r="C297" s="47">
        <v>0</v>
      </c>
      <c r="D297" s="47">
        <v>0</v>
      </c>
      <c r="E297" s="47">
        <v>0</v>
      </c>
      <c r="F297" s="47">
        <v>0</v>
      </c>
      <c r="G297" s="47" t="s">
        <v>10</v>
      </c>
      <c r="H297" s="47">
        <v>0</v>
      </c>
      <c r="I297" s="47">
        <v>0</v>
      </c>
    </row>
    <row r="298" spans="1:9" s="37" customFormat="1" ht="10.15" customHeight="1" x14ac:dyDescent="0.2">
      <c r="A298" s="58">
        <v>2014</v>
      </c>
      <c r="B298" s="59"/>
      <c r="C298" s="47">
        <v>0</v>
      </c>
      <c r="D298" s="47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</row>
    <row r="299" spans="1:9" s="37" customFormat="1" ht="10.15" customHeight="1" x14ac:dyDescent="0.2">
      <c r="A299" s="58">
        <v>2015</v>
      </c>
      <c r="B299" s="59"/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</row>
    <row r="300" spans="1:9" s="37" customFormat="1" ht="10.15" customHeight="1" x14ac:dyDescent="0.2">
      <c r="A300" s="58">
        <v>2016</v>
      </c>
      <c r="B300" s="59"/>
      <c r="C300" s="47">
        <v>0</v>
      </c>
      <c r="D300" s="47">
        <v>0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</row>
    <row r="301" spans="1:9" s="37" customFormat="1" ht="10.15" customHeight="1" x14ac:dyDescent="0.2">
      <c r="A301" s="58">
        <v>2017</v>
      </c>
      <c r="B301" s="59"/>
      <c r="C301" s="47">
        <v>1</v>
      </c>
      <c r="D301" s="47">
        <v>1</v>
      </c>
      <c r="E301" s="47">
        <v>0</v>
      </c>
      <c r="F301" s="47">
        <v>1</v>
      </c>
      <c r="G301" s="47">
        <v>0</v>
      </c>
      <c r="H301" s="47">
        <v>0</v>
      </c>
      <c r="I301" s="47">
        <v>0</v>
      </c>
    </row>
    <row r="302" spans="1:9" s="37" customFormat="1" ht="10.15" customHeight="1" x14ac:dyDescent="0.2">
      <c r="A302" s="58">
        <v>2018</v>
      </c>
      <c r="B302" s="59"/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</row>
    <row r="303" spans="1:9" s="37" customFormat="1" ht="10.15" customHeight="1" x14ac:dyDescent="0.2">
      <c r="A303" s="58">
        <v>2019</v>
      </c>
      <c r="B303" s="59"/>
      <c r="C303" s="48">
        <v>0</v>
      </c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</row>
    <row r="304" spans="1:9" s="37" customFormat="1" ht="10.15" customHeight="1" x14ac:dyDescent="0.2">
      <c r="A304" s="58">
        <v>2020</v>
      </c>
      <c r="B304" s="59"/>
      <c r="C304" s="32">
        <v>0</v>
      </c>
      <c r="D304" s="32">
        <v>0</v>
      </c>
      <c r="E304" s="32">
        <v>0</v>
      </c>
      <c r="F304" s="32">
        <v>0</v>
      </c>
      <c r="G304" s="32">
        <v>0</v>
      </c>
      <c r="H304" s="32">
        <v>0</v>
      </c>
      <c r="I304" s="32">
        <v>0</v>
      </c>
    </row>
    <row r="305" spans="1:11" s="37" customFormat="1" ht="10.15" customHeight="1" x14ac:dyDescent="0.2">
      <c r="A305" s="58">
        <v>2021</v>
      </c>
      <c r="B305" s="59"/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</row>
    <row r="306" spans="1:11" s="37" customFormat="1" ht="10.15" customHeight="1" x14ac:dyDescent="0.2">
      <c r="A306" s="68">
        <v>2022</v>
      </c>
      <c r="B306" s="69"/>
      <c r="C306" s="47">
        <v>0</v>
      </c>
      <c r="D306" s="47">
        <v>0</v>
      </c>
      <c r="E306" s="47">
        <v>0</v>
      </c>
      <c r="F306" s="47">
        <v>0</v>
      </c>
      <c r="G306" s="47">
        <v>0</v>
      </c>
      <c r="H306" s="47">
        <v>0</v>
      </c>
      <c r="I306" s="47">
        <v>0</v>
      </c>
    </row>
    <row r="307" spans="1:11" s="37" customFormat="1" ht="10.15" customHeight="1" x14ac:dyDescent="0.2">
      <c r="A307" s="68">
        <v>2023</v>
      </c>
      <c r="B307" s="69"/>
      <c r="C307" s="47">
        <v>0</v>
      </c>
      <c r="D307" s="47">
        <v>0</v>
      </c>
      <c r="E307" s="47">
        <v>0</v>
      </c>
      <c r="F307" s="47">
        <v>0</v>
      </c>
      <c r="G307" s="47">
        <v>0</v>
      </c>
      <c r="H307" s="47">
        <v>0</v>
      </c>
      <c r="I307" s="47">
        <v>0</v>
      </c>
    </row>
    <row r="308" spans="1:11" s="37" customFormat="1" ht="10.15" customHeight="1" x14ac:dyDescent="0.2">
      <c r="A308" s="68">
        <v>2024</v>
      </c>
      <c r="B308" s="69"/>
      <c r="C308" s="47">
        <v>0</v>
      </c>
      <c r="D308" s="47">
        <v>0</v>
      </c>
      <c r="E308" s="47">
        <v>0</v>
      </c>
      <c r="F308" s="47">
        <v>0</v>
      </c>
      <c r="G308" s="47">
        <v>0</v>
      </c>
      <c r="H308" s="47">
        <v>0</v>
      </c>
      <c r="I308" s="47">
        <v>0</v>
      </c>
    </row>
    <row r="309" spans="1:11" s="37" customFormat="1" ht="10.15" customHeight="1" x14ac:dyDescent="0.2">
      <c r="A309" s="68">
        <v>2025</v>
      </c>
      <c r="B309" s="69"/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</row>
    <row r="310" spans="1:11" s="37" customFormat="1" ht="10.15" customHeight="1" x14ac:dyDescent="0.2">
      <c r="A310" s="68">
        <v>2026</v>
      </c>
      <c r="B310" s="69"/>
      <c r="C310" s="47" t="s">
        <v>9</v>
      </c>
      <c r="D310" s="47" t="s">
        <v>9</v>
      </c>
      <c r="E310" s="47" t="s">
        <v>9</v>
      </c>
      <c r="F310" s="47" t="s">
        <v>9</v>
      </c>
      <c r="G310" s="47" t="s">
        <v>9</v>
      </c>
      <c r="H310" s="47" t="s">
        <v>9</v>
      </c>
      <c r="I310" s="47" t="s">
        <v>9</v>
      </c>
    </row>
    <row r="311" spans="1:11" s="37" customFormat="1" ht="10.15" customHeight="1" x14ac:dyDescent="0.2">
      <c r="A311" s="65"/>
      <c r="B311" s="66"/>
      <c r="C311" s="66"/>
      <c r="D311" s="66"/>
      <c r="E311" s="66"/>
      <c r="F311" s="66"/>
      <c r="G311" s="66"/>
      <c r="H311" s="66"/>
      <c r="I311" s="66"/>
    </row>
    <row r="312" spans="1:11" s="36" customFormat="1" ht="10.35" customHeight="1" x14ac:dyDescent="0.2">
      <c r="A312" s="72" t="s">
        <v>14</v>
      </c>
      <c r="B312" s="73"/>
      <c r="C312" s="73"/>
      <c r="D312" s="73"/>
      <c r="E312" s="73"/>
      <c r="F312" s="73"/>
      <c r="G312" s="73"/>
      <c r="H312" s="73"/>
      <c r="I312" s="73"/>
      <c r="J312" s="35"/>
      <c r="K312" s="35"/>
    </row>
    <row r="313" spans="1:11" s="37" customFormat="1" ht="10.15" customHeight="1" x14ac:dyDescent="0.2">
      <c r="A313" s="58">
        <v>1981</v>
      </c>
      <c r="B313" s="59"/>
      <c r="C313" s="47">
        <v>0</v>
      </c>
      <c r="D313" s="47">
        <v>0</v>
      </c>
      <c r="E313" s="47">
        <v>0</v>
      </c>
      <c r="F313" s="47">
        <v>0</v>
      </c>
      <c r="G313" s="47" t="s">
        <v>10</v>
      </c>
      <c r="H313" s="47" t="s">
        <v>10</v>
      </c>
      <c r="I313" s="47" t="s">
        <v>10</v>
      </c>
    </row>
    <row r="314" spans="1:11" s="37" customFormat="1" ht="10.15" customHeight="1" x14ac:dyDescent="0.2">
      <c r="A314" s="58">
        <v>1982</v>
      </c>
      <c r="B314" s="59"/>
      <c r="C314" s="47">
        <v>0</v>
      </c>
      <c r="D314" s="47">
        <v>0</v>
      </c>
      <c r="E314" s="47">
        <v>0</v>
      </c>
      <c r="F314" s="47">
        <v>0</v>
      </c>
      <c r="G314" s="47" t="s">
        <v>10</v>
      </c>
      <c r="H314" s="47">
        <v>0</v>
      </c>
      <c r="I314" s="47" t="s">
        <v>10</v>
      </c>
    </row>
    <row r="315" spans="1:11" s="37" customFormat="1" ht="10.15" customHeight="1" x14ac:dyDescent="0.2">
      <c r="A315" s="58">
        <v>1983</v>
      </c>
      <c r="B315" s="59"/>
      <c r="C315" s="47">
        <v>0</v>
      </c>
      <c r="D315" s="47">
        <v>0</v>
      </c>
      <c r="E315" s="47">
        <v>0</v>
      </c>
      <c r="F315" s="47">
        <v>0</v>
      </c>
      <c r="G315" s="47" t="s">
        <v>10</v>
      </c>
      <c r="H315" s="47">
        <v>0</v>
      </c>
      <c r="I315" s="47" t="s">
        <v>10</v>
      </c>
    </row>
    <row r="316" spans="1:11" s="37" customFormat="1" ht="10.15" customHeight="1" x14ac:dyDescent="0.2">
      <c r="A316" s="58">
        <v>1984</v>
      </c>
      <c r="B316" s="59"/>
      <c r="C316" s="47">
        <v>0</v>
      </c>
      <c r="D316" s="47">
        <v>0</v>
      </c>
      <c r="E316" s="47">
        <v>0</v>
      </c>
      <c r="F316" s="47">
        <v>0</v>
      </c>
      <c r="G316" s="47" t="s">
        <v>10</v>
      </c>
      <c r="H316" s="47">
        <v>0</v>
      </c>
      <c r="I316" s="47" t="s">
        <v>10</v>
      </c>
    </row>
    <row r="317" spans="1:11" s="37" customFormat="1" ht="10.15" customHeight="1" x14ac:dyDescent="0.2">
      <c r="A317" s="58">
        <v>1985</v>
      </c>
      <c r="B317" s="59"/>
      <c r="C317" s="47">
        <v>0</v>
      </c>
      <c r="D317" s="47">
        <v>0</v>
      </c>
      <c r="E317" s="47">
        <v>0</v>
      </c>
      <c r="F317" s="47">
        <v>0</v>
      </c>
      <c r="G317" s="47" t="s">
        <v>10</v>
      </c>
      <c r="H317" s="47">
        <v>0</v>
      </c>
      <c r="I317" s="47" t="s">
        <v>10</v>
      </c>
      <c r="J317" s="38"/>
    </row>
    <row r="318" spans="1:11" s="37" customFormat="1" ht="10.15" customHeight="1" x14ac:dyDescent="0.2">
      <c r="A318" s="58">
        <v>1986</v>
      </c>
      <c r="B318" s="59"/>
      <c r="C318" s="47">
        <v>0</v>
      </c>
      <c r="D318" s="47">
        <v>0</v>
      </c>
      <c r="E318" s="47">
        <v>0</v>
      </c>
      <c r="F318" s="47">
        <v>0</v>
      </c>
      <c r="G318" s="47" t="s">
        <v>10</v>
      </c>
      <c r="H318" s="47">
        <v>0</v>
      </c>
      <c r="I318" s="47" t="s">
        <v>10</v>
      </c>
    </row>
    <row r="319" spans="1:11" s="37" customFormat="1" ht="10.15" customHeight="1" x14ac:dyDescent="0.2">
      <c r="A319" s="58">
        <v>1987</v>
      </c>
      <c r="B319" s="59"/>
      <c r="C319" s="47">
        <v>0</v>
      </c>
      <c r="D319" s="47">
        <v>0</v>
      </c>
      <c r="E319" s="47">
        <v>0</v>
      </c>
      <c r="F319" s="47">
        <v>0</v>
      </c>
      <c r="G319" s="47" t="s">
        <v>10</v>
      </c>
      <c r="H319" s="47">
        <v>0</v>
      </c>
      <c r="I319" s="47" t="s">
        <v>10</v>
      </c>
      <c r="J319" s="39"/>
    </row>
    <row r="320" spans="1:11" s="37" customFormat="1" ht="10.15" customHeight="1" x14ac:dyDescent="0.2">
      <c r="A320" s="58">
        <v>1988</v>
      </c>
      <c r="B320" s="59"/>
      <c r="C320" s="47">
        <v>0</v>
      </c>
      <c r="D320" s="47">
        <v>0</v>
      </c>
      <c r="E320" s="47">
        <v>0</v>
      </c>
      <c r="F320" s="47">
        <v>0</v>
      </c>
      <c r="G320" s="47" t="s">
        <v>10</v>
      </c>
      <c r="H320" s="47">
        <v>0</v>
      </c>
      <c r="I320" s="47">
        <v>0</v>
      </c>
    </row>
    <row r="321" spans="1:12" s="37" customFormat="1" ht="10.15" customHeight="1" x14ac:dyDescent="0.2">
      <c r="A321" s="58">
        <v>1989</v>
      </c>
      <c r="B321" s="59"/>
      <c r="C321" s="47">
        <v>0</v>
      </c>
      <c r="D321" s="47">
        <v>0</v>
      </c>
      <c r="E321" s="47">
        <v>0</v>
      </c>
      <c r="F321" s="47">
        <v>0</v>
      </c>
      <c r="G321" s="47" t="s">
        <v>10</v>
      </c>
      <c r="H321" s="47">
        <v>0</v>
      </c>
      <c r="I321" s="47">
        <v>0</v>
      </c>
    </row>
    <row r="322" spans="1:12" s="37" customFormat="1" ht="10.15" customHeight="1" x14ac:dyDescent="0.2">
      <c r="A322" s="58">
        <v>1990</v>
      </c>
      <c r="B322" s="59"/>
      <c r="C322" s="47">
        <v>0</v>
      </c>
      <c r="D322" s="47">
        <v>0</v>
      </c>
      <c r="E322" s="47">
        <v>0</v>
      </c>
      <c r="F322" s="47">
        <v>0</v>
      </c>
      <c r="G322" s="47" t="s">
        <v>10</v>
      </c>
      <c r="H322" s="47">
        <v>0</v>
      </c>
      <c r="I322" s="47">
        <v>0</v>
      </c>
      <c r="J322" s="40"/>
    </row>
    <row r="323" spans="1:12" s="37" customFormat="1" ht="10.15" customHeight="1" x14ac:dyDescent="0.2">
      <c r="A323" s="58">
        <v>1991</v>
      </c>
      <c r="B323" s="59"/>
      <c r="C323" s="47">
        <v>0</v>
      </c>
      <c r="D323" s="47">
        <v>0</v>
      </c>
      <c r="E323" s="47">
        <v>0</v>
      </c>
      <c r="F323" s="47">
        <v>0</v>
      </c>
      <c r="G323" s="47" t="s">
        <v>10</v>
      </c>
      <c r="H323" s="47">
        <v>0</v>
      </c>
      <c r="I323" s="47">
        <v>0</v>
      </c>
    </row>
    <row r="324" spans="1:12" s="37" customFormat="1" ht="10.15" customHeight="1" x14ac:dyDescent="0.2">
      <c r="A324" s="58">
        <v>1992</v>
      </c>
      <c r="B324" s="59"/>
      <c r="C324" s="47">
        <v>0</v>
      </c>
      <c r="D324" s="47">
        <v>0</v>
      </c>
      <c r="E324" s="47">
        <v>0</v>
      </c>
      <c r="F324" s="47">
        <v>0</v>
      </c>
      <c r="G324" s="47" t="s">
        <v>10</v>
      </c>
      <c r="H324" s="47">
        <v>0</v>
      </c>
      <c r="I324" s="47">
        <v>0</v>
      </c>
    </row>
    <row r="325" spans="1:12" s="37" customFormat="1" ht="10.15" customHeight="1" x14ac:dyDescent="0.2">
      <c r="A325" s="58">
        <v>1993</v>
      </c>
      <c r="B325" s="59"/>
      <c r="C325" s="47">
        <v>0</v>
      </c>
      <c r="D325" s="47">
        <v>0</v>
      </c>
      <c r="E325" s="47">
        <v>0</v>
      </c>
      <c r="F325" s="47">
        <v>0</v>
      </c>
      <c r="G325" s="47" t="s">
        <v>10</v>
      </c>
      <c r="H325" s="47">
        <v>0</v>
      </c>
      <c r="I325" s="47">
        <v>0</v>
      </c>
    </row>
    <row r="326" spans="1:12" s="37" customFormat="1" ht="10.15" customHeight="1" x14ac:dyDescent="0.2">
      <c r="A326" s="58">
        <v>1994</v>
      </c>
      <c r="B326" s="59"/>
      <c r="C326" s="47">
        <v>0</v>
      </c>
      <c r="D326" s="47">
        <v>0</v>
      </c>
      <c r="E326" s="47">
        <v>0</v>
      </c>
      <c r="F326" s="47">
        <v>0</v>
      </c>
      <c r="G326" s="47" t="s">
        <v>10</v>
      </c>
      <c r="H326" s="47">
        <v>0</v>
      </c>
      <c r="I326" s="47">
        <v>0</v>
      </c>
    </row>
    <row r="327" spans="1:12" s="37" customFormat="1" ht="10.15" customHeight="1" x14ac:dyDescent="0.2">
      <c r="A327" s="58">
        <v>1995</v>
      </c>
      <c r="B327" s="59"/>
      <c r="C327" s="47">
        <v>0</v>
      </c>
      <c r="D327" s="47">
        <v>0</v>
      </c>
      <c r="E327" s="47">
        <v>0</v>
      </c>
      <c r="F327" s="47">
        <v>0</v>
      </c>
      <c r="G327" s="47" t="s">
        <v>10</v>
      </c>
      <c r="H327" s="47">
        <v>0</v>
      </c>
      <c r="I327" s="47">
        <v>0</v>
      </c>
    </row>
    <row r="328" spans="1:12" s="37" customFormat="1" ht="10.15" customHeight="1" x14ac:dyDescent="0.2">
      <c r="A328" s="58">
        <v>1996</v>
      </c>
      <c r="B328" s="59"/>
      <c r="C328" s="47">
        <v>0</v>
      </c>
      <c r="D328" s="47">
        <v>0</v>
      </c>
      <c r="E328" s="47">
        <v>0</v>
      </c>
      <c r="F328" s="47">
        <v>0</v>
      </c>
      <c r="G328" s="47" t="s">
        <v>10</v>
      </c>
      <c r="H328" s="47">
        <v>0</v>
      </c>
      <c r="I328" s="47">
        <v>0</v>
      </c>
      <c r="L328" s="39"/>
    </row>
    <row r="329" spans="1:12" s="37" customFormat="1" ht="10.15" customHeight="1" x14ac:dyDescent="0.2">
      <c r="A329" s="58">
        <v>1997</v>
      </c>
      <c r="B329" s="59"/>
      <c r="C329" s="47">
        <v>0</v>
      </c>
      <c r="D329" s="47">
        <v>0</v>
      </c>
      <c r="E329" s="47">
        <v>0</v>
      </c>
      <c r="F329" s="47">
        <v>0</v>
      </c>
      <c r="G329" s="47" t="s">
        <v>10</v>
      </c>
      <c r="H329" s="47">
        <v>0</v>
      </c>
      <c r="I329" s="47">
        <v>0</v>
      </c>
    </row>
    <row r="330" spans="1:12" s="37" customFormat="1" ht="10.15" customHeight="1" x14ac:dyDescent="0.2">
      <c r="A330" s="58">
        <v>1998</v>
      </c>
      <c r="B330" s="59"/>
      <c r="C330" s="47">
        <v>0</v>
      </c>
      <c r="D330" s="47">
        <v>0</v>
      </c>
      <c r="E330" s="47">
        <v>0</v>
      </c>
      <c r="F330" s="47">
        <v>0</v>
      </c>
      <c r="G330" s="47" t="s">
        <v>10</v>
      </c>
      <c r="H330" s="47">
        <v>0</v>
      </c>
      <c r="I330" s="47">
        <v>0</v>
      </c>
    </row>
    <row r="331" spans="1:12" s="37" customFormat="1" ht="10.15" customHeight="1" x14ac:dyDescent="0.2">
      <c r="A331" s="58">
        <v>1999</v>
      </c>
      <c r="B331" s="59"/>
      <c r="C331" s="47">
        <v>0</v>
      </c>
      <c r="D331" s="47">
        <v>0</v>
      </c>
      <c r="E331" s="47">
        <v>0</v>
      </c>
      <c r="F331" s="47">
        <v>0</v>
      </c>
      <c r="G331" s="47" t="s">
        <v>10</v>
      </c>
      <c r="H331" s="47">
        <v>0</v>
      </c>
      <c r="I331" s="47">
        <v>0</v>
      </c>
    </row>
    <row r="332" spans="1:12" s="37" customFormat="1" ht="10.15" customHeight="1" x14ac:dyDescent="0.2">
      <c r="A332" s="58">
        <v>2000</v>
      </c>
      <c r="B332" s="59"/>
      <c r="C332" s="47">
        <v>0</v>
      </c>
      <c r="D332" s="47">
        <v>0</v>
      </c>
      <c r="E332" s="47">
        <v>0</v>
      </c>
      <c r="F332" s="47">
        <v>0</v>
      </c>
      <c r="G332" s="47" t="s">
        <v>10</v>
      </c>
      <c r="H332" s="47">
        <v>0</v>
      </c>
      <c r="I332" s="47">
        <v>0</v>
      </c>
    </row>
    <row r="333" spans="1:12" s="37" customFormat="1" ht="10.15" customHeight="1" x14ac:dyDescent="0.2">
      <c r="A333" s="58">
        <v>2001</v>
      </c>
      <c r="B333" s="59"/>
      <c r="C333" s="47">
        <v>0</v>
      </c>
      <c r="D333" s="47">
        <v>1</v>
      </c>
      <c r="E333" s="47">
        <v>0</v>
      </c>
      <c r="F333" s="47">
        <v>0</v>
      </c>
      <c r="G333" s="47" t="s">
        <v>10</v>
      </c>
      <c r="H333" s="47">
        <v>0</v>
      </c>
      <c r="I333" s="47">
        <v>0</v>
      </c>
    </row>
    <row r="334" spans="1:12" s="37" customFormat="1" ht="10.15" customHeight="1" x14ac:dyDescent="0.2">
      <c r="A334" s="58">
        <v>2002</v>
      </c>
      <c r="B334" s="59"/>
      <c r="C334" s="47">
        <v>0</v>
      </c>
      <c r="D334" s="47">
        <v>0</v>
      </c>
      <c r="E334" s="47">
        <v>0</v>
      </c>
      <c r="F334" s="47">
        <v>0</v>
      </c>
      <c r="G334" s="47" t="s">
        <v>10</v>
      </c>
      <c r="H334" s="47">
        <v>0</v>
      </c>
      <c r="I334" s="47">
        <v>0</v>
      </c>
    </row>
    <row r="335" spans="1:12" s="37" customFormat="1" ht="10.15" customHeight="1" x14ac:dyDescent="0.2">
      <c r="A335" s="58">
        <v>2003</v>
      </c>
      <c r="B335" s="59"/>
      <c r="C335" s="47">
        <v>0</v>
      </c>
      <c r="D335" s="47">
        <v>0</v>
      </c>
      <c r="E335" s="47">
        <v>0</v>
      </c>
      <c r="F335" s="47">
        <v>0</v>
      </c>
      <c r="G335" s="47" t="s">
        <v>10</v>
      </c>
      <c r="H335" s="47">
        <v>0</v>
      </c>
      <c r="I335" s="47">
        <v>0</v>
      </c>
    </row>
    <row r="336" spans="1:12" s="36" customFormat="1" ht="10.15" customHeight="1" x14ac:dyDescent="0.2">
      <c r="A336" s="58">
        <v>2004</v>
      </c>
      <c r="B336" s="59"/>
      <c r="C336" s="47">
        <v>0</v>
      </c>
      <c r="D336" s="47">
        <v>0</v>
      </c>
      <c r="E336" s="47">
        <v>0</v>
      </c>
      <c r="F336" s="47">
        <v>0</v>
      </c>
      <c r="G336" s="47" t="s">
        <v>10</v>
      </c>
      <c r="H336" s="47">
        <v>0</v>
      </c>
      <c r="I336" s="47">
        <v>0</v>
      </c>
    </row>
    <row r="337" spans="1:9" s="37" customFormat="1" ht="10.15" customHeight="1" x14ac:dyDescent="0.2">
      <c r="A337" s="58">
        <v>2005</v>
      </c>
      <c r="B337" s="59"/>
      <c r="C337" s="47">
        <v>0</v>
      </c>
      <c r="D337" s="47">
        <v>0</v>
      </c>
      <c r="E337" s="47">
        <v>0</v>
      </c>
      <c r="F337" s="47">
        <v>0</v>
      </c>
      <c r="G337" s="47" t="s">
        <v>10</v>
      </c>
      <c r="H337" s="47">
        <v>0</v>
      </c>
      <c r="I337" s="47">
        <v>0</v>
      </c>
    </row>
    <row r="338" spans="1:9" s="37" customFormat="1" ht="10.15" customHeight="1" x14ac:dyDescent="0.2">
      <c r="A338" s="58">
        <v>2006</v>
      </c>
      <c r="B338" s="59"/>
      <c r="C338" s="47">
        <v>0</v>
      </c>
      <c r="D338" s="47">
        <v>0</v>
      </c>
      <c r="E338" s="47">
        <v>0</v>
      </c>
      <c r="F338" s="47">
        <v>0</v>
      </c>
      <c r="G338" s="47" t="s">
        <v>10</v>
      </c>
      <c r="H338" s="47">
        <v>0</v>
      </c>
      <c r="I338" s="47">
        <v>0</v>
      </c>
    </row>
    <row r="339" spans="1:9" s="37" customFormat="1" ht="10.15" customHeight="1" x14ac:dyDescent="0.2">
      <c r="A339" s="58">
        <v>2007</v>
      </c>
      <c r="B339" s="59"/>
      <c r="C339" s="47">
        <v>0</v>
      </c>
      <c r="D339" s="47">
        <v>0</v>
      </c>
      <c r="E339" s="47">
        <v>0</v>
      </c>
      <c r="F339" s="47">
        <v>0</v>
      </c>
      <c r="G339" s="47" t="s">
        <v>10</v>
      </c>
      <c r="H339" s="47">
        <v>0</v>
      </c>
      <c r="I339" s="47">
        <v>0</v>
      </c>
    </row>
    <row r="340" spans="1:9" s="37" customFormat="1" ht="10.15" customHeight="1" x14ac:dyDescent="0.2">
      <c r="A340" s="58">
        <v>2008</v>
      </c>
      <c r="B340" s="59"/>
      <c r="C340" s="47">
        <v>0</v>
      </c>
      <c r="D340" s="47">
        <v>0</v>
      </c>
      <c r="E340" s="47">
        <v>0</v>
      </c>
      <c r="F340" s="47">
        <v>0</v>
      </c>
      <c r="G340" s="47" t="s">
        <v>10</v>
      </c>
      <c r="H340" s="47">
        <v>0</v>
      </c>
      <c r="I340" s="47">
        <v>0</v>
      </c>
    </row>
    <row r="341" spans="1:9" s="37" customFormat="1" ht="10.15" customHeight="1" x14ac:dyDescent="0.2">
      <c r="A341" s="58">
        <v>2009</v>
      </c>
      <c r="B341" s="59"/>
      <c r="C341" s="47">
        <v>0</v>
      </c>
      <c r="D341" s="47">
        <v>0</v>
      </c>
      <c r="E341" s="47">
        <v>0</v>
      </c>
      <c r="F341" s="47">
        <v>0</v>
      </c>
      <c r="G341" s="47" t="s">
        <v>10</v>
      </c>
      <c r="H341" s="47">
        <v>0</v>
      </c>
      <c r="I341" s="47">
        <v>0</v>
      </c>
    </row>
    <row r="342" spans="1:9" s="37" customFormat="1" ht="10.15" customHeight="1" x14ac:dyDescent="0.2">
      <c r="A342" s="58">
        <v>2010</v>
      </c>
      <c r="B342" s="59"/>
      <c r="C342" s="47">
        <v>0</v>
      </c>
      <c r="D342" s="47">
        <v>0</v>
      </c>
      <c r="E342" s="47">
        <v>0</v>
      </c>
      <c r="F342" s="47">
        <v>0</v>
      </c>
      <c r="G342" s="47" t="s">
        <v>10</v>
      </c>
      <c r="H342" s="47">
        <v>0</v>
      </c>
      <c r="I342" s="47">
        <v>0</v>
      </c>
    </row>
    <row r="343" spans="1:9" s="37" customFormat="1" ht="10.15" customHeight="1" x14ac:dyDescent="0.2">
      <c r="A343" s="58">
        <v>2011</v>
      </c>
      <c r="B343" s="59"/>
      <c r="C343" s="47">
        <v>0</v>
      </c>
      <c r="D343" s="47">
        <v>0</v>
      </c>
      <c r="E343" s="47">
        <v>0</v>
      </c>
      <c r="F343" s="47">
        <v>0</v>
      </c>
      <c r="G343" s="47" t="s">
        <v>10</v>
      </c>
      <c r="H343" s="47">
        <v>0</v>
      </c>
      <c r="I343" s="47">
        <v>0</v>
      </c>
    </row>
    <row r="344" spans="1:9" s="37" customFormat="1" ht="10.15" customHeight="1" x14ac:dyDescent="0.2">
      <c r="A344" s="58">
        <v>2012</v>
      </c>
      <c r="B344" s="59"/>
      <c r="C344" s="47">
        <v>0</v>
      </c>
      <c r="D344" s="47">
        <v>0</v>
      </c>
      <c r="E344" s="47">
        <v>0</v>
      </c>
      <c r="F344" s="47">
        <v>0</v>
      </c>
      <c r="G344" s="47" t="s">
        <v>10</v>
      </c>
      <c r="H344" s="47">
        <v>0</v>
      </c>
      <c r="I344" s="47">
        <v>0</v>
      </c>
    </row>
    <row r="345" spans="1:9" s="37" customFormat="1" ht="10.15" customHeight="1" x14ac:dyDescent="0.2">
      <c r="A345" s="58">
        <v>2013</v>
      </c>
      <c r="B345" s="59"/>
      <c r="C345" s="47">
        <v>0</v>
      </c>
      <c r="D345" s="47">
        <v>0</v>
      </c>
      <c r="E345" s="47">
        <v>0</v>
      </c>
      <c r="F345" s="47">
        <v>0</v>
      </c>
      <c r="G345" s="47" t="s">
        <v>10</v>
      </c>
      <c r="H345" s="47">
        <v>0</v>
      </c>
      <c r="I345" s="47">
        <v>0</v>
      </c>
    </row>
    <row r="346" spans="1:9" s="37" customFormat="1" ht="10.15" customHeight="1" x14ac:dyDescent="0.2">
      <c r="A346" s="58">
        <v>2014</v>
      </c>
      <c r="B346" s="59"/>
      <c r="C346" s="47">
        <v>0</v>
      </c>
      <c r="D346" s="47">
        <v>0</v>
      </c>
      <c r="E346" s="47">
        <v>0</v>
      </c>
      <c r="F346" s="47">
        <v>0</v>
      </c>
      <c r="G346" s="47">
        <v>0</v>
      </c>
      <c r="H346" s="47">
        <v>0</v>
      </c>
      <c r="I346" s="47">
        <v>0</v>
      </c>
    </row>
    <row r="347" spans="1:9" s="37" customFormat="1" ht="10.15" customHeight="1" x14ac:dyDescent="0.2">
      <c r="A347" s="58">
        <v>2015</v>
      </c>
      <c r="B347" s="59"/>
      <c r="C347" s="47">
        <v>0</v>
      </c>
      <c r="D347" s="47">
        <v>0</v>
      </c>
      <c r="E347" s="47">
        <v>0</v>
      </c>
      <c r="F347" s="47">
        <v>0</v>
      </c>
      <c r="G347" s="47">
        <v>0</v>
      </c>
      <c r="H347" s="47">
        <v>0</v>
      </c>
      <c r="I347" s="47">
        <v>0</v>
      </c>
    </row>
    <row r="348" spans="1:9" s="37" customFormat="1" ht="10.15" customHeight="1" x14ac:dyDescent="0.2">
      <c r="A348" s="58">
        <v>2016</v>
      </c>
      <c r="B348" s="59"/>
      <c r="C348" s="47">
        <v>0</v>
      </c>
      <c r="D348" s="47">
        <v>0</v>
      </c>
      <c r="E348" s="47">
        <v>0</v>
      </c>
      <c r="F348" s="47">
        <v>0</v>
      </c>
      <c r="G348" s="47">
        <v>0</v>
      </c>
      <c r="H348" s="47">
        <v>0</v>
      </c>
      <c r="I348" s="47">
        <v>0</v>
      </c>
    </row>
    <row r="349" spans="1:9" s="37" customFormat="1" ht="10.15" customHeight="1" x14ac:dyDescent="0.2">
      <c r="A349" s="58">
        <v>2017</v>
      </c>
      <c r="B349" s="59"/>
      <c r="C349" s="47">
        <v>1</v>
      </c>
      <c r="D349" s="47">
        <v>1</v>
      </c>
      <c r="E349" s="47">
        <v>0</v>
      </c>
      <c r="F349" s="47">
        <v>0</v>
      </c>
      <c r="G349" s="47">
        <v>0</v>
      </c>
      <c r="H349" s="47">
        <v>0</v>
      </c>
      <c r="I349" s="47">
        <v>0</v>
      </c>
    </row>
    <row r="350" spans="1:9" s="37" customFormat="1" ht="10.15" customHeight="1" x14ac:dyDescent="0.2">
      <c r="A350" s="58">
        <v>2018</v>
      </c>
      <c r="B350" s="59"/>
      <c r="C350" s="47">
        <v>0</v>
      </c>
      <c r="D350" s="47">
        <v>0</v>
      </c>
      <c r="E350" s="47">
        <v>0</v>
      </c>
      <c r="F350" s="47">
        <v>0</v>
      </c>
      <c r="G350" s="47">
        <v>0</v>
      </c>
      <c r="H350" s="47">
        <v>0</v>
      </c>
      <c r="I350" s="47">
        <v>0</v>
      </c>
    </row>
    <row r="351" spans="1:9" s="37" customFormat="1" ht="10.15" customHeight="1" x14ac:dyDescent="0.2">
      <c r="A351" s="58">
        <v>2019</v>
      </c>
      <c r="B351" s="59"/>
      <c r="C351" s="48">
        <v>0</v>
      </c>
      <c r="D351" s="48">
        <v>0</v>
      </c>
      <c r="E351" s="48">
        <v>0</v>
      </c>
      <c r="F351" s="48">
        <v>0</v>
      </c>
      <c r="G351" s="48">
        <v>0</v>
      </c>
      <c r="H351" s="48">
        <v>0</v>
      </c>
      <c r="I351" s="48">
        <v>0</v>
      </c>
    </row>
    <row r="352" spans="1:9" s="37" customFormat="1" ht="10.15" customHeight="1" x14ac:dyDescent="0.2">
      <c r="A352" s="58">
        <v>2020</v>
      </c>
      <c r="B352" s="59"/>
      <c r="C352" s="32">
        <v>0</v>
      </c>
      <c r="D352" s="32">
        <v>0</v>
      </c>
      <c r="E352" s="32">
        <v>0</v>
      </c>
      <c r="F352" s="32">
        <v>0</v>
      </c>
      <c r="G352" s="32">
        <v>0</v>
      </c>
      <c r="H352" s="32">
        <v>0</v>
      </c>
      <c r="I352" s="32">
        <v>0</v>
      </c>
    </row>
    <row r="353" spans="1:9" s="37" customFormat="1" ht="10.15" customHeight="1" x14ac:dyDescent="0.2">
      <c r="A353" s="58">
        <v>2021</v>
      </c>
      <c r="B353" s="59"/>
      <c r="C353" s="47">
        <v>0</v>
      </c>
      <c r="D353" s="47">
        <v>0</v>
      </c>
      <c r="E353" s="47">
        <v>0</v>
      </c>
      <c r="F353" s="47">
        <v>0</v>
      </c>
      <c r="G353" s="47">
        <v>0</v>
      </c>
      <c r="H353" s="47">
        <v>0</v>
      </c>
      <c r="I353" s="47">
        <v>0</v>
      </c>
    </row>
    <row r="354" spans="1:9" s="37" customFormat="1" ht="10.15" customHeight="1" x14ac:dyDescent="0.2">
      <c r="A354" s="68">
        <v>2022</v>
      </c>
      <c r="B354" s="69"/>
      <c r="C354" s="47">
        <v>0</v>
      </c>
      <c r="D354" s="47">
        <v>0</v>
      </c>
      <c r="E354" s="47">
        <v>0</v>
      </c>
      <c r="F354" s="47">
        <v>0</v>
      </c>
      <c r="G354" s="47">
        <v>0</v>
      </c>
      <c r="H354" s="47">
        <v>0</v>
      </c>
      <c r="I354" s="47">
        <v>0</v>
      </c>
    </row>
    <row r="355" spans="1:9" s="37" customFormat="1" ht="10.15" customHeight="1" x14ac:dyDescent="0.2">
      <c r="A355" s="68">
        <v>2023</v>
      </c>
      <c r="B355" s="69"/>
      <c r="C355" s="47">
        <v>0</v>
      </c>
      <c r="D355" s="47">
        <v>0</v>
      </c>
      <c r="E355" s="47">
        <v>0</v>
      </c>
      <c r="F355" s="47">
        <v>0</v>
      </c>
      <c r="G355" s="47">
        <v>0</v>
      </c>
      <c r="H355" s="47">
        <v>0</v>
      </c>
      <c r="I355" s="47">
        <v>0</v>
      </c>
    </row>
    <row r="356" spans="1:9" s="37" customFormat="1" ht="10.15" customHeight="1" x14ac:dyDescent="0.2">
      <c r="A356" s="68">
        <v>2024</v>
      </c>
      <c r="B356" s="69"/>
      <c r="C356" s="47">
        <v>0</v>
      </c>
      <c r="D356" s="47">
        <v>0</v>
      </c>
      <c r="E356" s="47">
        <v>0</v>
      </c>
      <c r="F356" s="47">
        <v>0</v>
      </c>
      <c r="G356" s="47">
        <v>0</v>
      </c>
      <c r="H356" s="47">
        <v>0</v>
      </c>
      <c r="I356" s="47">
        <v>0</v>
      </c>
    </row>
    <row r="357" spans="1:9" s="37" customFormat="1" ht="10.15" customHeight="1" x14ac:dyDescent="0.2">
      <c r="A357" s="68">
        <v>2025</v>
      </c>
      <c r="B357" s="69"/>
      <c r="C357" s="47">
        <v>0</v>
      </c>
      <c r="D357" s="47">
        <v>0</v>
      </c>
      <c r="E357" s="47">
        <v>0</v>
      </c>
      <c r="F357" s="47">
        <v>0</v>
      </c>
      <c r="G357" s="47">
        <v>0</v>
      </c>
      <c r="H357" s="47">
        <v>0</v>
      </c>
      <c r="I357" s="47">
        <v>0</v>
      </c>
    </row>
    <row r="358" spans="1:9" s="37" customFormat="1" ht="10.15" customHeight="1" x14ac:dyDescent="0.2">
      <c r="A358" s="68">
        <v>2026</v>
      </c>
      <c r="B358" s="69"/>
      <c r="C358" s="47" t="s">
        <v>9</v>
      </c>
      <c r="D358" s="47" t="s">
        <v>9</v>
      </c>
      <c r="E358" s="47" t="s">
        <v>9</v>
      </c>
      <c r="F358" s="47" t="s">
        <v>9</v>
      </c>
      <c r="G358" s="47" t="s">
        <v>9</v>
      </c>
      <c r="H358" s="47" t="s">
        <v>9</v>
      </c>
      <c r="I358" s="47" t="s">
        <v>9</v>
      </c>
    </row>
    <row r="359" spans="1:9" s="37" customFormat="1" ht="10.15" customHeight="1" x14ac:dyDescent="0.2">
      <c r="A359" s="65"/>
      <c r="B359" s="66"/>
      <c r="C359" s="66"/>
      <c r="D359" s="66"/>
      <c r="E359" s="66"/>
      <c r="F359" s="66"/>
      <c r="G359" s="66"/>
      <c r="H359" s="66"/>
      <c r="I359" s="66"/>
    </row>
    <row r="360" spans="1:9" s="21" customFormat="1" ht="10.5" customHeight="1" x14ac:dyDescent="0.25">
      <c r="A360" s="65" t="s">
        <v>102</v>
      </c>
      <c r="B360" s="84"/>
      <c r="C360" s="84"/>
      <c r="D360" s="84"/>
      <c r="E360" s="84"/>
      <c r="F360" s="84"/>
      <c r="G360" s="84"/>
      <c r="H360" s="84"/>
      <c r="I360" s="84"/>
    </row>
    <row r="361" spans="1:9" s="42" customFormat="1" ht="11.25" customHeight="1" x14ac:dyDescent="0.2">
      <c r="A361" s="54" t="s">
        <v>34</v>
      </c>
      <c r="B361" s="54"/>
      <c r="C361" s="55"/>
      <c r="D361" s="55"/>
      <c r="E361" s="55"/>
      <c r="F361" s="55"/>
      <c r="G361" s="55"/>
      <c r="H361" s="55"/>
      <c r="I361" s="55"/>
    </row>
    <row r="362" spans="1:9" s="42" customFormat="1" ht="11.25" customHeight="1" x14ac:dyDescent="0.25">
      <c r="A362" s="56" t="s">
        <v>18</v>
      </c>
      <c r="B362" s="56"/>
      <c r="C362" s="57"/>
      <c r="D362" s="57"/>
      <c r="E362" s="57"/>
      <c r="F362" s="57"/>
      <c r="G362" s="57"/>
      <c r="H362" s="57"/>
      <c r="I362" s="57"/>
    </row>
    <row r="363" spans="1:9" s="42" customFormat="1" ht="11.25" customHeight="1" x14ac:dyDescent="0.2">
      <c r="A363" s="54" t="s">
        <v>67</v>
      </c>
      <c r="B363" s="54"/>
      <c r="C363" s="55"/>
      <c r="D363" s="55"/>
      <c r="E363" s="55"/>
      <c r="F363" s="55"/>
      <c r="G363" s="55"/>
      <c r="H363" s="55"/>
      <c r="I363" s="55"/>
    </row>
    <row r="364" spans="1:9" s="42" customFormat="1" ht="11.25" customHeight="1" x14ac:dyDescent="0.25">
      <c r="A364" s="60" t="s">
        <v>19</v>
      </c>
      <c r="B364" s="60"/>
      <c r="C364" s="57"/>
      <c r="D364" s="57"/>
      <c r="E364" s="57"/>
      <c r="F364" s="57"/>
      <c r="G364" s="57"/>
      <c r="H364" s="57"/>
      <c r="I364" s="57"/>
    </row>
    <row r="365" spans="1:9" s="42" customFormat="1" ht="11.25" customHeight="1" x14ac:dyDescent="0.2">
      <c r="A365" s="54" t="s">
        <v>68</v>
      </c>
      <c r="B365" s="54"/>
      <c r="C365" s="55"/>
      <c r="D365" s="55"/>
      <c r="E365" s="55"/>
      <c r="F365" s="55"/>
      <c r="G365" s="55"/>
      <c r="H365" s="55"/>
      <c r="I365" s="55"/>
    </row>
    <row r="366" spans="1:9" s="42" customFormat="1" ht="11.25" customHeight="1" x14ac:dyDescent="0.25">
      <c r="A366" s="60" t="s">
        <v>20</v>
      </c>
      <c r="B366" s="60"/>
      <c r="C366" s="57"/>
      <c r="D366" s="57"/>
      <c r="E366" s="57"/>
      <c r="F366" s="57"/>
      <c r="G366" s="57"/>
      <c r="H366" s="57"/>
      <c r="I366" s="57"/>
    </row>
    <row r="367" spans="1:9" s="43" customFormat="1" ht="11.25" customHeight="1" x14ac:dyDescent="0.2">
      <c r="A367" s="54" t="s">
        <v>69</v>
      </c>
      <c r="B367" s="54"/>
      <c r="C367" s="55"/>
      <c r="D367" s="55"/>
      <c r="E367" s="55"/>
      <c r="F367" s="55"/>
      <c r="G367" s="55"/>
      <c r="H367" s="55"/>
      <c r="I367" s="55"/>
    </row>
    <row r="368" spans="1:9" s="43" customFormat="1" ht="11.25" customHeight="1" x14ac:dyDescent="0.25">
      <c r="A368" s="56" t="s">
        <v>21</v>
      </c>
      <c r="B368" s="56"/>
      <c r="C368" s="57"/>
      <c r="D368" s="57"/>
      <c r="E368" s="57"/>
      <c r="F368" s="57"/>
      <c r="G368" s="57"/>
      <c r="H368" s="57"/>
      <c r="I368" s="57"/>
    </row>
    <row r="369" spans="1:9" s="5" customFormat="1" ht="5.25" customHeight="1" x14ac:dyDescent="0.15">
      <c r="A369" s="86"/>
      <c r="B369" s="86"/>
      <c r="C369" s="86"/>
      <c r="D369" s="86"/>
      <c r="E369" s="86"/>
      <c r="F369" s="86"/>
      <c r="G369" s="86"/>
      <c r="H369" s="86"/>
      <c r="I369" s="86"/>
    </row>
    <row r="370" spans="1:9" s="7" customFormat="1" ht="11.25" customHeight="1" x14ac:dyDescent="0.2">
      <c r="A370" s="53" t="s">
        <v>3</v>
      </c>
      <c r="B370" s="53"/>
      <c r="C370" s="53"/>
      <c r="D370" s="53"/>
      <c r="E370" s="53"/>
      <c r="F370" s="53"/>
      <c r="G370" s="53"/>
      <c r="H370" s="53"/>
      <c r="I370" s="53"/>
    </row>
    <row r="371" spans="1:9" s="5" customFormat="1" ht="5.2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</row>
    <row r="372" spans="1:9" s="8" customFormat="1" ht="11.25" x14ac:dyDescent="0.2">
      <c r="A372" s="53" t="s">
        <v>103</v>
      </c>
      <c r="B372" s="53"/>
      <c r="C372" s="53"/>
      <c r="D372" s="53"/>
      <c r="E372" s="53"/>
      <c r="F372" s="53"/>
      <c r="G372" s="53"/>
      <c r="H372" s="53"/>
      <c r="I372" s="53"/>
    </row>
    <row r="373" spans="1:9" s="8" customFormat="1" ht="11.25" x14ac:dyDescent="0.2">
      <c r="A373" s="53" t="s">
        <v>4</v>
      </c>
      <c r="B373" s="53"/>
      <c r="C373" s="53"/>
      <c r="D373" s="53"/>
      <c r="E373" s="53"/>
      <c r="F373" s="53"/>
      <c r="G373" s="53"/>
      <c r="H373" s="53"/>
      <c r="I373" s="53"/>
    </row>
    <row r="374" spans="1:9" x14ac:dyDescent="0.25">
      <c r="A374" s="6"/>
      <c r="B374" s="6"/>
      <c r="C374" s="9"/>
      <c r="D374" s="9"/>
      <c r="E374" s="9"/>
      <c r="F374" s="9"/>
      <c r="G374" s="9"/>
      <c r="H374" s="9"/>
      <c r="I374" s="9"/>
    </row>
  </sheetData>
  <mergeCells count="361">
    <mergeCell ref="A154:B154"/>
    <mergeCell ref="A206:B206"/>
    <mergeCell ref="A258:B258"/>
    <mergeCell ref="A310:B310"/>
    <mergeCell ref="A358:B358"/>
    <mergeCell ref="A153:B153"/>
    <mergeCell ref="A205:B205"/>
    <mergeCell ref="A257:B257"/>
    <mergeCell ref="A309:B309"/>
    <mergeCell ref="A357:B357"/>
    <mergeCell ref="A259:I259"/>
    <mergeCell ref="A260:I260"/>
    <mergeCell ref="A261:I261"/>
    <mergeCell ref="A312:I312"/>
    <mergeCell ref="A345:B345"/>
    <mergeCell ref="A350:B350"/>
    <mergeCell ref="A343:B343"/>
    <mergeCell ref="A337:B337"/>
    <mergeCell ref="A338:B338"/>
    <mergeCell ref="A346:B346"/>
    <mergeCell ref="A347:B347"/>
    <mergeCell ref="A348:B348"/>
    <mergeCell ref="A349:B349"/>
    <mergeCell ref="A328:B328"/>
    <mergeCell ref="A152:B152"/>
    <mergeCell ref="A204:B204"/>
    <mergeCell ref="A256:B256"/>
    <mergeCell ref="A308:B308"/>
    <mergeCell ref="A356:B356"/>
    <mergeCell ref="A5:B5"/>
    <mergeCell ref="A6:B6"/>
    <mergeCell ref="A7:I7"/>
    <mergeCell ref="A8:I8"/>
    <mergeCell ref="A208:I208"/>
    <mergeCell ref="A9:I9"/>
    <mergeCell ref="A60:I60"/>
    <mergeCell ref="A108:I108"/>
    <mergeCell ref="A199:B199"/>
    <mergeCell ref="A200:B200"/>
    <mergeCell ref="A351:B351"/>
    <mergeCell ref="A339:B339"/>
    <mergeCell ref="A340:B340"/>
    <mergeCell ref="A341:B341"/>
    <mergeCell ref="A342:B342"/>
    <mergeCell ref="A352:B352"/>
    <mergeCell ref="A353:B353"/>
    <mergeCell ref="A354:B354"/>
    <mergeCell ref="A311:I311"/>
    <mergeCell ref="A329:B329"/>
    <mergeCell ref="A330:B330"/>
    <mergeCell ref="A331:B331"/>
    <mergeCell ref="A332:B332"/>
    <mergeCell ref="A344:B344"/>
    <mergeCell ref="A333:B333"/>
    <mergeCell ref="A334:B334"/>
    <mergeCell ref="A335:B335"/>
    <mergeCell ref="A336:B336"/>
    <mergeCell ref="A322:B322"/>
    <mergeCell ref="A323:B323"/>
    <mergeCell ref="A324:B324"/>
    <mergeCell ref="A325:B325"/>
    <mergeCell ref="A326:B326"/>
    <mergeCell ref="A327:B327"/>
    <mergeCell ref="A316:B316"/>
    <mergeCell ref="A317:B317"/>
    <mergeCell ref="A318:B318"/>
    <mergeCell ref="A319:B319"/>
    <mergeCell ref="A320:B320"/>
    <mergeCell ref="A321:B321"/>
    <mergeCell ref="A304:B304"/>
    <mergeCell ref="A305:B305"/>
    <mergeCell ref="A306:B306"/>
    <mergeCell ref="A313:B313"/>
    <mergeCell ref="A314:B314"/>
    <mergeCell ref="A315:B315"/>
    <mergeCell ref="A298:B298"/>
    <mergeCell ref="A299:B299"/>
    <mergeCell ref="A300:B300"/>
    <mergeCell ref="A301:B301"/>
    <mergeCell ref="A302:B302"/>
    <mergeCell ref="A303:B303"/>
    <mergeCell ref="A292:B292"/>
    <mergeCell ref="A293:B293"/>
    <mergeCell ref="A294:B294"/>
    <mergeCell ref="A295:B295"/>
    <mergeCell ref="A296:B296"/>
    <mergeCell ref="A297:B297"/>
    <mergeCell ref="A286:B286"/>
    <mergeCell ref="A287:B287"/>
    <mergeCell ref="A288:B288"/>
    <mergeCell ref="A289:B289"/>
    <mergeCell ref="A290:B290"/>
    <mergeCell ref="A291:B291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268:B268"/>
    <mergeCell ref="A269:B269"/>
    <mergeCell ref="A270:B270"/>
    <mergeCell ref="A271:B271"/>
    <mergeCell ref="A272:B272"/>
    <mergeCell ref="A273:B273"/>
    <mergeCell ref="A252:B252"/>
    <mergeCell ref="A253:B253"/>
    <mergeCell ref="A254:B254"/>
    <mergeCell ref="A265:B265"/>
    <mergeCell ref="A266:B266"/>
    <mergeCell ref="A267:B267"/>
    <mergeCell ref="A246:B246"/>
    <mergeCell ref="A247:B247"/>
    <mergeCell ref="A248:B248"/>
    <mergeCell ref="A249:B249"/>
    <mergeCell ref="A250:B250"/>
    <mergeCell ref="A251:B251"/>
    <mergeCell ref="A240:B240"/>
    <mergeCell ref="A241:B241"/>
    <mergeCell ref="A242:B242"/>
    <mergeCell ref="A243:B243"/>
    <mergeCell ref="A244:B244"/>
    <mergeCell ref="A245:B245"/>
    <mergeCell ref="A234:B234"/>
    <mergeCell ref="A235:B235"/>
    <mergeCell ref="A236:B236"/>
    <mergeCell ref="A237:B237"/>
    <mergeCell ref="A238:B238"/>
    <mergeCell ref="A239:B239"/>
    <mergeCell ref="A228:B228"/>
    <mergeCell ref="A229:B229"/>
    <mergeCell ref="A230:B230"/>
    <mergeCell ref="A231:B231"/>
    <mergeCell ref="A232:B232"/>
    <mergeCell ref="A233:B233"/>
    <mergeCell ref="A222:B222"/>
    <mergeCell ref="A223:B223"/>
    <mergeCell ref="A224:B224"/>
    <mergeCell ref="A225:B225"/>
    <mergeCell ref="A226:B226"/>
    <mergeCell ref="A227:B227"/>
    <mergeCell ref="A216:B216"/>
    <mergeCell ref="A217:B217"/>
    <mergeCell ref="A218:B218"/>
    <mergeCell ref="A219:B219"/>
    <mergeCell ref="A220:B220"/>
    <mergeCell ref="A221:B221"/>
    <mergeCell ref="A202:B202"/>
    <mergeCell ref="A213:B213"/>
    <mergeCell ref="A214:B214"/>
    <mergeCell ref="A207:I207"/>
    <mergeCell ref="A209:I209"/>
    <mergeCell ref="A215:B215"/>
    <mergeCell ref="A194:B194"/>
    <mergeCell ref="A195:B195"/>
    <mergeCell ref="A196:B196"/>
    <mergeCell ref="A197:B197"/>
    <mergeCell ref="A198:B198"/>
    <mergeCell ref="A201:B201"/>
    <mergeCell ref="A188:B188"/>
    <mergeCell ref="A189:B189"/>
    <mergeCell ref="A190:B190"/>
    <mergeCell ref="A191:B191"/>
    <mergeCell ref="A192:B192"/>
    <mergeCell ref="A193:B193"/>
    <mergeCell ref="A182:B182"/>
    <mergeCell ref="A183:B183"/>
    <mergeCell ref="A184:B184"/>
    <mergeCell ref="A185:B185"/>
    <mergeCell ref="A186:B186"/>
    <mergeCell ref="A187:B187"/>
    <mergeCell ref="A176:B176"/>
    <mergeCell ref="A177:B177"/>
    <mergeCell ref="A178:B178"/>
    <mergeCell ref="A179:B179"/>
    <mergeCell ref="A180:B180"/>
    <mergeCell ref="A181:B181"/>
    <mergeCell ref="A170:B170"/>
    <mergeCell ref="A171:B171"/>
    <mergeCell ref="A172:B172"/>
    <mergeCell ref="A173:B173"/>
    <mergeCell ref="A174:B174"/>
    <mergeCell ref="A175:B175"/>
    <mergeCell ref="A164:B164"/>
    <mergeCell ref="A165:B165"/>
    <mergeCell ref="A166:B166"/>
    <mergeCell ref="A167:B167"/>
    <mergeCell ref="A168:B168"/>
    <mergeCell ref="A169:B169"/>
    <mergeCell ref="A161:B161"/>
    <mergeCell ref="A162:B162"/>
    <mergeCell ref="A155:I155"/>
    <mergeCell ref="A156:I156"/>
    <mergeCell ref="A157:I157"/>
    <mergeCell ref="A163:B163"/>
    <mergeCell ref="A145:B145"/>
    <mergeCell ref="A146:B146"/>
    <mergeCell ref="A147:B147"/>
    <mergeCell ref="A148:B148"/>
    <mergeCell ref="A149:B149"/>
    <mergeCell ref="A150:B150"/>
    <mergeCell ref="A139:B139"/>
    <mergeCell ref="A140:B140"/>
    <mergeCell ref="A141:B141"/>
    <mergeCell ref="A142:B142"/>
    <mergeCell ref="A143:B143"/>
    <mergeCell ref="A144:B144"/>
    <mergeCell ref="A134:B134"/>
    <mergeCell ref="A135:B135"/>
    <mergeCell ref="A136:B136"/>
    <mergeCell ref="A137:B137"/>
    <mergeCell ref="A138:B138"/>
    <mergeCell ref="A127:B127"/>
    <mergeCell ref="A128:B128"/>
    <mergeCell ref="A129:B129"/>
    <mergeCell ref="A130:B130"/>
    <mergeCell ref="A131:B131"/>
    <mergeCell ref="A132:B132"/>
    <mergeCell ref="A100:B100"/>
    <mergeCell ref="A101:B101"/>
    <mergeCell ref="A102:B102"/>
    <mergeCell ref="A109:B109"/>
    <mergeCell ref="A110:B110"/>
    <mergeCell ref="A107:I107"/>
    <mergeCell ref="A104:B104"/>
    <mergeCell ref="A105:B105"/>
    <mergeCell ref="A106:B106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3:B53"/>
    <mergeCell ref="A54:B54"/>
    <mergeCell ref="A61:B61"/>
    <mergeCell ref="A62:B62"/>
    <mergeCell ref="A59:I59"/>
    <mergeCell ref="A63:B63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359:I359"/>
    <mergeCell ref="A360:I360"/>
    <mergeCell ref="A355:B355"/>
    <mergeCell ref="A307:B307"/>
    <mergeCell ref="A255:B255"/>
    <mergeCell ref="A203:B203"/>
    <mergeCell ref="A151:B151"/>
    <mergeCell ref="A103:B103"/>
    <mergeCell ref="A111:B111"/>
    <mergeCell ref="A112:B112"/>
    <mergeCell ref="A113:B113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33:B133"/>
    <mergeCell ref="A372:I372"/>
    <mergeCell ref="A369:I369"/>
    <mergeCell ref="A373:I373"/>
    <mergeCell ref="A368:I368"/>
    <mergeCell ref="A367:I367"/>
    <mergeCell ref="A370:I370"/>
    <mergeCell ref="A361:I361"/>
    <mergeCell ref="A363:I363"/>
    <mergeCell ref="A365:I365"/>
    <mergeCell ref="A362:I362"/>
    <mergeCell ref="A371:I371"/>
    <mergeCell ref="A364:I364"/>
    <mergeCell ref="A366:I366"/>
    <mergeCell ref="A114:B114"/>
    <mergeCell ref="A1:I1"/>
    <mergeCell ref="A2:I2"/>
    <mergeCell ref="A3:I3"/>
    <mergeCell ref="A4:I4"/>
    <mergeCell ref="A18:B18"/>
    <mergeCell ref="A19:B19"/>
    <mergeCell ref="A13:B13"/>
    <mergeCell ref="A14:B14"/>
    <mergeCell ref="A15:B15"/>
    <mergeCell ref="A16:B16"/>
    <mergeCell ref="A17:B17"/>
    <mergeCell ref="A23:B23"/>
    <mergeCell ref="A22:B22"/>
    <mergeCell ref="A20:B20"/>
    <mergeCell ref="A21:B21"/>
    <mergeCell ref="A28:B28"/>
    <mergeCell ref="A24:B24"/>
    <mergeCell ref="A25:B25"/>
    <mergeCell ref="A26:B26"/>
    <mergeCell ref="A27:B27"/>
    <mergeCell ref="A35:B35"/>
    <mergeCell ref="A36:B36"/>
    <mergeCell ref="A37:B3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877AC-B2B9-4815-8AD1-7496B2451394}">
  <dimension ref="A1:L374"/>
  <sheetViews>
    <sheetView zoomScaleNormal="100" workbookViewId="0">
      <pane ySplit="6" topLeftCell="A7" activePane="bottomLeft" state="frozen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9" width="12.5703125" style="12" customWidth="1"/>
    <col min="10" max="10" width="8.85546875" customWidth="1"/>
  </cols>
  <sheetData>
    <row r="1" spans="1:11" s="1" customFormat="1" ht="1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11" s="34" customFormat="1" ht="35.25" customHeight="1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</row>
    <row r="3" spans="1:11" s="2" customFormat="1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</row>
    <row r="4" spans="1:11" s="1" customFormat="1" ht="15" customHeight="1" x14ac:dyDescent="0.2">
      <c r="A4" s="64"/>
      <c r="B4" s="64"/>
      <c r="C4" s="64"/>
      <c r="D4" s="64"/>
      <c r="E4" s="64"/>
      <c r="F4" s="64"/>
      <c r="G4" s="64"/>
      <c r="H4" s="64"/>
      <c r="I4" s="64"/>
    </row>
    <row r="5" spans="1:11" s="3" customFormat="1" ht="27.6" customHeight="1" x14ac:dyDescent="0.25">
      <c r="A5" s="76"/>
      <c r="B5" s="77"/>
      <c r="C5" s="18" t="s">
        <v>0</v>
      </c>
      <c r="D5" s="22" t="s">
        <v>1</v>
      </c>
      <c r="E5" s="18" t="s">
        <v>2</v>
      </c>
      <c r="F5" s="18" t="s">
        <v>5</v>
      </c>
      <c r="G5" s="18" t="s">
        <v>6</v>
      </c>
      <c r="H5" s="23" t="s">
        <v>7</v>
      </c>
      <c r="I5" s="28" t="s">
        <v>8</v>
      </c>
    </row>
    <row r="6" spans="1:11" s="3" customFormat="1" ht="13.5" customHeight="1" x14ac:dyDescent="0.25">
      <c r="A6" s="78"/>
      <c r="B6" s="79"/>
      <c r="C6" s="24"/>
      <c r="D6" s="24"/>
      <c r="E6" s="24"/>
      <c r="F6" s="25"/>
      <c r="G6" s="26"/>
      <c r="H6" s="27"/>
      <c r="I6" s="29"/>
    </row>
    <row r="7" spans="1:11" s="3" customFormat="1" ht="13.5" customHeight="1" x14ac:dyDescent="0.25">
      <c r="A7" s="80"/>
      <c r="B7" s="81"/>
      <c r="C7" s="81"/>
      <c r="D7" s="81"/>
      <c r="E7" s="81"/>
      <c r="F7" s="81"/>
      <c r="G7" s="81"/>
      <c r="H7" s="81"/>
      <c r="I7" s="81"/>
    </row>
    <row r="8" spans="1:11" s="20" customFormat="1" ht="12" customHeight="1" x14ac:dyDescent="0.25">
      <c r="A8" s="82" t="s">
        <v>97</v>
      </c>
      <c r="B8" s="75"/>
      <c r="C8" s="75"/>
      <c r="D8" s="75"/>
      <c r="E8" s="75"/>
      <c r="F8" s="75"/>
      <c r="G8" s="75"/>
      <c r="H8" s="75"/>
      <c r="I8" s="75"/>
    </row>
    <row r="9" spans="1:11" s="36" customFormat="1" ht="10.35" customHeight="1" x14ac:dyDescent="0.2">
      <c r="A9" s="74" t="s">
        <v>25</v>
      </c>
      <c r="B9" s="75"/>
      <c r="C9" s="75"/>
      <c r="D9" s="75"/>
      <c r="E9" s="75"/>
      <c r="F9" s="75"/>
      <c r="G9" s="75"/>
      <c r="H9" s="75"/>
      <c r="I9" s="75"/>
      <c r="J9" s="35"/>
      <c r="K9" s="35"/>
    </row>
    <row r="10" spans="1:11" s="36" customFormat="1" ht="10.35" customHeight="1" x14ac:dyDescent="0.2">
      <c r="A10" s="45"/>
      <c r="B10" s="44" t="s">
        <v>22</v>
      </c>
      <c r="C10" s="46">
        <v>18.399999999999999</v>
      </c>
      <c r="D10" s="46">
        <v>18.100000000000001</v>
      </c>
      <c r="E10" s="46">
        <v>13.9</v>
      </c>
      <c r="F10" s="46">
        <v>18.100000000000001</v>
      </c>
      <c r="G10" s="47" t="s">
        <v>9</v>
      </c>
      <c r="H10" s="46">
        <v>17.600000000000001</v>
      </c>
      <c r="I10" s="46">
        <v>16.100000000000001</v>
      </c>
      <c r="J10" s="35"/>
      <c r="K10" s="35"/>
    </row>
    <row r="11" spans="1:11" s="36" customFormat="1" ht="10.35" customHeight="1" x14ac:dyDescent="0.2">
      <c r="A11" s="45"/>
      <c r="B11" s="44" t="s">
        <v>23</v>
      </c>
      <c r="C11" s="46">
        <v>19.686666666666667</v>
      </c>
      <c r="D11" s="46">
        <v>19.446666666666665</v>
      </c>
      <c r="E11" s="46">
        <v>14.98666666666667</v>
      </c>
      <c r="F11" s="46">
        <v>19.383333333333336</v>
      </c>
      <c r="G11" s="46" t="s">
        <v>9</v>
      </c>
      <c r="H11" s="46">
        <v>19.006896551724136</v>
      </c>
      <c r="I11" s="46">
        <v>17.04</v>
      </c>
      <c r="J11" s="35"/>
      <c r="K11" s="35"/>
    </row>
    <row r="12" spans="1:11" s="36" customFormat="1" ht="10.35" customHeight="1" x14ac:dyDescent="0.2">
      <c r="A12" s="45"/>
      <c r="B12" s="44" t="s">
        <v>24</v>
      </c>
      <c r="C12" s="46">
        <v>20.399999999999999</v>
      </c>
      <c r="D12" s="46">
        <v>20.2</v>
      </c>
      <c r="E12" s="46">
        <v>15.8</v>
      </c>
      <c r="F12" s="46">
        <v>20.100000000000001</v>
      </c>
      <c r="G12" s="46" t="s">
        <v>9</v>
      </c>
      <c r="H12" s="46">
        <v>19.7</v>
      </c>
      <c r="I12" s="46">
        <v>17.7</v>
      </c>
      <c r="J12" s="35"/>
      <c r="K12" s="35"/>
    </row>
    <row r="13" spans="1:11" s="37" customFormat="1" ht="10.35" customHeight="1" x14ac:dyDescent="0.2">
      <c r="A13" s="58">
        <v>1981</v>
      </c>
      <c r="B13" s="59"/>
      <c r="C13" s="47">
        <v>19.5</v>
      </c>
      <c r="D13" s="47">
        <v>19.399999999999999</v>
      </c>
      <c r="E13" s="47">
        <v>14.5</v>
      </c>
      <c r="F13" s="47">
        <v>18.899999999999999</v>
      </c>
      <c r="G13" s="46" t="s">
        <v>9</v>
      </c>
      <c r="H13" s="47" t="s">
        <v>9</v>
      </c>
      <c r="I13" s="47">
        <v>16.899999999999999</v>
      </c>
    </row>
    <row r="14" spans="1:11" s="37" customFormat="1" ht="10.35" customHeight="1" x14ac:dyDescent="0.2">
      <c r="A14" s="58">
        <v>1982</v>
      </c>
      <c r="B14" s="59"/>
      <c r="C14" s="47">
        <v>20.3</v>
      </c>
      <c r="D14" s="47">
        <v>19.7</v>
      </c>
      <c r="E14" s="47">
        <v>15.2</v>
      </c>
      <c r="F14" s="47">
        <v>19.5</v>
      </c>
      <c r="G14" s="46" t="s">
        <v>9</v>
      </c>
      <c r="H14" s="47">
        <v>19.399999999999999</v>
      </c>
      <c r="I14" s="47">
        <v>17.399999999999999</v>
      </c>
    </row>
    <row r="15" spans="1:11" s="37" customFormat="1" ht="10.15" customHeight="1" x14ac:dyDescent="0.2">
      <c r="A15" s="58">
        <v>1983</v>
      </c>
      <c r="B15" s="59"/>
      <c r="C15" s="47">
        <v>19.3</v>
      </c>
      <c r="D15" s="47">
        <v>19</v>
      </c>
      <c r="E15" s="47">
        <v>14.6</v>
      </c>
      <c r="F15" s="47">
        <v>18.899999999999999</v>
      </c>
      <c r="G15" s="46" t="s">
        <v>9</v>
      </c>
      <c r="H15" s="47">
        <v>18.5</v>
      </c>
      <c r="I15" s="47">
        <v>16.8</v>
      </c>
    </row>
    <row r="16" spans="1:11" s="37" customFormat="1" ht="10.15" customHeight="1" x14ac:dyDescent="0.2">
      <c r="A16" s="58">
        <v>1984</v>
      </c>
      <c r="B16" s="59"/>
      <c r="C16" s="46">
        <v>18.8</v>
      </c>
      <c r="D16" s="46">
        <v>18.2</v>
      </c>
      <c r="E16" s="46">
        <v>13.3</v>
      </c>
      <c r="F16" s="46">
        <v>18.100000000000001</v>
      </c>
      <c r="G16" s="46" t="s">
        <v>9</v>
      </c>
      <c r="H16" s="46">
        <v>17.5</v>
      </c>
      <c r="I16" s="47">
        <v>15.7</v>
      </c>
    </row>
    <row r="17" spans="1:12" s="37" customFormat="1" ht="10.15" customHeight="1" x14ac:dyDescent="0.2">
      <c r="A17" s="58">
        <v>1985</v>
      </c>
      <c r="B17" s="59"/>
      <c r="C17" s="47">
        <v>18</v>
      </c>
      <c r="D17" s="47">
        <v>17.600000000000001</v>
      </c>
      <c r="E17" s="47">
        <v>12.8</v>
      </c>
      <c r="F17" s="47">
        <v>17.600000000000001</v>
      </c>
      <c r="G17" s="46" t="s">
        <v>9</v>
      </c>
      <c r="H17" s="47">
        <v>17.399999999999999</v>
      </c>
      <c r="I17" s="47">
        <v>14.9</v>
      </c>
      <c r="J17" s="38"/>
    </row>
    <row r="18" spans="1:12" s="37" customFormat="1" ht="10.15" customHeight="1" x14ac:dyDescent="0.2">
      <c r="A18" s="58">
        <v>1986</v>
      </c>
      <c r="B18" s="59"/>
      <c r="C18" s="47">
        <v>19.2</v>
      </c>
      <c r="D18" s="47">
        <v>19.8</v>
      </c>
      <c r="E18" s="47">
        <v>14.8</v>
      </c>
      <c r="F18" s="47">
        <v>19.100000000000001</v>
      </c>
      <c r="G18" s="46" t="s">
        <v>9</v>
      </c>
      <c r="H18" s="47">
        <v>18.399999999999999</v>
      </c>
      <c r="I18" s="47">
        <v>16.8</v>
      </c>
    </row>
    <row r="19" spans="1:12" s="37" customFormat="1" ht="10.15" customHeight="1" x14ac:dyDescent="0.2">
      <c r="A19" s="58">
        <v>1987</v>
      </c>
      <c r="B19" s="59"/>
      <c r="C19" s="47">
        <v>17.399999999999999</v>
      </c>
      <c r="D19" s="47">
        <v>16.899999999999999</v>
      </c>
      <c r="E19" s="47">
        <v>12.5</v>
      </c>
      <c r="F19" s="47">
        <v>16.8</v>
      </c>
      <c r="G19" s="46" t="s">
        <v>9</v>
      </c>
      <c r="H19" s="47">
        <v>16.8</v>
      </c>
      <c r="I19" s="47">
        <v>14.7</v>
      </c>
      <c r="J19" s="39"/>
    </row>
    <row r="20" spans="1:12" s="37" customFormat="1" ht="10.15" customHeight="1" x14ac:dyDescent="0.2">
      <c r="A20" s="58">
        <v>1988</v>
      </c>
      <c r="B20" s="59"/>
      <c r="C20" s="47">
        <v>17.8</v>
      </c>
      <c r="D20" s="47">
        <v>17.600000000000001</v>
      </c>
      <c r="E20" s="47">
        <v>13.6</v>
      </c>
      <c r="F20" s="47">
        <v>17.7</v>
      </c>
      <c r="G20" s="46" t="s">
        <v>9</v>
      </c>
      <c r="H20" s="47">
        <v>17</v>
      </c>
      <c r="I20" s="47">
        <v>15.6</v>
      </c>
    </row>
    <row r="21" spans="1:12" s="37" customFormat="1" ht="10.15" customHeight="1" x14ac:dyDescent="0.2">
      <c r="A21" s="58">
        <v>1989</v>
      </c>
      <c r="B21" s="59"/>
      <c r="C21" s="47">
        <v>18.399999999999999</v>
      </c>
      <c r="D21" s="47">
        <v>18.3</v>
      </c>
      <c r="E21" s="47">
        <v>14.3</v>
      </c>
      <c r="F21" s="47">
        <v>18.399999999999999</v>
      </c>
      <c r="G21" s="46" t="s">
        <v>9</v>
      </c>
      <c r="H21" s="47">
        <v>17.399999999999999</v>
      </c>
      <c r="I21" s="47">
        <v>16.2</v>
      </c>
    </row>
    <row r="22" spans="1:12" s="37" customFormat="1" ht="10.15" customHeight="1" x14ac:dyDescent="0.2">
      <c r="A22" s="58">
        <v>1990</v>
      </c>
      <c r="B22" s="59"/>
      <c r="C22" s="46">
        <v>18.5</v>
      </c>
      <c r="D22" s="46">
        <v>18.2</v>
      </c>
      <c r="E22" s="46">
        <v>13.9</v>
      </c>
      <c r="F22" s="46">
        <v>18.5</v>
      </c>
      <c r="G22" s="46" t="s">
        <v>9</v>
      </c>
      <c r="H22" s="46">
        <v>18.100000000000001</v>
      </c>
      <c r="I22" s="46">
        <v>15.9</v>
      </c>
      <c r="J22" s="40"/>
    </row>
    <row r="23" spans="1:12" s="37" customFormat="1" ht="10.15" customHeight="1" x14ac:dyDescent="0.2">
      <c r="A23" s="58">
        <v>1991</v>
      </c>
      <c r="B23" s="59"/>
      <c r="C23" s="47">
        <v>18.7</v>
      </c>
      <c r="D23" s="47">
        <v>18.399999999999999</v>
      </c>
      <c r="E23" s="47">
        <v>13.9</v>
      </c>
      <c r="F23" s="47">
        <v>18.7</v>
      </c>
      <c r="G23" s="46" t="s">
        <v>9</v>
      </c>
      <c r="H23" s="47">
        <v>18.3</v>
      </c>
      <c r="I23" s="47">
        <v>16.3</v>
      </c>
    </row>
    <row r="24" spans="1:12" s="37" customFormat="1" ht="10.15" customHeight="1" x14ac:dyDescent="0.2">
      <c r="A24" s="58">
        <v>1992</v>
      </c>
      <c r="B24" s="59"/>
      <c r="C24" s="47">
        <v>17.600000000000001</v>
      </c>
      <c r="D24" s="47">
        <v>17.100000000000001</v>
      </c>
      <c r="E24" s="47">
        <v>13.5</v>
      </c>
      <c r="F24" s="47">
        <v>17.600000000000001</v>
      </c>
      <c r="G24" s="46" t="s">
        <v>9</v>
      </c>
      <c r="H24" s="47">
        <v>17</v>
      </c>
      <c r="I24" s="47">
        <v>15.5</v>
      </c>
    </row>
    <row r="25" spans="1:12" s="37" customFormat="1" ht="10.15" customHeight="1" x14ac:dyDescent="0.2">
      <c r="A25" s="58">
        <v>1993</v>
      </c>
      <c r="B25" s="59"/>
      <c r="C25" s="46">
        <v>19.899999999999999</v>
      </c>
      <c r="D25" s="46">
        <v>19.8</v>
      </c>
      <c r="E25" s="46">
        <v>14.9</v>
      </c>
      <c r="F25" s="46">
        <v>19.5</v>
      </c>
      <c r="G25" s="46" t="s">
        <v>9</v>
      </c>
      <c r="H25" s="46">
        <v>19.100000000000001</v>
      </c>
      <c r="I25" s="46">
        <v>17.3</v>
      </c>
    </row>
    <row r="26" spans="1:12" s="37" customFormat="1" ht="10.15" customHeight="1" x14ac:dyDescent="0.2">
      <c r="A26" s="58">
        <v>1994</v>
      </c>
      <c r="B26" s="59"/>
      <c r="C26" s="47">
        <v>19.8</v>
      </c>
      <c r="D26" s="47">
        <v>19.899999999999999</v>
      </c>
      <c r="E26" s="47">
        <v>15.4</v>
      </c>
      <c r="F26" s="47">
        <v>19.5</v>
      </c>
      <c r="G26" s="46" t="s">
        <v>9</v>
      </c>
      <c r="H26" s="47">
        <v>19</v>
      </c>
      <c r="I26" s="47">
        <v>17.600000000000001</v>
      </c>
    </row>
    <row r="27" spans="1:12" s="37" customFormat="1" ht="10.15" customHeight="1" x14ac:dyDescent="0.2">
      <c r="A27" s="58">
        <v>1995</v>
      </c>
      <c r="B27" s="59"/>
      <c r="C27" s="47">
        <v>17.899999999999999</v>
      </c>
      <c r="D27" s="47">
        <v>17.7</v>
      </c>
      <c r="E27" s="47">
        <v>13.6</v>
      </c>
      <c r="F27" s="47">
        <v>17.7</v>
      </c>
      <c r="G27" s="46" t="s">
        <v>9</v>
      </c>
      <c r="H27" s="47">
        <v>17.100000000000001</v>
      </c>
      <c r="I27" s="47">
        <v>15.7</v>
      </c>
    </row>
    <row r="28" spans="1:12" s="37" customFormat="1" ht="10.15" customHeight="1" x14ac:dyDescent="0.2">
      <c r="A28" s="58">
        <v>1996</v>
      </c>
      <c r="B28" s="59"/>
      <c r="C28" s="47">
        <v>20.8</v>
      </c>
      <c r="D28" s="47">
        <v>20.7</v>
      </c>
      <c r="E28" s="47">
        <v>16.3</v>
      </c>
      <c r="F28" s="47">
        <v>20.2</v>
      </c>
      <c r="G28" s="46" t="s">
        <v>9</v>
      </c>
      <c r="H28" s="47">
        <v>19.8</v>
      </c>
      <c r="I28" s="47">
        <v>18.2</v>
      </c>
      <c r="L28" s="39"/>
    </row>
    <row r="29" spans="1:12" s="37" customFormat="1" ht="10.15" customHeight="1" x14ac:dyDescent="0.2">
      <c r="A29" s="58">
        <v>1997</v>
      </c>
      <c r="B29" s="59"/>
      <c r="C29" s="46">
        <v>18.3</v>
      </c>
      <c r="D29" s="46">
        <v>17.8</v>
      </c>
      <c r="E29" s="46">
        <v>14</v>
      </c>
      <c r="F29" s="46">
        <v>18</v>
      </c>
      <c r="G29" s="46" t="s">
        <v>9</v>
      </c>
      <c r="H29" s="46">
        <v>18</v>
      </c>
      <c r="I29" s="46">
        <v>15.5</v>
      </c>
    </row>
    <row r="30" spans="1:12" s="37" customFormat="1" ht="10.15" customHeight="1" x14ac:dyDescent="0.2">
      <c r="A30" s="58">
        <v>1998</v>
      </c>
      <c r="B30" s="59"/>
      <c r="C30" s="47">
        <v>19.8</v>
      </c>
      <c r="D30" s="47">
        <v>19.7</v>
      </c>
      <c r="E30" s="47">
        <v>15.2</v>
      </c>
      <c r="F30" s="47">
        <v>19.8</v>
      </c>
      <c r="G30" s="46" t="s">
        <v>9</v>
      </c>
      <c r="H30" s="47">
        <v>19.5</v>
      </c>
      <c r="I30" s="47">
        <v>17.3</v>
      </c>
    </row>
    <row r="31" spans="1:12" s="37" customFormat="1" ht="10.15" customHeight="1" x14ac:dyDescent="0.2">
      <c r="A31" s="58">
        <v>1999</v>
      </c>
      <c r="B31" s="59"/>
      <c r="C31" s="47">
        <v>19.2</v>
      </c>
      <c r="D31" s="47">
        <v>18.600000000000001</v>
      </c>
      <c r="E31" s="47">
        <v>13.8</v>
      </c>
      <c r="F31" s="47">
        <v>18.8</v>
      </c>
      <c r="G31" s="46" t="s">
        <v>9</v>
      </c>
      <c r="H31" s="47">
        <v>18.5</v>
      </c>
      <c r="I31" s="47">
        <v>15.9</v>
      </c>
    </row>
    <row r="32" spans="1:12" s="37" customFormat="1" ht="10.15" customHeight="1" x14ac:dyDescent="0.2">
      <c r="A32" s="58">
        <v>2000</v>
      </c>
      <c r="B32" s="59"/>
      <c r="C32" s="47">
        <v>21.2</v>
      </c>
      <c r="D32" s="47">
        <v>20.7</v>
      </c>
      <c r="E32" s="47">
        <v>15.9</v>
      </c>
      <c r="F32" s="47">
        <v>20.8</v>
      </c>
      <c r="G32" s="46" t="s">
        <v>9</v>
      </c>
      <c r="H32" s="47">
        <v>20.5</v>
      </c>
      <c r="I32" s="47">
        <v>18.100000000000001</v>
      </c>
    </row>
    <row r="33" spans="1:9" s="37" customFormat="1" ht="10.15" customHeight="1" x14ac:dyDescent="0.2">
      <c r="A33" s="58">
        <v>2001</v>
      </c>
      <c r="B33" s="59"/>
      <c r="C33" s="47">
        <v>19.5</v>
      </c>
      <c r="D33" s="47">
        <v>19.100000000000001</v>
      </c>
      <c r="E33" s="47">
        <v>14.5</v>
      </c>
      <c r="F33" s="47">
        <v>18.7</v>
      </c>
      <c r="G33" s="46" t="s">
        <v>9</v>
      </c>
      <c r="H33" s="47">
        <v>19</v>
      </c>
      <c r="I33" s="47">
        <v>16.600000000000001</v>
      </c>
    </row>
    <row r="34" spans="1:9" s="37" customFormat="1" ht="10.15" customHeight="1" x14ac:dyDescent="0.2">
      <c r="A34" s="58">
        <v>2002</v>
      </c>
      <c r="B34" s="59"/>
      <c r="C34" s="47">
        <v>21.5</v>
      </c>
      <c r="D34" s="47">
        <v>21.2</v>
      </c>
      <c r="E34" s="47">
        <v>16.899999999999999</v>
      </c>
      <c r="F34" s="47">
        <v>21.4</v>
      </c>
      <c r="G34" s="46" t="s">
        <v>9</v>
      </c>
      <c r="H34" s="47">
        <v>21.2</v>
      </c>
      <c r="I34" s="47">
        <v>18.899999999999999</v>
      </c>
    </row>
    <row r="35" spans="1:9" s="37" customFormat="1" ht="10.15" customHeight="1" x14ac:dyDescent="0.2">
      <c r="A35" s="58">
        <v>2003</v>
      </c>
      <c r="B35" s="59"/>
      <c r="C35" s="46">
        <v>24.5</v>
      </c>
      <c r="D35" s="46">
        <v>24.8</v>
      </c>
      <c r="E35" s="46">
        <v>19.8</v>
      </c>
      <c r="F35" s="46">
        <v>24.1</v>
      </c>
      <c r="G35" s="46" t="s">
        <v>9</v>
      </c>
      <c r="H35" s="46">
        <v>23.3</v>
      </c>
      <c r="I35" s="46">
        <v>22</v>
      </c>
    </row>
    <row r="36" spans="1:9" s="36" customFormat="1" ht="10.15" customHeight="1" x14ac:dyDescent="0.2">
      <c r="A36" s="58">
        <v>2004</v>
      </c>
      <c r="B36" s="59"/>
      <c r="C36" s="47">
        <v>21</v>
      </c>
      <c r="D36" s="47">
        <v>21.1</v>
      </c>
      <c r="E36" s="47">
        <v>16.3</v>
      </c>
      <c r="F36" s="47">
        <v>20.7</v>
      </c>
      <c r="G36" s="46" t="s">
        <v>9</v>
      </c>
      <c r="H36" s="47">
        <v>20.3</v>
      </c>
      <c r="I36" s="47">
        <v>18.399999999999999</v>
      </c>
    </row>
    <row r="37" spans="1:9" s="37" customFormat="1" ht="10.15" customHeight="1" x14ac:dyDescent="0.2">
      <c r="A37" s="58">
        <v>2005</v>
      </c>
      <c r="B37" s="59"/>
      <c r="C37" s="47">
        <v>21.5</v>
      </c>
      <c r="D37" s="47">
        <v>21.2</v>
      </c>
      <c r="E37" s="47">
        <v>17.100000000000001</v>
      </c>
      <c r="F37" s="47">
        <v>21.2</v>
      </c>
      <c r="G37" s="46" t="s">
        <v>9</v>
      </c>
      <c r="H37" s="47">
        <v>20.6</v>
      </c>
      <c r="I37" s="47">
        <v>18.399999999999999</v>
      </c>
    </row>
    <row r="38" spans="1:9" s="37" customFormat="1" ht="10.15" customHeight="1" x14ac:dyDescent="0.2">
      <c r="A38" s="58">
        <v>2006</v>
      </c>
      <c r="B38" s="59"/>
      <c r="C38" s="46">
        <v>21.6</v>
      </c>
      <c r="D38" s="46">
        <v>21.5</v>
      </c>
      <c r="E38" s="46">
        <v>16.3</v>
      </c>
      <c r="F38" s="46">
        <v>21</v>
      </c>
      <c r="G38" s="46" t="s">
        <v>9</v>
      </c>
      <c r="H38" s="46">
        <v>20.7</v>
      </c>
      <c r="I38" s="46">
        <v>18.8</v>
      </c>
    </row>
    <row r="39" spans="1:9" s="37" customFormat="1" ht="10.15" customHeight="1" x14ac:dyDescent="0.2">
      <c r="A39" s="58">
        <v>2007</v>
      </c>
      <c r="B39" s="59"/>
      <c r="C39" s="47">
        <v>19.899999999999999</v>
      </c>
      <c r="D39" s="47">
        <v>19.5</v>
      </c>
      <c r="E39" s="47">
        <v>15.1</v>
      </c>
      <c r="F39" s="47">
        <v>19.7</v>
      </c>
      <c r="G39" s="46" t="s">
        <v>9</v>
      </c>
      <c r="H39" s="47">
        <v>19.899999999999999</v>
      </c>
      <c r="I39" s="47">
        <v>17</v>
      </c>
    </row>
    <row r="40" spans="1:9" s="37" customFormat="1" ht="10.15" customHeight="1" x14ac:dyDescent="0.2">
      <c r="A40" s="58">
        <v>2008</v>
      </c>
      <c r="B40" s="59"/>
      <c r="C40" s="47">
        <v>19.899999999999999</v>
      </c>
      <c r="D40" s="47">
        <v>19.8</v>
      </c>
      <c r="E40" s="47">
        <v>16.2</v>
      </c>
      <c r="F40" s="47">
        <v>20.2</v>
      </c>
      <c r="G40" s="46" t="s">
        <v>9</v>
      </c>
      <c r="H40" s="47">
        <v>19.100000000000001</v>
      </c>
      <c r="I40" s="47">
        <v>17.7</v>
      </c>
    </row>
    <row r="41" spans="1:9" s="37" customFormat="1" ht="10.15" customHeight="1" x14ac:dyDescent="0.2">
      <c r="A41" s="58">
        <v>2009</v>
      </c>
      <c r="B41" s="59"/>
      <c r="C41" s="47">
        <v>20.6</v>
      </c>
      <c r="D41" s="47">
        <v>20.2</v>
      </c>
      <c r="E41" s="47">
        <v>15.8</v>
      </c>
      <c r="F41" s="47">
        <v>20.2</v>
      </c>
      <c r="G41" s="46" t="s">
        <v>9</v>
      </c>
      <c r="H41" s="47">
        <v>20</v>
      </c>
      <c r="I41" s="47">
        <v>17.600000000000001</v>
      </c>
    </row>
    <row r="42" spans="1:9" s="37" customFormat="1" ht="10.15" customHeight="1" x14ac:dyDescent="0.2">
      <c r="A42" s="58">
        <v>2010</v>
      </c>
      <c r="B42" s="59"/>
      <c r="C42" s="46">
        <v>20.2</v>
      </c>
      <c r="D42" s="46">
        <v>19.899999999999999</v>
      </c>
      <c r="E42" s="46">
        <v>15.6</v>
      </c>
      <c r="F42" s="46">
        <v>20.2</v>
      </c>
      <c r="G42" s="46" t="s">
        <v>9</v>
      </c>
      <c r="H42" s="46">
        <v>19.8</v>
      </c>
      <c r="I42" s="46">
        <v>17.5</v>
      </c>
    </row>
    <row r="43" spans="1:9" s="37" customFormat="1" ht="10.15" customHeight="1" x14ac:dyDescent="0.2">
      <c r="A43" s="58">
        <v>2011</v>
      </c>
      <c r="B43" s="59"/>
      <c r="C43" s="47">
        <v>19.600000000000001</v>
      </c>
      <c r="D43" s="47">
        <v>19.3</v>
      </c>
      <c r="E43" s="47">
        <v>15.3</v>
      </c>
      <c r="F43" s="47">
        <v>19.600000000000001</v>
      </c>
      <c r="G43" s="46" t="s">
        <v>9</v>
      </c>
      <c r="H43" s="47">
        <v>18.899999999999999</v>
      </c>
      <c r="I43" s="47">
        <v>16.600000000000001</v>
      </c>
    </row>
    <row r="44" spans="1:9" s="37" customFormat="1" ht="10.15" customHeight="1" x14ac:dyDescent="0.2">
      <c r="A44" s="58">
        <v>2012</v>
      </c>
      <c r="B44" s="59"/>
      <c r="C44" s="47">
        <v>21.3</v>
      </c>
      <c r="D44" s="47">
        <v>21</v>
      </c>
      <c r="E44" s="47">
        <v>16.7</v>
      </c>
      <c r="F44" s="47">
        <v>20.7</v>
      </c>
      <c r="G44" s="46" t="s">
        <v>9</v>
      </c>
      <c r="H44" s="47">
        <v>20.6</v>
      </c>
      <c r="I44" s="47">
        <v>18.2</v>
      </c>
    </row>
    <row r="45" spans="1:9" s="37" customFormat="1" ht="10.15" customHeight="1" x14ac:dyDescent="0.2">
      <c r="A45" s="58">
        <v>2013</v>
      </c>
      <c r="B45" s="59"/>
      <c r="C45" s="47">
        <v>20.2</v>
      </c>
      <c r="D45" s="47">
        <v>20.2</v>
      </c>
      <c r="E45" s="47">
        <v>14.9</v>
      </c>
      <c r="F45" s="47">
        <v>19.7</v>
      </c>
      <c r="G45" s="46" t="s">
        <v>9</v>
      </c>
      <c r="H45" s="47">
        <v>19.399999999999999</v>
      </c>
      <c r="I45" s="47">
        <v>17.100000000000001</v>
      </c>
    </row>
    <row r="46" spans="1:9" s="37" customFormat="1" ht="10.15" customHeight="1" x14ac:dyDescent="0.2">
      <c r="A46" s="58">
        <v>2014</v>
      </c>
      <c r="B46" s="59"/>
      <c r="C46" s="47">
        <v>20.3</v>
      </c>
      <c r="D46" s="47">
        <v>20.3</v>
      </c>
      <c r="E46" s="47">
        <v>16.100000000000001</v>
      </c>
      <c r="F46" s="47">
        <v>20</v>
      </c>
      <c r="G46" s="47">
        <v>18.600000000000001</v>
      </c>
      <c r="H46" s="47">
        <v>19.5</v>
      </c>
      <c r="I46" s="47">
        <v>17.600000000000001</v>
      </c>
    </row>
    <row r="47" spans="1:9" s="37" customFormat="1" ht="10.15" customHeight="1" x14ac:dyDescent="0.2">
      <c r="A47" s="58">
        <v>2015</v>
      </c>
      <c r="B47" s="59"/>
      <c r="C47" s="47">
        <v>21.2</v>
      </c>
      <c r="D47" s="47">
        <v>21.1</v>
      </c>
      <c r="E47" s="47">
        <v>16.5</v>
      </c>
      <c r="F47" s="47">
        <v>20.8</v>
      </c>
      <c r="G47" s="47">
        <v>19.100000000000001</v>
      </c>
      <c r="H47" s="47">
        <v>20.3</v>
      </c>
      <c r="I47" s="47">
        <v>18.100000000000001</v>
      </c>
    </row>
    <row r="48" spans="1:9" s="37" customFormat="1" ht="10.15" customHeight="1" x14ac:dyDescent="0.2">
      <c r="A48" s="58">
        <v>2016</v>
      </c>
      <c r="B48" s="59"/>
      <c r="C48" s="46">
        <v>19.8</v>
      </c>
      <c r="D48" s="46">
        <v>19.399999999999999</v>
      </c>
      <c r="E48" s="46">
        <v>15.1</v>
      </c>
      <c r="F48" s="46">
        <v>19.399999999999999</v>
      </c>
      <c r="G48" s="46">
        <v>17.7</v>
      </c>
      <c r="H48" s="46">
        <v>18.8</v>
      </c>
      <c r="I48" s="46">
        <v>16.8</v>
      </c>
    </row>
    <row r="49" spans="1:11" s="37" customFormat="1" ht="10.15" customHeight="1" x14ac:dyDescent="0.2">
      <c r="A49" s="58">
        <v>2017</v>
      </c>
      <c r="B49" s="59"/>
      <c r="C49" s="47">
        <v>22.3</v>
      </c>
      <c r="D49" s="47">
        <v>22.1</v>
      </c>
      <c r="E49" s="47">
        <v>17.899999999999999</v>
      </c>
      <c r="F49" s="47">
        <v>22</v>
      </c>
      <c r="G49" s="47">
        <v>20.5</v>
      </c>
      <c r="H49" s="47">
        <v>21.4</v>
      </c>
      <c r="I49" s="47">
        <v>19.399999999999999</v>
      </c>
    </row>
    <row r="50" spans="1:11" s="37" customFormat="1" ht="10.15" customHeight="1" x14ac:dyDescent="0.2">
      <c r="A50" s="58">
        <v>2018</v>
      </c>
      <c r="B50" s="59"/>
      <c r="C50" s="47">
        <v>21.7</v>
      </c>
      <c r="D50" s="47">
        <v>21.7</v>
      </c>
      <c r="E50" s="47">
        <v>17.5</v>
      </c>
      <c r="F50" s="47">
        <v>21.4</v>
      </c>
      <c r="G50" s="47">
        <v>19.600000000000001</v>
      </c>
      <c r="H50" s="47">
        <v>20.8</v>
      </c>
      <c r="I50" s="47">
        <v>18.8</v>
      </c>
    </row>
    <row r="51" spans="1:11" s="37" customFormat="1" ht="10.15" customHeight="1" x14ac:dyDescent="0.2">
      <c r="A51" s="58">
        <v>2019</v>
      </c>
      <c r="B51" s="59"/>
      <c r="C51" s="48">
        <v>22.6</v>
      </c>
      <c r="D51" s="48">
        <v>22.4</v>
      </c>
      <c r="E51" s="48">
        <v>17.899999999999999</v>
      </c>
      <c r="F51" s="48">
        <v>22</v>
      </c>
      <c r="G51" s="48">
        <v>19.899999999999999</v>
      </c>
      <c r="H51" s="48">
        <v>21.9</v>
      </c>
      <c r="I51" s="48">
        <v>19.5</v>
      </c>
    </row>
    <row r="52" spans="1:11" s="37" customFormat="1" ht="10.15" customHeight="1" x14ac:dyDescent="0.2">
      <c r="A52" s="58">
        <v>2020</v>
      </c>
      <c r="B52" s="59"/>
      <c r="C52" s="32">
        <v>19.7</v>
      </c>
      <c r="D52" s="32">
        <v>19.5</v>
      </c>
      <c r="E52" s="32">
        <v>15.2</v>
      </c>
      <c r="F52" s="32">
        <v>19.5</v>
      </c>
      <c r="G52" s="32">
        <v>18</v>
      </c>
      <c r="H52" s="32">
        <v>19</v>
      </c>
      <c r="I52" s="32">
        <v>17.3</v>
      </c>
    </row>
    <row r="53" spans="1:11" s="37" customFormat="1" ht="10.15" customHeight="1" x14ac:dyDescent="0.2">
      <c r="A53" s="58">
        <v>2021</v>
      </c>
      <c r="B53" s="59"/>
      <c r="C53" s="47">
        <v>22.2</v>
      </c>
      <c r="D53" s="47">
        <v>21.7</v>
      </c>
      <c r="E53" s="47">
        <v>16.899999999999999</v>
      </c>
      <c r="F53" s="47">
        <v>21.5</v>
      </c>
      <c r="G53" s="47">
        <v>19.8</v>
      </c>
      <c r="H53" s="47">
        <v>21.1</v>
      </c>
      <c r="I53" s="47">
        <v>19</v>
      </c>
    </row>
    <row r="54" spans="1:11" s="37" customFormat="1" ht="10.15" customHeight="1" x14ac:dyDescent="0.2">
      <c r="A54" s="68">
        <v>2022</v>
      </c>
      <c r="B54" s="69"/>
      <c r="C54" s="47">
        <v>22.5</v>
      </c>
      <c r="D54" s="47">
        <v>22.1</v>
      </c>
      <c r="E54" s="47">
        <v>17.899999999999999</v>
      </c>
      <c r="F54" s="47">
        <v>21.8</v>
      </c>
      <c r="G54" s="47">
        <v>20.100000000000001</v>
      </c>
      <c r="H54" s="47">
        <v>21.8</v>
      </c>
      <c r="I54" s="47">
        <v>19.600000000000001</v>
      </c>
    </row>
    <row r="55" spans="1:11" s="37" customFormat="1" ht="10.15" customHeight="1" x14ac:dyDescent="0.2">
      <c r="A55" s="68">
        <v>2023</v>
      </c>
      <c r="B55" s="69"/>
      <c r="C55" s="47">
        <v>21.6</v>
      </c>
      <c r="D55" s="47">
        <v>21.3</v>
      </c>
      <c r="E55" s="47">
        <v>17.399999999999999</v>
      </c>
      <c r="F55" s="47">
        <v>21.5</v>
      </c>
      <c r="G55" s="47">
        <v>19.8</v>
      </c>
      <c r="H55" s="47">
        <v>20.9</v>
      </c>
      <c r="I55" s="47">
        <v>19.100000000000001</v>
      </c>
    </row>
    <row r="56" spans="1:11" s="37" customFormat="1" ht="10.15" customHeight="1" x14ac:dyDescent="0.2">
      <c r="A56" s="68">
        <v>2024</v>
      </c>
      <c r="B56" s="69"/>
      <c r="C56" s="47">
        <v>19.8</v>
      </c>
      <c r="D56" s="47">
        <v>19.8</v>
      </c>
      <c r="E56" s="47">
        <v>15.9</v>
      </c>
      <c r="F56" s="47">
        <v>19.8</v>
      </c>
      <c r="G56" s="47">
        <v>18</v>
      </c>
      <c r="H56" s="47">
        <v>19.399999999999999</v>
      </c>
      <c r="I56" s="47">
        <v>17.399999999999999</v>
      </c>
    </row>
    <row r="57" spans="1:11" s="37" customFormat="1" ht="10.15" customHeight="1" x14ac:dyDescent="0.2">
      <c r="A57" s="68">
        <v>2025</v>
      </c>
      <c r="B57" s="69"/>
      <c r="C57" s="47">
        <v>23.6</v>
      </c>
      <c r="D57" s="47">
        <v>23.1</v>
      </c>
      <c r="E57" s="47">
        <v>18.5</v>
      </c>
      <c r="F57" s="47">
        <v>22.6</v>
      </c>
      <c r="G57" s="47">
        <v>20.9</v>
      </c>
      <c r="H57" s="47">
        <v>22.8</v>
      </c>
      <c r="I57" s="47">
        <v>20.399999999999999</v>
      </c>
    </row>
    <row r="58" spans="1:11" s="37" customFormat="1" ht="10.15" customHeight="1" x14ac:dyDescent="0.2">
      <c r="A58" s="68">
        <v>2026</v>
      </c>
      <c r="B58" s="69"/>
      <c r="C58" s="47" t="s">
        <v>9</v>
      </c>
      <c r="D58" s="47" t="s">
        <v>9</v>
      </c>
      <c r="E58" s="47" t="s">
        <v>9</v>
      </c>
      <c r="F58" s="47" t="s">
        <v>9</v>
      </c>
      <c r="G58" s="47" t="s">
        <v>9</v>
      </c>
      <c r="H58" s="47" t="s">
        <v>9</v>
      </c>
      <c r="I58" s="47" t="s">
        <v>9</v>
      </c>
    </row>
    <row r="59" spans="1:11" s="37" customFormat="1" ht="10.15" customHeight="1" x14ac:dyDescent="0.2">
      <c r="A59" s="65"/>
      <c r="B59" s="66"/>
      <c r="C59" s="66"/>
      <c r="D59" s="66"/>
      <c r="E59" s="66"/>
      <c r="F59" s="66"/>
      <c r="G59" s="66"/>
      <c r="H59" s="66"/>
      <c r="I59" s="66"/>
    </row>
    <row r="60" spans="1:11" s="36" customFormat="1" ht="10.15" customHeight="1" x14ac:dyDescent="0.2">
      <c r="A60" s="72" t="s">
        <v>26</v>
      </c>
      <c r="B60" s="73"/>
      <c r="C60" s="73"/>
      <c r="D60" s="73"/>
      <c r="E60" s="73"/>
      <c r="F60" s="73"/>
      <c r="G60" s="73"/>
      <c r="H60" s="73"/>
      <c r="I60" s="73"/>
      <c r="J60" s="35"/>
      <c r="K60" s="35"/>
    </row>
    <row r="61" spans="1:11" s="37" customFormat="1" ht="10.15" customHeight="1" x14ac:dyDescent="0.2">
      <c r="A61" s="58">
        <v>1981</v>
      </c>
      <c r="B61" s="59"/>
      <c r="C61" s="47">
        <v>11.5</v>
      </c>
      <c r="D61" s="47">
        <v>11.9</v>
      </c>
      <c r="E61" s="47">
        <v>4.7</v>
      </c>
      <c r="F61" s="47">
        <v>8</v>
      </c>
      <c r="G61" s="47" t="s">
        <v>10</v>
      </c>
      <c r="H61" s="47" t="s">
        <v>10</v>
      </c>
      <c r="I61" s="47" t="s">
        <v>10</v>
      </c>
    </row>
    <row r="62" spans="1:11" s="37" customFormat="1" ht="10.15" customHeight="1" x14ac:dyDescent="0.2">
      <c r="A62" s="58">
        <v>1982</v>
      </c>
      <c r="B62" s="59"/>
      <c r="C62" s="47">
        <v>12.9</v>
      </c>
      <c r="D62" s="47">
        <v>12.3</v>
      </c>
      <c r="E62" s="47">
        <v>5.7</v>
      </c>
      <c r="F62" s="47">
        <v>7.4</v>
      </c>
      <c r="G62" s="47" t="s">
        <v>10</v>
      </c>
      <c r="H62" s="47">
        <v>8.8000000000000007</v>
      </c>
      <c r="I62" s="47" t="s">
        <v>10</v>
      </c>
    </row>
    <row r="63" spans="1:11" s="37" customFormat="1" ht="10.15" customHeight="1" x14ac:dyDescent="0.2">
      <c r="A63" s="58">
        <v>1983</v>
      </c>
      <c r="B63" s="59"/>
      <c r="C63" s="47">
        <v>10.3</v>
      </c>
      <c r="D63" s="47">
        <v>8.6</v>
      </c>
      <c r="E63" s="47">
        <v>2.8</v>
      </c>
      <c r="F63" s="47">
        <v>8.5</v>
      </c>
      <c r="G63" s="47" t="s">
        <v>10</v>
      </c>
      <c r="H63" s="47">
        <v>4.3</v>
      </c>
      <c r="I63" s="47" t="s">
        <v>10</v>
      </c>
    </row>
    <row r="64" spans="1:11" s="37" customFormat="1" ht="10.15" customHeight="1" x14ac:dyDescent="0.2">
      <c r="A64" s="58">
        <v>1984</v>
      </c>
      <c r="B64" s="59"/>
      <c r="C64" s="46">
        <v>8</v>
      </c>
      <c r="D64" s="46">
        <v>7</v>
      </c>
      <c r="E64" s="46">
        <v>2.2999999999999998</v>
      </c>
      <c r="F64" s="46">
        <v>5.5</v>
      </c>
      <c r="G64" s="47" t="s">
        <v>10</v>
      </c>
      <c r="H64" s="46">
        <v>4</v>
      </c>
      <c r="I64" s="47" t="s">
        <v>10</v>
      </c>
    </row>
    <row r="65" spans="1:12" s="37" customFormat="1" ht="10.15" customHeight="1" x14ac:dyDescent="0.2">
      <c r="A65" s="58">
        <v>1985</v>
      </c>
      <c r="B65" s="59"/>
      <c r="C65" s="47">
        <v>10.4</v>
      </c>
      <c r="D65" s="47">
        <v>9.6999999999999993</v>
      </c>
      <c r="E65" s="47">
        <v>3.8</v>
      </c>
      <c r="F65" s="47">
        <v>7.4</v>
      </c>
      <c r="G65" s="47" t="s">
        <v>10</v>
      </c>
      <c r="H65" s="47">
        <v>6.3</v>
      </c>
      <c r="I65" s="47" t="s">
        <v>10</v>
      </c>
      <c r="J65" s="38"/>
    </row>
    <row r="66" spans="1:12" s="37" customFormat="1" ht="10.15" customHeight="1" x14ac:dyDescent="0.2">
      <c r="A66" s="58">
        <v>1986</v>
      </c>
      <c r="B66" s="59"/>
      <c r="C66" s="47">
        <v>8.1</v>
      </c>
      <c r="D66" s="47">
        <v>7.3</v>
      </c>
      <c r="E66" s="47">
        <v>2.2999999999999998</v>
      </c>
      <c r="F66" s="47">
        <v>4.9000000000000004</v>
      </c>
      <c r="G66" s="47" t="s">
        <v>10</v>
      </c>
      <c r="H66" s="47">
        <v>3</v>
      </c>
      <c r="I66" s="47" t="s">
        <v>10</v>
      </c>
    </row>
    <row r="67" spans="1:12" s="37" customFormat="1" ht="10.15" customHeight="1" x14ac:dyDescent="0.2">
      <c r="A67" s="58">
        <v>1987</v>
      </c>
      <c r="B67" s="59"/>
      <c r="C67" s="47">
        <v>8.8000000000000007</v>
      </c>
      <c r="D67" s="47">
        <v>8.1999999999999993</v>
      </c>
      <c r="E67" s="47">
        <v>3.4</v>
      </c>
      <c r="F67" s="47">
        <v>6.8</v>
      </c>
      <c r="G67" s="47" t="s">
        <v>10</v>
      </c>
      <c r="H67" s="47">
        <v>4.8</v>
      </c>
      <c r="I67" s="47" t="s">
        <v>10</v>
      </c>
      <c r="J67" s="39"/>
    </row>
    <row r="68" spans="1:12" s="37" customFormat="1" ht="10.15" customHeight="1" x14ac:dyDescent="0.2">
      <c r="A68" s="58">
        <v>1988</v>
      </c>
      <c r="B68" s="59"/>
      <c r="C68" s="46">
        <v>9.5</v>
      </c>
      <c r="D68" s="46">
        <v>9.1</v>
      </c>
      <c r="E68" s="46">
        <v>3.8</v>
      </c>
      <c r="F68" s="46">
        <v>8.1</v>
      </c>
      <c r="G68" s="47" t="s">
        <v>10</v>
      </c>
      <c r="H68" s="46">
        <v>6.3</v>
      </c>
      <c r="I68" s="46">
        <v>6.4</v>
      </c>
    </row>
    <row r="69" spans="1:12" s="37" customFormat="1" ht="10.15" customHeight="1" x14ac:dyDescent="0.2">
      <c r="A69" s="58">
        <v>1989</v>
      </c>
      <c r="B69" s="59"/>
      <c r="C69" s="47">
        <v>8</v>
      </c>
      <c r="D69" s="47">
        <v>8.3000000000000007</v>
      </c>
      <c r="E69" s="47">
        <v>2.7</v>
      </c>
      <c r="F69" s="47">
        <v>5.6</v>
      </c>
      <c r="G69" s="47" t="s">
        <v>10</v>
      </c>
      <c r="H69" s="47">
        <v>3.9</v>
      </c>
      <c r="I69" s="47">
        <v>4.2</v>
      </c>
    </row>
    <row r="70" spans="1:12" s="37" customFormat="1" ht="10.15" customHeight="1" x14ac:dyDescent="0.2">
      <c r="A70" s="58">
        <v>1990</v>
      </c>
      <c r="B70" s="59"/>
      <c r="C70" s="47">
        <v>9.3000000000000007</v>
      </c>
      <c r="D70" s="47">
        <v>10.7</v>
      </c>
      <c r="E70" s="47">
        <v>5.5</v>
      </c>
      <c r="F70" s="47">
        <v>8</v>
      </c>
      <c r="G70" s="47" t="s">
        <v>10</v>
      </c>
      <c r="H70" s="47">
        <v>5.3</v>
      </c>
      <c r="I70" s="47">
        <v>6.6</v>
      </c>
      <c r="J70" s="40"/>
    </row>
    <row r="71" spans="1:12" s="37" customFormat="1" ht="10.15" customHeight="1" x14ac:dyDescent="0.2">
      <c r="A71" s="58">
        <v>1991</v>
      </c>
      <c r="B71" s="59"/>
      <c r="C71" s="47">
        <v>9.3000000000000007</v>
      </c>
      <c r="D71" s="47">
        <v>8.9</v>
      </c>
      <c r="E71" s="47">
        <v>5</v>
      </c>
      <c r="F71" s="47">
        <v>7.2</v>
      </c>
      <c r="G71" s="47" t="s">
        <v>10</v>
      </c>
      <c r="H71" s="47">
        <v>5.9</v>
      </c>
      <c r="I71" s="47">
        <v>5.5</v>
      </c>
    </row>
    <row r="72" spans="1:12" s="37" customFormat="1" ht="10.15" customHeight="1" x14ac:dyDescent="0.2">
      <c r="A72" s="58">
        <v>1992</v>
      </c>
      <c r="B72" s="59"/>
      <c r="C72" s="46">
        <v>10.8</v>
      </c>
      <c r="D72" s="46">
        <v>10.199999999999999</v>
      </c>
      <c r="E72" s="46">
        <v>5.4</v>
      </c>
      <c r="F72" s="46">
        <v>10.8</v>
      </c>
      <c r="G72" s="47" t="s">
        <v>10</v>
      </c>
      <c r="H72" s="46">
        <v>7.4</v>
      </c>
      <c r="I72" s="46">
        <v>7.2</v>
      </c>
    </row>
    <row r="73" spans="1:12" s="37" customFormat="1" ht="10.15" customHeight="1" x14ac:dyDescent="0.2">
      <c r="A73" s="58">
        <v>1993</v>
      </c>
      <c r="B73" s="59"/>
      <c r="C73" s="47">
        <v>11.1</v>
      </c>
      <c r="D73" s="47">
        <v>11.1</v>
      </c>
      <c r="E73" s="47">
        <v>6.2</v>
      </c>
      <c r="F73" s="47">
        <v>9.6999999999999993</v>
      </c>
      <c r="G73" s="47" t="s">
        <v>10</v>
      </c>
      <c r="H73" s="47">
        <v>7.9</v>
      </c>
      <c r="I73" s="47">
        <v>7.8</v>
      </c>
    </row>
    <row r="74" spans="1:12" s="37" customFormat="1" ht="10.15" customHeight="1" x14ac:dyDescent="0.2">
      <c r="A74" s="58">
        <v>1994</v>
      </c>
      <c r="B74" s="59"/>
      <c r="C74" s="47">
        <v>10.1</v>
      </c>
      <c r="D74" s="47">
        <v>9.6</v>
      </c>
      <c r="E74" s="47">
        <v>5.0999999999999996</v>
      </c>
      <c r="F74" s="47">
        <v>9</v>
      </c>
      <c r="G74" s="47" t="s">
        <v>10</v>
      </c>
      <c r="H74" s="47">
        <v>7.6</v>
      </c>
      <c r="I74" s="47">
        <v>7.6</v>
      </c>
    </row>
    <row r="75" spans="1:12" s="37" customFormat="1" ht="10.15" customHeight="1" x14ac:dyDescent="0.2">
      <c r="A75" s="58">
        <v>1995</v>
      </c>
      <c r="B75" s="59"/>
      <c r="C75" s="47">
        <v>10</v>
      </c>
      <c r="D75" s="47">
        <v>8.6</v>
      </c>
      <c r="E75" s="47">
        <v>4.9000000000000004</v>
      </c>
      <c r="F75" s="47">
        <v>8.8000000000000007</v>
      </c>
      <c r="G75" s="47" t="s">
        <v>10</v>
      </c>
      <c r="H75" s="47">
        <v>5.7</v>
      </c>
      <c r="I75" s="47">
        <v>6</v>
      </c>
    </row>
    <row r="76" spans="1:12" s="37" customFormat="1" ht="10.15" customHeight="1" x14ac:dyDescent="0.2">
      <c r="A76" s="58">
        <v>1996</v>
      </c>
      <c r="B76" s="59"/>
      <c r="C76" s="46">
        <v>11.2</v>
      </c>
      <c r="D76" s="46">
        <v>10.5</v>
      </c>
      <c r="E76" s="46">
        <v>6.4</v>
      </c>
      <c r="F76" s="46">
        <v>9.6</v>
      </c>
      <c r="G76" s="47" t="s">
        <v>10</v>
      </c>
      <c r="H76" s="46">
        <v>8.3000000000000007</v>
      </c>
      <c r="I76" s="46">
        <v>7</v>
      </c>
      <c r="L76" s="39"/>
    </row>
    <row r="77" spans="1:12" s="37" customFormat="1" ht="10.15" customHeight="1" x14ac:dyDescent="0.2">
      <c r="A77" s="58">
        <v>1997</v>
      </c>
      <c r="B77" s="59"/>
      <c r="C77" s="47">
        <v>9.1999999999999993</v>
      </c>
      <c r="D77" s="47">
        <v>8.6999999999999993</v>
      </c>
      <c r="E77" s="47">
        <v>5.7</v>
      </c>
      <c r="F77" s="47">
        <v>9.3000000000000007</v>
      </c>
      <c r="G77" s="47" t="s">
        <v>10</v>
      </c>
      <c r="H77" s="47">
        <v>8.1</v>
      </c>
      <c r="I77" s="47">
        <v>6.9</v>
      </c>
    </row>
    <row r="78" spans="1:12" s="37" customFormat="1" ht="10.15" customHeight="1" x14ac:dyDescent="0.2">
      <c r="A78" s="58">
        <v>1998</v>
      </c>
      <c r="B78" s="59"/>
      <c r="C78" s="47">
        <v>9.8000000000000007</v>
      </c>
      <c r="D78" s="47">
        <v>9.8000000000000007</v>
      </c>
      <c r="E78" s="47">
        <v>3.4</v>
      </c>
      <c r="F78" s="47">
        <v>7.7</v>
      </c>
      <c r="G78" s="47" t="s">
        <v>10</v>
      </c>
      <c r="H78" s="47">
        <v>6</v>
      </c>
      <c r="I78" s="47">
        <v>5.7</v>
      </c>
    </row>
    <row r="79" spans="1:12" s="37" customFormat="1" ht="10.15" customHeight="1" x14ac:dyDescent="0.2">
      <c r="A79" s="58">
        <v>1999</v>
      </c>
      <c r="B79" s="59"/>
      <c r="C79" s="47">
        <v>11.1</v>
      </c>
      <c r="D79" s="47">
        <v>10.9</v>
      </c>
      <c r="E79" s="47">
        <v>2.8</v>
      </c>
      <c r="F79" s="47">
        <v>9.1</v>
      </c>
      <c r="G79" s="47" t="s">
        <v>10</v>
      </c>
      <c r="H79" s="47">
        <v>5.4</v>
      </c>
      <c r="I79" s="47">
        <v>5.3</v>
      </c>
    </row>
    <row r="80" spans="1:12" s="37" customFormat="1" ht="10.15" customHeight="1" x14ac:dyDescent="0.2">
      <c r="A80" s="58">
        <v>2000</v>
      </c>
      <c r="B80" s="59"/>
      <c r="C80" s="46">
        <v>13.4</v>
      </c>
      <c r="D80" s="46">
        <v>13.4</v>
      </c>
      <c r="E80" s="46">
        <v>5.6</v>
      </c>
      <c r="F80" s="46">
        <v>11.4</v>
      </c>
      <c r="G80" s="47" t="s">
        <v>10</v>
      </c>
      <c r="H80" s="46">
        <v>9.3000000000000007</v>
      </c>
      <c r="I80" s="46">
        <v>8.6</v>
      </c>
    </row>
    <row r="81" spans="1:9" s="37" customFormat="1" ht="10.15" customHeight="1" x14ac:dyDescent="0.2">
      <c r="A81" s="58">
        <v>2001</v>
      </c>
      <c r="B81" s="59"/>
      <c r="C81" s="47">
        <v>9.4</v>
      </c>
      <c r="D81" s="47">
        <v>9</v>
      </c>
      <c r="E81" s="47">
        <v>2.1</v>
      </c>
      <c r="F81" s="47">
        <v>5.2</v>
      </c>
      <c r="G81" s="47" t="s">
        <v>10</v>
      </c>
      <c r="H81" s="47">
        <v>4.8</v>
      </c>
      <c r="I81" s="47">
        <v>4.7</v>
      </c>
    </row>
    <row r="82" spans="1:9" s="37" customFormat="1" ht="10.15" customHeight="1" x14ac:dyDescent="0.2">
      <c r="A82" s="58">
        <v>2002</v>
      </c>
      <c r="B82" s="59"/>
      <c r="C82" s="47">
        <v>11.6</v>
      </c>
      <c r="D82" s="47">
        <v>11.1</v>
      </c>
      <c r="E82" s="47">
        <v>6</v>
      </c>
      <c r="F82" s="47">
        <v>11.3</v>
      </c>
      <c r="G82" s="47" t="s">
        <v>10</v>
      </c>
      <c r="H82" s="47">
        <v>10.9</v>
      </c>
      <c r="I82" s="47">
        <v>8.4</v>
      </c>
    </row>
    <row r="83" spans="1:9" s="37" customFormat="1" ht="10.15" customHeight="1" x14ac:dyDescent="0.2">
      <c r="A83" s="58">
        <v>2003</v>
      </c>
      <c r="B83" s="59"/>
      <c r="C83" s="47">
        <v>15.8</v>
      </c>
      <c r="D83" s="47">
        <v>16.600000000000001</v>
      </c>
      <c r="E83" s="47">
        <v>9.6999999999999993</v>
      </c>
      <c r="F83" s="47">
        <v>14.3</v>
      </c>
      <c r="G83" s="47" t="s">
        <v>10</v>
      </c>
      <c r="H83" s="47">
        <v>13</v>
      </c>
      <c r="I83" s="47">
        <v>11.5</v>
      </c>
    </row>
    <row r="84" spans="1:9" s="36" customFormat="1" ht="10.15" customHeight="1" x14ac:dyDescent="0.2">
      <c r="A84" s="58">
        <v>2004</v>
      </c>
      <c r="B84" s="59"/>
      <c r="C84" s="46">
        <v>11.6</v>
      </c>
      <c r="D84" s="46">
        <v>11.9</v>
      </c>
      <c r="E84" s="46">
        <v>7.4</v>
      </c>
      <c r="F84" s="46">
        <v>8.9</v>
      </c>
      <c r="G84" s="47" t="s">
        <v>10</v>
      </c>
      <c r="H84" s="46">
        <v>9.1</v>
      </c>
      <c r="I84" s="46">
        <v>8.6999999999999993</v>
      </c>
    </row>
    <row r="85" spans="1:9" s="37" customFormat="1" ht="10.15" customHeight="1" x14ac:dyDescent="0.2">
      <c r="A85" s="58">
        <v>2005</v>
      </c>
      <c r="B85" s="59"/>
      <c r="C85" s="47">
        <v>10.3</v>
      </c>
      <c r="D85" s="47">
        <v>10.199999999999999</v>
      </c>
      <c r="E85" s="47">
        <v>4</v>
      </c>
      <c r="F85" s="47">
        <v>7.3</v>
      </c>
      <c r="G85" s="47" t="s">
        <v>10</v>
      </c>
      <c r="H85" s="47">
        <v>3.9</v>
      </c>
      <c r="I85" s="47">
        <v>4.5999999999999996</v>
      </c>
    </row>
    <row r="86" spans="1:9" s="37" customFormat="1" ht="10.15" customHeight="1" x14ac:dyDescent="0.2">
      <c r="A86" s="58">
        <v>2006</v>
      </c>
      <c r="B86" s="59"/>
      <c r="C86" s="47">
        <v>11.5</v>
      </c>
      <c r="D86" s="47">
        <v>9.1999999999999993</v>
      </c>
      <c r="E86" s="47">
        <v>2.4</v>
      </c>
      <c r="F86" s="47">
        <v>8.9</v>
      </c>
      <c r="G86" s="47" t="s">
        <v>10</v>
      </c>
      <c r="H86" s="47">
        <v>6.6</v>
      </c>
      <c r="I86" s="47">
        <v>4.0999999999999996</v>
      </c>
    </row>
    <row r="87" spans="1:9" s="37" customFormat="1" ht="10.15" customHeight="1" x14ac:dyDescent="0.2">
      <c r="A87" s="58">
        <v>2007</v>
      </c>
      <c r="B87" s="59"/>
      <c r="C87" s="47">
        <v>11.1</v>
      </c>
      <c r="D87" s="47">
        <v>10.8</v>
      </c>
      <c r="E87" s="47">
        <v>6.3</v>
      </c>
      <c r="F87" s="47">
        <v>10.199999999999999</v>
      </c>
      <c r="G87" s="47" t="s">
        <v>10</v>
      </c>
      <c r="H87" s="47">
        <v>10.9</v>
      </c>
      <c r="I87" s="47">
        <v>8.4</v>
      </c>
    </row>
    <row r="88" spans="1:9" s="37" customFormat="1" ht="10.15" customHeight="1" x14ac:dyDescent="0.2">
      <c r="A88" s="58">
        <v>2008</v>
      </c>
      <c r="B88" s="59"/>
      <c r="C88" s="46">
        <v>12.4</v>
      </c>
      <c r="D88" s="46">
        <v>11.3</v>
      </c>
      <c r="E88" s="46">
        <v>6.9</v>
      </c>
      <c r="F88" s="46">
        <v>9.9</v>
      </c>
      <c r="G88" s="47" t="s">
        <v>10</v>
      </c>
      <c r="H88" s="46">
        <v>10.5</v>
      </c>
      <c r="I88" s="46">
        <v>8.3000000000000007</v>
      </c>
    </row>
    <row r="89" spans="1:9" s="37" customFormat="1" ht="10.15" customHeight="1" x14ac:dyDescent="0.2">
      <c r="A89" s="58">
        <v>2009</v>
      </c>
      <c r="B89" s="59"/>
      <c r="C89" s="47">
        <v>11.4</v>
      </c>
      <c r="D89" s="47">
        <v>10.6</v>
      </c>
      <c r="E89" s="47">
        <v>6.1</v>
      </c>
      <c r="F89" s="47">
        <v>9.3000000000000007</v>
      </c>
      <c r="G89" s="47" t="s">
        <v>10</v>
      </c>
      <c r="H89" s="47">
        <v>8.9</v>
      </c>
      <c r="I89" s="47">
        <v>8.1</v>
      </c>
    </row>
    <row r="90" spans="1:9" s="37" customFormat="1" ht="10.15" customHeight="1" x14ac:dyDescent="0.2">
      <c r="A90" s="58">
        <v>2010</v>
      </c>
      <c r="B90" s="59"/>
      <c r="C90" s="47">
        <v>12.4</v>
      </c>
      <c r="D90" s="47">
        <v>12.3</v>
      </c>
      <c r="E90" s="47">
        <v>6.5</v>
      </c>
      <c r="F90" s="47">
        <v>8.9</v>
      </c>
      <c r="G90" s="47" t="s">
        <v>10</v>
      </c>
      <c r="H90" s="47">
        <v>8.3000000000000007</v>
      </c>
      <c r="I90" s="47">
        <v>9.1999999999999993</v>
      </c>
    </row>
    <row r="91" spans="1:9" s="37" customFormat="1" ht="10.15" customHeight="1" x14ac:dyDescent="0.2">
      <c r="A91" s="58">
        <v>2011</v>
      </c>
      <c r="B91" s="59"/>
      <c r="C91" s="47">
        <v>12.3</v>
      </c>
      <c r="D91" s="47">
        <v>11.9</v>
      </c>
      <c r="E91" s="47">
        <v>7.6</v>
      </c>
      <c r="F91" s="47">
        <v>9.9</v>
      </c>
      <c r="G91" s="47" t="s">
        <v>10</v>
      </c>
      <c r="H91" s="47">
        <v>10.7</v>
      </c>
      <c r="I91" s="47">
        <v>8.1999999999999993</v>
      </c>
    </row>
    <row r="92" spans="1:9" s="37" customFormat="1" ht="10.15" customHeight="1" x14ac:dyDescent="0.2">
      <c r="A92" s="58">
        <v>2012</v>
      </c>
      <c r="B92" s="59"/>
      <c r="C92" s="46">
        <v>10.9</v>
      </c>
      <c r="D92" s="46">
        <v>11.7</v>
      </c>
      <c r="E92" s="46">
        <v>6.1</v>
      </c>
      <c r="F92" s="46">
        <v>8.8000000000000007</v>
      </c>
      <c r="G92" s="47" t="s">
        <v>10</v>
      </c>
      <c r="H92" s="46">
        <v>9</v>
      </c>
      <c r="I92" s="46">
        <v>7.3</v>
      </c>
    </row>
    <row r="93" spans="1:9" s="37" customFormat="1" ht="10.15" customHeight="1" x14ac:dyDescent="0.2">
      <c r="A93" s="58">
        <v>2013</v>
      </c>
      <c r="B93" s="59"/>
      <c r="C93" s="47">
        <v>11.3</v>
      </c>
      <c r="D93" s="47">
        <v>10.3</v>
      </c>
      <c r="E93" s="47">
        <v>4.7</v>
      </c>
      <c r="F93" s="47">
        <v>7.8</v>
      </c>
      <c r="G93" s="47" t="s">
        <v>10</v>
      </c>
      <c r="H93" s="47">
        <v>7.6</v>
      </c>
      <c r="I93" s="47">
        <v>7.2</v>
      </c>
    </row>
    <row r="94" spans="1:9" s="37" customFormat="1" ht="10.15" customHeight="1" x14ac:dyDescent="0.2">
      <c r="A94" s="58">
        <v>2014</v>
      </c>
      <c r="B94" s="59"/>
      <c r="C94" s="47">
        <v>11.9</v>
      </c>
      <c r="D94" s="47">
        <v>11.6</v>
      </c>
      <c r="E94" s="47">
        <v>5.6</v>
      </c>
      <c r="F94" s="47">
        <v>10.1</v>
      </c>
      <c r="G94" s="47">
        <v>8.5</v>
      </c>
      <c r="H94" s="47">
        <v>9</v>
      </c>
      <c r="I94" s="47">
        <v>7.5</v>
      </c>
    </row>
    <row r="95" spans="1:9" s="37" customFormat="1" ht="10.15" customHeight="1" x14ac:dyDescent="0.2">
      <c r="A95" s="58">
        <v>2015</v>
      </c>
      <c r="B95" s="59"/>
      <c r="C95" s="47">
        <v>13.1</v>
      </c>
      <c r="D95" s="47">
        <v>12.8</v>
      </c>
      <c r="E95" s="47">
        <v>6.7</v>
      </c>
      <c r="F95" s="47">
        <v>10.1</v>
      </c>
      <c r="G95" s="47">
        <v>9.4</v>
      </c>
      <c r="H95" s="47">
        <v>11.4</v>
      </c>
      <c r="I95" s="47">
        <v>9.6999999999999993</v>
      </c>
    </row>
    <row r="96" spans="1:9" s="37" customFormat="1" ht="10.15" customHeight="1" x14ac:dyDescent="0.2">
      <c r="A96" s="58">
        <v>2016</v>
      </c>
      <c r="B96" s="59"/>
      <c r="C96" s="46">
        <v>11.6</v>
      </c>
      <c r="D96" s="46">
        <v>11.1</v>
      </c>
      <c r="E96" s="46">
        <v>6.1</v>
      </c>
      <c r="F96" s="46">
        <v>9.3000000000000007</v>
      </c>
      <c r="G96" s="46">
        <v>9.1</v>
      </c>
      <c r="H96" s="46">
        <v>10.4</v>
      </c>
      <c r="I96" s="46">
        <v>7.8</v>
      </c>
    </row>
    <row r="97" spans="1:11" s="37" customFormat="1" ht="10.15" customHeight="1" x14ac:dyDescent="0.2">
      <c r="A97" s="58">
        <v>2017</v>
      </c>
      <c r="B97" s="59"/>
      <c r="C97" s="47">
        <v>10.9</v>
      </c>
      <c r="D97" s="47">
        <v>11.3</v>
      </c>
      <c r="E97" s="47">
        <v>5.0999999999999996</v>
      </c>
      <c r="F97" s="47">
        <v>8.6</v>
      </c>
      <c r="G97" s="47">
        <v>8.8000000000000007</v>
      </c>
      <c r="H97" s="47">
        <v>8.4</v>
      </c>
      <c r="I97" s="47">
        <v>7.4</v>
      </c>
    </row>
    <row r="98" spans="1:11" s="37" customFormat="1" ht="10.15" customHeight="1" x14ac:dyDescent="0.2">
      <c r="A98" s="58">
        <v>2018</v>
      </c>
      <c r="B98" s="59"/>
      <c r="C98" s="47">
        <v>14</v>
      </c>
      <c r="D98" s="47">
        <v>14.1</v>
      </c>
      <c r="E98" s="47">
        <v>6.9</v>
      </c>
      <c r="F98" s="47">
        <v>10.4</v>
      </c>
      <c r="G98" s="47">
        <v>10.1</v>
      </c>
      <c r="H98" s="47">
        <v>11.4</v>
      </c>
      <c r="I98" s="47">
        <v>8.3000000000000007</v>
      </c>
    </row>
    <row r="99" spans="1:11" s="37" customFormat="1" ht="10.15" customHeight="1" x14ac:dyDescent="0.2">
      <c r="A99" s="58">
        <v>2019</v>
      </c>
      <c r="B99" s="59"/>
      <c r="C99" s="48">
        <v>13.6</v>
      </c>
      <c r="D99" s="48">
        <v>14</v>
      </c>
      <c r="E99" s="48">
        <v>7.5</v>
      </c>
      <c r="F99" s="48">
        <v>9.8000000000000007</v>
      </c>
      <c r="G99" s="48">
        <v>10.7</v>
      </c>
      <c r="H99" s="48">
        <v>9.3000000000000007</v>
      </c>
      <c r="I99" s="48">
        <v>9.8000000000000007</v>
      </c>
    </row>
    <row r="100" spans="1:11" s="37" customFormat="1" ht="10.15" customHeight="1" x14ac:dyDescent="0.2">
      <c r="A100" s="58">
        <v>2020</v>
      </c>
      <c r="B100" s="59"/>
      <c r="C100" s="32">
        <v>10.6</v>
      </c>
      <c r="D100" s="32">
        <v>10.9</v>
      </c>
      <c r="E100" s="32">
        <v>5.7</v>
      </c>
      <c r="F100" s="32">
        <v>8.4</v>
      </c>
      <c r="G100" s="32">
        <v>9.6999999999999993</v>
      </c>
      <c r="H100" s="32">
        <v>9</v>
      </c>
      <c r="I100" s="32">
        <v>8</v>
      </c>
    </row>
    <row r="101" spans="1:11" s="37" customFormat="1" ht="10.15" customHeight="1" x14ac:dyDescent="0.2">
      <c r="A101" s="58">
        <v>2021</v>
      </c>
      <c r="B101" s="59"/>
      <c r="C101" s="47">
        <v>14</v>
      </c>
      <c r="D101" s="47">
        <v>13.1</v>
      </c>
      <c r="E101" s="47">
        <v>8.6999999999999993</v>
      </c>
      <c r="F101" s="47">
        <v>10.9</v>
      </c>
      <c r="G101" s="47">
        <v>10.199999999999999</v>
      </c>
      <c r="H101" s="47">
        <v>10.4</v>
      </c>
      <c r="I101" s="47">
        <v>9.1</v>
      </c>
    </row>
    <row r="102" spans="1:11" s="37" customFormat="1" ht="10.15" customHeight="1" x14ac:dyDescent="0.2">
      <c r="A102" s="68">
        <v>2022</v>
      </c>
      <c r="B102" s="69"/>
      <c r="C102" s="47">
        <v>12.6</v>
      </c>
      <c r="D102" s="47">
        <v>12.9</v>
      </c>
      <c r="E102" s="47">
        <v>7.1</v>
      </c>
      <c r="F102" s="47">
        <v>10.8</v>
      </c>
      <c r="G102" s="47">
        <v>10.6</v>
      </c>
      <c r="H102" s="47">
        <v>10</v>
      </c>
      <c r="I102" s="47">
        <v>9.3000000000000007</v>
      </c>
    </row>
    <row r="103" spans="1:11" s="37" customFormat="1" ht="10.15" customHeight="1" x14ac:dyDescent="0.2">
      <c r="A103" s="68">
        <v>2023</v>
      </c>
      <c r="B103" s="69"/>
      <c r="C103" s="47">
        <v>14.2</v>
      </c>
      <c r="D103" s="47">
        <v>14.6</v>
      </c>
      <c r="E103" s="47">
        <v>7.3</v>
      </c>
      <c r="F103" s="47">
        <v>11</v>
      </c>
      <c r="G103" s="47">
        <v>12.1</v>
      </c>
      <c r="H103" s="47">
        <v>11.9</v>
      </c>
      <c r="I103" s="47">
        <v>10.3</v>
      </c>
    </row>
    <row r="104" spans="1:11" s="37" customFormat="1" ht="10.15" customHeight="1" x14ac:dyDescent="0.2">
      <c r="A104" s="68">
        <v>2024</v>
      </c>
      <c r="B104" s="69"/>
      <c r="C104" s="47">
        <v>12</v>
      </c>
      <c r="D104" s="47">
        <v>11.9</v>
      </c>
      <c r="E104" s="47">
        <v>8.1999999999999993</v>
      </c>
      <c r="F104" s="47">
        <v>9.8000000000000007</v>
      </c>
      <c r="G104" s="47">
        <v>9.9</v>
      </c>
      <c r="H104" s="47">
        <v>10.5</v>
      </c>
      <c r="I104" s="47">
        <v>8.4</v>
      </c>
    </row>
    <row r="105" spans="1:11" s="37" customFormat="1" ht="10.15" customHeight="1" x14ac:dyDescent="0.2">
      <c r="A105" s="68">
        <v>2025</v>
      </c>
      <c r="B105" s="69"/>
      <c r="C105" s="47">
        <v>16</v>
      </c>
      <c r="D105" s="47">
        <v>15</v>
      </c>
      <c r="E105" s="47">
        <v>8.8000000000000007</v>
      </c>
      <c r="F105" s="47">
        <v>13.2</v>
      </c>
      <c r="G105" s="47">
        <v>10.9</v>
      </c>
      <c r="H105" s="47">
        <v>13.5</v>
      </c>
      <c r="I105" s="47">
        <v>11.7</v>
      </c>
    </row>
    <row r="106" spans="1:11" s="37" customFormat="1" ht="10.15" customHeight="1" x14ac:dyDescent="0.2">
      <c r="A106" s="68">
        <v>2026</v>
      </c>
      <c r="B106" s="69"/>
      <c r="C106" s="47" t="s">
        <v>9</v>
      </c>
      <c r="D106" s="47" t="s">
        <v>9</v>
      </c>
      <c r="E106" s="47" t="s">
        <v>9</v>
      </c>
      <c r="F106" s="47" t="s">
        <v>9</v>
      </c>
      <c r="G106" s="47" t="s">
        <v>9</v>
      </c>
      <c r="H106" s="47" t="s">
        <v>9</v>
      </c>
      <c r="I106" s="47" t="s">
        <v>9</v>
      </c>
    </row>
    <row r="107" spans="1:11" s="37" customFormat="1" ht="10.15" customHeight="1" x14ac:dyDescent="0.2">
      <c r="A107" s="65"/>
      <c r="B107" s="66"/>
      <c r="C107" s="66"/>
      <c r="D107" s="66"/>
      <c r="E107" s="66"/>
      <c r="F107" s="66"/>
      <c r="G107" s="66"/>
      <c r="H107" s="66"/>
      <c r="I107" s="66"/>
    </row>
    <row r="108" spans="1:11" s="36" customFormat="1" ht="10.15" customHeight="1" x14ac:dyDescent="0.2">
      <c r="A108" s="72" t="s">
        <v>27</v>
      </c>
      <c r="B108" s="73"/>
      <c r="C108" s="73"/>
      <c r="D108" s="73"/>
      <c r="E108" s="73"/>
      <c r="F108" s="73"/>
      <c r="G108" s="73"/>
      <c r="H108" s="73"/>
      <c r="I108" s="73"/>
      <c r="J108" s="35"/>
      <c r="K108" s="35"/>
    </row>
    <row r="109" spans="1:11" s="37" customFormat="1" ht="10.15" customHeight="1" x14ac:dyDescent="0.2">
      <c r="A109" s="58">
        <v>1981</v>
      </c>
      <c r="B109" s="59"/>
      <c r="C109" s="46">
        <v>29.1</v>
      </c>
      <c r="D109" s="46">
        <v>31.3</v>
      </c>
      <c r="E109" s="46">
        <v>29.9</v>
      </c>
      <c r="F109" s="46">
        <v>31.7</v>
      </c>
      <c r="G109" s="47" t="s">
        <v>10</v>
      </c>
      <c r="H109" s="47" t="s">
        <v>10</v>
      </c>
      <c r="I109" s="47" t="s">
        <v>10</v>
      </c>
    </row>
    <row r="110" spans="1:11" s="37" customFormat="1" ht="10.15" customHeight="1" x14ac:dyDescent="0.2">
      <c r="A110" s="58">
        <v>1982</v>
      </c>
      <c r="B110" s="59"/>
      <c r="C110" s="46">
        <v>28.1</v>
      </c>
      <c r="D110" s="46">
        <v>29.3</v>
      </c>
      <c r="E110" s="46">
        <v>26.5</v>
      </c>
      <c r="F110" s="46">
        <v>28.2</v>
      </c>
      <c r="G110" s="47" t="s">
        <v>10</v>
      </c>
      <c r="H110" s="46">
        <v>29.6</v>
      </c>
      <c r="I110" s="47" t="s">
        <v>10</v>
      </c>
    </row>
    <row r="111" spans="1:11" s="37" customFormat="1" ht="10.15" customHeight="1" x14ac:dyDescent="0.2">
      <c r="A111" s="58">
        <v>1983</v>
      </c>
      <c r="B111" s="59"/>
      <c r="C111" s="46">
        <v>28.2</v>
      </c>
      <c r="D111" s="46">
        <v>28.4</v>
      </c>
      <c r="E111" s="46">
        <v>25.8</v>
      </c>
      <c r="F111" s="46">
        <v>28.9</v>
      </c>
      <c r="G111" s="47" t="s">
        <v>10</v>
      </c>
      <c r="H111" s="46">
        <v>29.9</v>
      </c>
      <c r="I111" s="47" t="s">
        <v>10</v>
      </c>
    </row>
    <row r="112" spans="1:11" s="37" customFormat="1" ht="10.15" customHeight="1" x14ac:dyDescent="0.2">
      <c r="A112" s="58">
        <v>1984</v>
      </c>
      <c r="B112" s="59"/>
      <c r="C112" s="46">
        <v>32.4</v>
      </c>
      <c r="D112" s="46">
        <v>30.1</v>
      </c>
      <c r="E112" s="46">
        <v>25.1</v>
      </c>
      <c r="F112" s="46">
        <v>30.9</v>
      </c>
      <c r="G112" s="47" t="s">
        <v>10</v>
      </c>
      <c r="H112" s="46">
        <v>30.5</v>
      </c>
      <c r="I112" s="47" t="s">
        <v>10</v>
      </c>
    </row>
    <row r="113" spans="1:12" s="37" customFormat="1" ht="10.15" customHeight="1" x14ac:dyDescent="0.2">
      <c r="A113" s="58">
        <v>1985</v>
      </c>
      <c r="B113" s="59"/>
      <c r="C113" s="46">
        <v>26.5</v>
      </c>
      <c r="D113" s="46">
        <v>27</v>
      </c>
      <c r="E113" s="46">
        <v>25.4</v>
      </c>
      <c r="F113" s="46">
        <v>28.1</v>
      </c>
      <c r="G113" s="47" t="s">
        <v>10</v>
      </c>
      <c r="H113" s="46">
        <v>27</v>
      </c>
      <c r="I113" s="47" t="s">
        <v>10</v>
      </c>
      <c r="J113" s="38"/>
    </row>
    <row r="114" spans="1:12" s="37" customFormat="1" ht="10.15" customHeight="1" x14ac:dyDescent="0.2">
      <c r="A114" s="58">
        <v>1986</v>
      </c>
      <c r="B114" s="59"/>
      <c r="C114" s="46">
        <v>29.8</v>
      </c>
      <c r="D114" s="46">
        <v>31.6</v>
      </c>
      <c r="E114" s="46">
        <v>30.3</v>
      </c>
      <c r="F114" s="46">
        <v>30.5</v>
      </c>
      <c r="G114" s="47" t="s">
        <v>10</v>
      </c>
      <c r="H114" s="46">
        <v>30.4</v>
      </c>
      <c r="I114" s="47" t="s">
        <v>10</v>
      </c>
    </row>
    <row r="115" spans="1:12" s="37" customFormat="1" ht="10.15" customHeight="1" x14ac:dyDescent="0.2">
      <c r="A115" s="58">
        <v>1987</v>
      </c>
      <c r="B115" s="59"/>
      <c r="C115" s="46">
        <v>28.8</v>
      </c>
      <c r="D115" s="46">
        <v>28.7</v>
      </c>
      <c r="E115" s="46">
        <v>27.7</v>
      </c>
      <c r="F115" s="46">
        <v>29.5</v>
      </c>
      <c r="G115" s="47" t="s">
        <v>10</v>
      </c>
      <c r="H115" s="46">
        <v>29.4</v>
      </c>
      <c r="I115" s="47" t="s">
        <v>10</v>
      </c>
      <c r="J115" s="39"/>
    </row>
    <row r="116" spans="1:12" s="37" customFormat="1" ht="10.15" customHeight="1" x14ac:dyDescent="0.2">
      <c r="A116" s="58">
        <v>1988</v>
      </c>
      <c r="B116" s="59"/>
      <c r="C116" s="46">
        <v>26.3</v>
      </c>
      <c r="D116" s="46">
        <v>27</v>
      </c>
      <c r="E116" s="46">
        <v>23.1</v>
      </c>
      <c r="F116" s="46">
        <v>27.9</v>
      </c>
      <c r="G116" s="47" t="s">
        <v>10</v>
      </c>
      <c r="H116" s="46">
        <v>28.1</v>
      </c>
      <c r="I116" s="46">
        <v>26.2</v>
      </c>
    </row>
    <row r="117" spans="1:12" s="37" customFormat="1" ht="10.15" customHeight="1" x14ac:dyDescent="0.2">
      <c r="A117" s="58">
        <v>1989</v>
      </c>
      <c r="B117" s="59"/>
      <c r="C117" s="46">
        <v>28.4</v>
      </c>
      <c r="D117" s="46">
        <v>28.5</v>
      </c>
      <c r="E117" s="46">
        <v>27.2</v>
      </c>
      <c r="F117" s="46">
        <v>29.5</v>
      </c>
      <c r="G117" s="47" t="s">
        <v>10</v>
      </c>
      <c r="H117" s="46">
        <v>29.2</v>
      </c>
      <c r="I117" s="46">
        <v>29.8</v>
      </c>
    </row>
    <row r="118" spans="1:12" s="37" customFormat="1" ht="10.15" customHeight="1" x14ac:dyDescent="0.2">
      <c r="A118" s="58">
        <v>1990</v>
      </c>
      <c r="B118" s="59"/>
      <c r="C118" s="46">
        <v>28.9</v>
      </c>
      <c r="D118" s="46">
        <v>28</v>
      </c>
      <c r="E118" s="46">
        <v>25.7</v>
      </c>
      <c r="F118" s="46">
        <v>28.8</v>
      </c>
      <c r="G118" s="47" t="s">
        <v>10</v>
      </c>
      <c r="H118" s="46">
        <v>29.5</v>
      </c>
      <c r="I118" s="46">
        <v>28.2</v>
      </c>
      <c r="J118" s="40"/>
    </row>
    <row r="119" spans="1:12" s="37" customFormat="1" ht="10.15" customHeight="1" x14ac:dyDescent="0.2">
      <c r="A119" s="58">
        <v>1991</v>
      </c>
      <c r="B119" s="59"/>
      <c r="C119" s="46">
        <v>29.4</v>
      </c>
      <c r="D119" s="46">
        <v>29.9</v>
      </c>
      <c r="E119" s="46">
        <v>28.3</v>
      </c>
      <c r="F119" s="46">
        <v>30.2</v>
      </c>
      <c r="G119" s="47" t="s">
        <v>10</v>
      </c>
      <c r="H119" s="46">
        <v>31.1</v>
      </c>
      <c r="I119" s="46">
        <v>29.7</v>
      </c>
    </row>
    <row r="120" spans="1:12" s="37" customFormat="1" ht="10.15" customHeight="1" x14ac:dyDescent="0.2">
      <c r="A120" s="58">
        <v>1992</v>
      </c>
      <c r="B120" s="59"/>
      <c r="C120" s="46">
        <v>26.3</v>
      </c>
      <c r="D120" s="46">
        <v>26.6</v>
      </c>
      <c r="E120" s="46">
        <v>24.2</v>
      </c>
      <c r="F120" s="46">
        <v>27.7</v>
      </c>
      <c r="G120" s="47" t="s">
        <v>10</v>
      </c>
      <c r="H120" s="46">
        <v>26.8</v>
      </c>
      <c r="I120" s="46">
        <v>27.1</v>
      </c>
    </row>
    <row r="121" spans="1:12" s="37" customFormat="1" ht="10.15" customHeight="1" x14ac:dyDescent="0.2">
      <c r="A121" s="58">
        <v>1993</v>
      </c>
      <c r="B121" s="59"/>
      <c r="C121" s="46">
        <v>28.5</v>
      </c>
      <c r="D121" s="46">
        <v>28.9</v>
      </c>
      <c r="E121" s="46">
        <v>27</v>
      </c>
      <c r="F121" s="46">
        <v>29.6</v>
      </c>
      <c r="G121" s="47" t="s">
        <v>10</v>
      </c>
      <c r="H121" s="46">
        <v>29.7</v>
      </c>
      <c r="I121" s="46">
        <v>27.9</v>
      </c>
    </row>
    <row r="122" spans="1:12" s="37" customFormat="1" ht="10.15" customHeight="1" x14ac:dyDescent="0.2">
      <c r="A122" s="58">
        <v>1994</v>
      </c>
      <c r="B122" s="59"/>
      <c r="C122" s="46">
        <v>30.7</v>
      </c>
      <c r="D122" s="46">
        <v>31.2</v>
      </c>
      <c r="E122" s="46">
        <v>28.6</v>
      </c>
      <c r="F122" s="46">
        <v>31.6</v>
      </c>
      <c r="G122" s="47" t="s">
        <v>10</v>
      </c>
      <c r="H122" s="46">
        <v>31.1</v>
      </c>
      <c r="I122" s="46">
        <v>28.8</v>
      </c>
    </row>
    <row r="123" spans="1:12" s="37" customFormat="1" ht="10.15" customHeight="1" x14ac:dyDescent="0.2">
      <c r="A123" s="58">
        <v>1995</v>
      </c>
      <c r="B123" s="59"/>
      <c r="C123" s="46">
        <v>30.8</v>
      </c>
      <c r="D123" s="46">
        <v>29.5</v>
      </c>
      <c r="E123" s="46">
        <v>26.7</v>
      </c>
      <c r="F123" s="46">
        <v>31.1</v>
      </c>
      <c r="G123" s="47" t="s">
        <v>10</v>
      </c>
      <c r="H123" s="46">
        <v>30.7</v>
      </c>
      <c r="I123" s="46">
        <v>28.9</v>
      </c>
    </row>
    <row r="124" spans="1:12" s="37" customFormat="1" ht="10.15" customHeight="1" x14ac:dyDescent="0.2">
      <c r="A124" s="58">
        <v>1996</v>
      </c>
      <c r="B124" s="59"/>
      <c r="C124" s="46">
        <v>33.4</v>
      </c>
      <c r="D124" s="46">
        <v>33.200000000000003</v>
      </c>
      <c r="E124" s="46">
        <v>28.7</v>
      </c>
      <c r="F124" s="46">
        <v>34.299999999999997</v>
      </c>
      <c r="G124" s="47" t="s">
        <v>10</v>
      </c>
      <c r="H124" s="46">
        <v>33.5</v>
      </c>
      <c r="I124" s="46">
        <v>30.5</v>
      </c>
      <c r="L124" s="39"/>
    </row>
    <row r="125" spans="1:12" s="37" customFormat="1" ht="10.15" customHeight="1" x14ac:dyDescent="0.2">
      <c r="A125" s="58">
        <v>1997</v>
      </c>
      <c r="B125" s="59"/>
      <c r="C125" s="46">
        <v>26.7</v>
      </c>
      <c r="D125" s="46">
        <v>27.5</v>
      </c>
      <c r="E125" s="46">
        <v>24.2</v>
      </c>
      <c r="F125" s="46">
        <v>27.9</v>
      </c>
      <c r="G125" s="47" t="s">
        <v>10</v>
      </c>
      <c r="H125" s="46">
        <v>27.6</v>
      </c>
      <c r="I125" s="46">
        <v>26.6</v>
      </c>
    </row>
    <row r="126" spans="1:12" s="37" customFormat="1" ht="10.15" customHeight="1" x14ac:dyDescent="0.2">
      <c r="A126" s="58">
        <v>1998</v>
      </c>
      <c r="B126" s="59"/>
      <c r="C126" s="46">
        <v>28.7</v>
      </c>
      <c r="D126" s="46">
        <v>29.1</v>
      </c>
      <c r="E126" s="46">
        <v>27.4</v>
      </c>
      <c r="F126" s="46">
        <v>30.3</v>
      </c>
      <c r="G126" s="47" t="s">
        <v>10</v>
      </c>
      <c r="H126" s="46">
        <v>29.5</v>
      </c>
      <c r="I126" s="46">
        <v>29.5</v>
      </c>
    </row>
    <row r="127" spans="1:12" s="37" customFormat="1" ht="10.15" customHeight="1" x14ac:dyDescent="0.2">
      <c r="A127" s="58">
        <v>1999</v>
      </c>
      <c r="B127" s="59"/>
      <c r="C127" s="46">
        <v>28.7</v>
      </c>
      <c r="D127" s="46">
        <v>28.7</v>
      </c>
      <c r="E127" s="46">
        <v>25.6</v>
      </c>
      <c r="F127" s="46">
        <v>29.2</v>
      </c>
      <c r="G127" s="47" t="s">
        <v>10</v>
      </c>
      <c r="H127" s="46">
        <v>29.5</v>
      </c>
      <c r="I127" s="46">
        <v>27.5</v>
      </c>
    </row>
    <row r="128" spans="1:12" s="37" customFormat="1" ht="10.15" customHeight="1" x14ac:dyDescent="0.2">
      <c r="A128" s="58">
        <v>2000</v>
      </c>
      <c r="B128" s="59"/>
      <c r="C128" s="46">
        <v>30.7</v>
      </c>
      <c r="D128" s="46">
        <v>30</v>
      </c>
      <c r="E128" s="46">
        <v>27.2</v>
      </c>
      <c r="F128" s="46">
        <v>30.3</v>
      </c>
      <c r="G128" s="47" t="s">
        <v>10</v>
      </c>
      <c r="H128" s="46">
        <v>31.1</v>
      </c>
      <c r="I128" s="46">
        <v>28.8</v>
      </c>
    </row>
    <row r="129" spans="1:9" s="37" customFormat="1" ht="10.15" customHeight="1" x14ac:dyDescent="0.2">
      <c r="A129" s="58">
        <v>2001</v>
      </c>
      <c r="B129" s="59"/>
      <c r="C129" s="46">
        <v>29.9</v>
      </c>
      <c r="D129" s="46">
        <v>29.8</v>
      </c>
      <c r="E129" s="46">
        <v>29.4</v>
      </c>
      <c r="F129" s="46">
        <v>29.6</v>
      </c>
      <c r="G129" s="47" t="s">
        <v>10</v>
      </c>
      <c r="H129" s="46">
        <v>31.3</v>
      </c>
      <c r="I129" s="46">
        <v>28.5</v>
      </c>
    </row>
    <row r="130" spans="1:9" s="37" customFormat="1" ht="10.15" customHeight="1" x14ac:dyDescent="0.2">
      <c r="A130" s="58">
        <v>2002</v>
      </c>
      <c r="B130" s="59"/>
      <c r="C130" s="46">
        <v>31.6</v>
      </c>
      <c r="D130" s="46">
        <v>31.6</v>
      </c>
      <c r="E130" s="46">
        <v>31.2</v>
      </c>
      <c r="F130" s="46">
        <v>32.299999999999997</v>
      </c>
      <c r="G130" s="47" t="s">
        <v>10</v>
      </c>
      <c r="H130" s="46">
        <v>32.700000000000003</v>
      </c>
      <c r="I130" s="46">
        <v>31.3</v>
      </c>
    </row>
    <row r="131" spans="1:9" s="37" customFormat="1" ht="10.15" customHeight="1" x14ac:dyDescent="0.2">
      <c r="A131" s="58">
        <v>2003</v>
      </c>
      <c r="B131" s="59"/>
      <c r="C131" s="46">
        <v>33.1</v>
      </c>
      <c r="D131" s="46">
        <v>34.799999999999997</v>
      </c>
      <c r="E131" s="46">
        <v>30.3</v>
      </c>
      <c r="F131" s="46">
        <v>34.6</v>
      </c>
      <c r="G131" s="47" t="s">
        <v>10</v>
      </c>
      <c r="H131" s="46">
        <v>33.799999999999997</v>
      </c>
      <c r="I131" s="46">
        <v>34.4</v>
      </c>
    </row>
    <row r="132" spans="1:9" s="36" customFormat="1" ht="10.15" customHeight="1" x14ac:dyDescent="0.2">
      <c r="A132" s="58">
        <v>2004</v>
      </c>
      <c r="B132" s="59"/>
      <c r="C132" s="46">
        <v>30.7</v>
      </c>
      <c r="D132" s="46">
        <v>31.9</v>
      </c>
      <c r="E132" s="46">
        <v>29</v>
      </c>
      <c r="F132" s="46">
        <v>31.6</v>
      </c>
      <c r="G132" s="47" t="s">
        <v>10</v>
      </c>
      <c r="H132" s="46">
        <v>32.6</v>
      </c>
      <c r="I132" s="46">
        <v>31.1</v>
      </c>
    </row>
    <row r="133" spans="1:9" s="37" customFormat="1" ht="10.15" customHeight="1" x14ac:dyDescent="0.2">
      <c r="A133" s="58">
        <v>2005</v>
      </c>
      <c r="B133" s="59"/>
      <c r="C133" s="46">
        <v>32.6</v>
      </c>
      <c r="D133" s="46">
        <v>32</v>
      </c>
      <c r="E133" s="46">
        <v>32.1</v>
      </c>
      <c r="F133" s="46">
        <v>32.4</v>
      </c>
      <c r="G133" s="47" t="s">
        <v>10</v>
      </c>
      <c r="H133" s="46">
        <v>32.9</v>
      </c>
      <c r="I133" s="46">
        <v>30.3</v>
      </c>
    </row>
    <row r="134" spans="1:9" s="37" customFormat="1" ht="10.15" customHeight="1" x14ac:dyDescent="0.2">
      <c r="A134" s="58">
        <v>2006</v>
      </c>
      <c r="B134" s="59"/>
      <c r="C134" s="46">
        <v>31</v>
      </c>
      <c r="D134" s="46">
        <v>32.299999999999997</v>
      </c>
      <c r="E134" s="46">
        <v>28.6</v>
      </c>
      <c r="F134" s="46">
        <v>31.8</v>
      </c>
      <c r="G134" s="47" t="s">
        <v>10</v>
      </c>
      <c r="H134" s="46">
        <v>33</v>
      </c>
      <c r="I134" s="46">
        <v>31.2</v>
      </c>
    </row>
    <row r="135" spans="1:9" s="37" customFormat="1" ht="10.15" customHeight="1" x14ac:dyDescent="0.2">
      <c r="A135" s="58">
        <v>2007</v>
      </c>
      <c r="B135" s="59"/>
      <c r="C135" s="46">
        <v>28.8</v>
      </c>
      <c r="D135" s="46">
        <v>29</v>
      </c>
      <c r="E135" s="46">
        <v>25.9</v>
      </c>
      <c r="F135" s="46">
        <v>30.1</v>
      </c>
      <c r="G135" s="47" t="s">
        <v>10</v>
      </c>
      <c r="H135" s="46">
        <v>30.6</v>
      </c>
      <c r="I135" s="46">
        <v>27.9</v>
      </c>
    </row>
    <row r="136" spans="1:9" s="37" customFormat="1" ht="10.15" customHeight="1" x14ac:dyDescent="0.2">
      <c r="A136" s="58">
        <v>2008</v>
      </c>
      <c r="B136" s="59"/>
      <c r="C136" s="46">
        <v>31.7</v>
      </c>
      <c r="D136" s="46">
        <v>31.1</v>
      </c>
      <c r="E136" s="46">
        <v>27.2</v>
      </c>
      <c r="F136" s="46">
        <v>31.7</v>
      </c>
      <c r="G136" s="47" t="s">
        <v>10</v>
      </c>
      <c r="H136" s="46">
        <v>32.299999999999997</v>
      </c>
      <c r="I136" s="46">
        <v>31.2</v>
      </c>
    </row>
    <row r="137" spans="1:9" s="37" customFormat="1" ht="10.15" customHeight="1" x14ac:dyDescent="0.2">
      <c r="A137" s="58">
        <v>2009</v>
      </c>
      <c r="B137" s="59"/>
      <c r="C137" s="46">
        <v>29</v>
      </c>
      <c r="D137" s="46">
        <v>29.9</v>
      </c>
      <c r="E137" s="46">
        <v>27.9</v>
      </c>
      <c r="F137" s="46">
        <v>30.4</v>
      </c>
      <c r="G137" s="47" t="s">
        <v>10</v>
      </c>
      <c r="H137" s="46">
        <v>30</v>
      </c>
      <c r="I137" s="46">
        <v>30.2</v>
      </c>
    </row>
    <row r="138" spans="1:9" s="37" customFormat="1" ht="10.15" customHeight="1" x14ac:dyDescent="0.2">
      <c r="A138" s="58">
        <v>2010</v>
      </c>
      <c r="B138" s="59"/>
      <c r="C138" s="46">
        <v>28.8</v>
      </c>
      <c r="D138" s="46">
        <v>29.3</v>
      </c>
      <c r="E138" s="46">
        <v>28.4</v>
      </c>
      <c r="F138" s="46">
        <v>30.3</v>
      </c>
      <c r="G138" s="47" t="s">
        <v>10</v>
      </c>
      <c r="H138" s="46">
        <v>30.5</v>
      </c>
      <c r="I138" s="46">
        <v>31.5</v>
      </c>
    </row>
    <row r="139" spans="1:9" s="37" customFormat="1" ht="10.15" customHeight="1" x14ac:dyDescent="0.2">
      <c r="A139" s="58">
        <v>2011</v>
      </c>
      <c r="B139" s="59"/>
      <c r="C139" s="46">
        <v>30.5</v>
      </c>
      <c r="D139" s="46">
        <v>30.9</v>
      </c>
      <c r="E139" s="46">
        <v>30.8</v>
      </c>
      <c r="F139" s="46">
        <v>31.6</v>
      </c>
      <c r="G139" s="47" t="s">
        <v>10</v>
      </c>
      <c r="H139" s="46">
        <v>30.8</v>
      </c>
      <c r="I139" s="46">
        <v>30.4</v>
      </c>
    </row>
    <row r="140" spans="1:9" s="37" customFormat="1" ht="10.15" customHeight="1" x14ac:dyDescent="0.2">
      <c r="A140" s="58">
        <v>2012</v>
      </c>
      <c r="B140" s="59"/>
      <c r="C140" s="46">
        <v>31.9</v>
      </c>
      <c r="D140" s="46">
        <v>30.8</v>
      </c>
      <c r="E140" s="46">
        <v>27.6</v>
      </c>
      <c r="F140" s="46">
        <v>32</v>
      </c>
      <c r="G140" s="47" t="s">
        <v>10</v>
      </c>
      <c r="H140" s="46">
        <v>31</v>
      </c>
      <c r="I140" s="46">
        <v>29.6</v>
      </c>
    </row>
    <row r="141" spans="1:9" s="37" customFormat="1" ht="10.15" customHeight="1" x14ac:dyDescent="0.2">
      <c r="A141" s="58">
        <v>2013</v>
      </c>
      <c r="B141" s="59"/>
      <c r="C141" s="46">
        <v>31</v>
      </c>
      <c r="D141" s="46">
        <v>31.5</v>
      </c>
      <c r="E141" s="46">
        <v>28.9</v>
      </c>
      <c r="F141" s="46">
        <v>31.7</v>
      </c>
      <c r="G141" s="47" t="s">
        <v>10</v>
      </c>
      <c r="H141" s="46">
        <v>32.1</v>
      </c>
      <c r="I141" s="46">
        <v>30.1</v>
      </c>
    </row>
    <row r="142" spans="1:9" s="37" customFormat="1" ht="10.15" customHeight="1" x14ac:dyDescent="0.2">
      <c r="A142" s="58">
        <v>2014</v>
      </c>
      <c r="B142" s="59"/>
      <c r="C142" s="46">
        <v>31.4</v>
      </c>
      <c r="D142" s="46">
        <v>32.200000000000003</v>
      </c>
      <c r="E142" s="46">
        <v>28.4</v>
      </c>
      <c r="F142" s="46">
        <v>31.8</v>
      </c>
      <c r="G142" s="46">
        <v>32.200000000000003</v>
      </c>
      <c r="H142" s="46">
        <v>32.6</v>
      </c>
      <c r="I142" s="46">
        <v>30.9</v>
      </c>
    </row>
    <row r="143" spans="1:9" s="37" customFormat="1" ht="10.15" customHeight="1" x14ac:dyDescent="0.2">
      <c r="A143" s="58">
        <v>2015</v>
      </c>
      <c r="B143" s="59"/>
      <c r="C143" s="46">
        <v>29.9</v>
      </c>
      <c r="D143" s="46">
        <v>31.5</v>
      </c>
      <c r="E143" s="46">
        <v>30.1</v>
      </c>
      <c r="F143" s="46">
        <v>32</v>
      </c>
      <c r="G143" s="46">
        <v>31.2</v>
      </c>
      <c r="H143" s="46">
        <v>31.1</v>
      </c>
      <c r="I143" s="46">
        <v>30</v>
      </c>
    </row>
    <row r="144" spans="1:9" s="37" customFormat="1" ht="10.15" customHeight="1" x14ac:dyDescent="0.2">
      <c r="A144" s="58">
        <v>2016</v>
      </c>
      <c r="B144" s="59"/>
      <c r="C144" s="46">
        <v>30.4</v>
      </c>
      <c r="D144" s="46">
        <v>31.1</v>
      </c>
      <c r="E144" s="46">
        <v>28.5</v>
      </c>
      <c r="F144" s="46">
        <v>31.4</v>
      </c>
      <c r="G144" s="46">
        <v>30.8</v>
      </c>
      <c r="H144" s="46">
        <v>31.2</v>
      </c>
      <c r="I144" s="46">
        <v>30.2</v>
      </c>
    </row>
    <row r="145" spans="1:11" s="37" customFormat="1" ht="10.15" customHeight="1" x14ac:dyDescent="0.2">
      <c r="A145" s="58">
        <v>2017</v>
      </c>
      <c r="B145" s="59"/>
      <c r="C145" s="46">
        <v>32.4</v>
      </c>
      <c r="D145" s="46">
        <v>32.700000000000003</v>
      </c>
      <c r="E145" s="46">
        <v>30.8</v>
      </c>
      <c r="F145" s="46">
        <v>32.700000000000003</v>
      </c>
      <c r="G145" s="46">
        <v>31.5</v>
      </c>
      <c r="H145" s="46">
        <v>32.6</v>
      </c>
      <c r="I145" s="46">
        <v>31.9</v>
      </c>
    </row>
    <row r="146" spans="1:11" s="37" customFormat="1" ht="10.15" customHeight="1" x14ac:dyDescent="0.2">
      <c r="A146" s="58">
        <v>2018</v>
      </c>
      <c r="B146" s="59"/>
      <c r="C146" s="46">
        <v>30.5</v>
      </c>
      <c r="D146" s="46">
        <v>32.5</v>
      </c>
      <c r="E146" s="46">
        <v>30.8</v>
      </c>
      <c r="F146" s="46">
        <v>32.1</v>
      </c>
      <c r="G146" s="46">
        <v>32</v>
      </c>
      <c r="H146" s="46">
        <v>31.9</v>
      </c>
      <c r="I146" s="46">
        <v>31.3</v>
      </c>
    </row>
    <row r="147" spans="1:11" s="37" customFormat="1" ht="10.15" customHeight="1" x14ac:dyDescent="0.2">
      <c r="A147" s="58">
        <v>2019</v>
      </c>
      <c r="B147" s="59"/>
      <c r="C147" s="51">
        <v>34.799999999999997</v>
      </c>
      <c r="D147" s="51">
        <v>34.9</v>
      </c>
      <c r="E147" s="51">
        <v>35.4</v>
      </c>
      <c r="F147" s="51">
        <v>36.1</v>
      </c>
      <c r="G147" s="51">
        <v>36.1</v>
      </c>
      <c r="H147" s="51">
        <v>35.6</v>
      </c>
      <c r="I147" s="51">
        <v>35.1</v>
      </c>
    </row>
    <row r="148" spans="1:11" s="37" customFormat="1" ht="10.15" customHeight="1" x14ac:dyDescent="0.2">
      <c r="A148" s="58">
        <v>2020</v>
      </c>
      <c r="B148" s="59"/>
      <c r="C148" s="33">
        <v>31.1</v>
      </c>
      <c r="D148" s="33">
        <v>31.3</v>
      </c>
      <c r="E148" s="33">
        <v>29.5</v>
      </c>
      <c r="F148" s="33">
        <v>31.3</v>
      </c>
      <c r="G148" s="33">
        <v>29.5</v>
      </c>
      <c r="H148" s="33">
        <v>30.3</v>
      </c>
      <c r="I148" s="33">
        <v>28.6</v>
      </c>
    </row>
    <row r="149" spans="1:11" s="37" customFormat="1" ht="10.15" customHeight="1" x14ac:dyDescent="0.2">
      <c r="A149" s="58">
        <v>2021</v>
      </c>
      <c r="B149" s="59"/>
      <c r="C149" s="47">
        <v>33.299999999999997</v>
      </c>
      <c r="D149" s="47">
        <v>33.700000000000003</v>
      </c>
      <c r="E149" s="47">
        <v>29.4</v>
      </c>
      <c r="F149" s="47">
        <v>34.299999999999997</v>
      </c>
      <c r="G149" s="47">
        <v>31.7</v>
      </c>
      <c r="H149" s="47">
        <v>33.1</v>
      </c>
      <c r="I149" s="47">
        <v>29.9</v>
      </c>
    </row>
    <row r="150" spans="1:11" s="37" customFormat="1" ht="10.15" customHeight="1" x14ac:dyDescent="0.2">
      <c r="A150" s="68">
        <v>2022</v>
      </c>
      <c r="B150" s="69"/>
      <c r="C150" s="47">
        <v>31.1</v>
      </c>
      <c r="D150" s="47">
        <v>31.3</v>
      </c>
      <c r="E150" s="47">
        <v>29.4</v>
      </c>
      <c r="F150" s="47">
        <v>31.8</v>
      </c>
      <c r="G150" s="47">
        <v>31.2</v>
      </c>
      <c r="H150" s="47">
        <v>32.5</v>
      </c>
      <c r="I150" s="47">
        <v>32</v>
      </c>
    </row>
    <row r="151" spans="1:11" s="37" customFormat="1" ht="10.15" customHeight="1" x14ac:dyDescent="0.2">
      <c r="A151" s="68">
        <v>2023</v>
      </c>
      <c r="B151" s="69"/>
      <c r="C151" s="47">
        <v>31</v>
      </c>
      <c r="D151" s="47">
        <v>30.4</v>
      </c>
      <c r="E151" s="47">
        <v>30</v>
      </c>
      <c r="F151" s="47">
        <v>31.1</v>
      </c>
      <c r="G151" s="47">
        <v>30.5</v>
      </c>
      <c r="H151" s="47">
        <v>31.7</v>
      </c>
      <c r="I151" s="47">
        <v>29.9</v>
      </c>
    </row>
    <row r="152" spans="1:11" s="37" customFormat="1" ht="10.15" customHeight="1" x14ac:dyDescent="0.2">
      <c r="A152" s="68">
        <v>2024</v>
      </c>
      <c r="B152" s="69"/>
      <c r="C152" s="47">
        <v>30.5</v>
      </c>
      <c r="D152" s="47">
        <v>30.4</v>
      </c>
      <c r="E152" s="47">
        <v>29.8</v>
      </c>
      <c r="F152" s="47">
        <v>30.8</v>
      </c>
      <c r="G152" s="47">
        <v>30.2</v>
      </c>
      <c r="H152" s="47">
        <v>31.1</v>
      </c>
      <c r="I152" s="47">
        <v>28.7</v>
      </c>
    </row>
    <row r="153" spans="1:11" s="37" customFormat="1" ht="10.15" customHeight="1" x14ac:dyDescent="0.2">
      <c r="A153" s="68">
        <v>2025</v>
      </c>
      <c r="B153" s="69"/>
      <c r="C153" s="47">
        <v>34.200000000000003</v>
      </c>
      <c r="D153" s="47">
        <v>33.5</v>
      </c>
      <c r="E153" s="47">
        <v>29.7</v>
      </c>
      <c r="F153" s="47">
        <v>33.5</v>
      </c>
      <c r="G153" s="47">
        <v>32.6</v>
      </c>
      <c r="H153" s="47">
        <v>35</v>
      </c>
      <c r="I153" s="47">
        <v>33.4</v>
      </c>
    </row>
    <row r="154" spans="1:11" s="37" customFormat="1" ht="10.15" customHeight="1" x14ac:dyDescent="0.2">
      <c r="A154" s="68">
        <v>2026</v>
      </c>
      <c r="B154" s="69"/>
      <c r="C154" s="47" t="s">
        <v>9</v>
      </c>
      <c r="D154" s="47" t="s">
        <v>9</v>
      </c>
      <c r="E154" s="47" t="s">
        <v>9</v>
      </c>
      <c r="F154" s="47" t="s">
        <v>9</v>
      </c>
      <c r="G154" s="47" t="s">
        <v>9</v>
      </c>
      <c r="H154" s="47" t="s">
        <v>9</v>
      </c>
      <c r="I154" s="47" t="s">
        <v>9</v>
      </c>
    </row>
    <row r="155" spans="1:11" s="5" customFormat="1" ht="11.45" customHeight="1" x14ac:dyDescent="0.15">
      <c r="A155" s="71"/>
      <c r="B155" s="70"/>
      <c r="C155" s="70"/>
      <c r="D155" s="70"/>
      <c r="E155" s="70"/>
      <c r="F155" s="70"/>
      <c r="G155" s="70"/>
      <c r="H155" s="70"/>
      <c r="I155" s="70"/>
    </row>
    <row r="156" spans="1:11" s="36" customFormat="1" ht="10.35" customHeight="1" x14ac:dyDescent="0.2">
      <c r="A156" s="72" t="s">
        <v>11</v>
      </c>
      <c r="B156" s="73"/>
      <c r="C156" s="73"/>
      <c r="D156" s="73"/>
      <c r="E156" s="73"/>
      <c r="F156" s="73"/>
      <c r="G156" s="73"/>
      <c r="H156" s="73"/>
      <c r="I156" s="73"/>
      <c r="J156" s="35"/>
      <c r="K156" s="35"/>
    </row>
    <row r="157" spans="1:11" s="36" customFormat="1" ht="10.35" customHeight="1" x14ac:dyDescent="0.2">
      <c r="A157" s="74" t="s">
        <v>28</v>
      </c>
      <c r="B157" s="75"/>
      <c r="C157" s="75"/>
      <c r="D157" s="75"/>
      <c r="E157" s="75"/>
      <c r="F157" s="75"/>
      <c r="G157" s="75"/>
      <c r="H157" s="75"/>
      <c r="I157" s="75"/>
      <c r="J157" s="35"/>
      <c r="K157" s="35"/>
    </row>
    <row r="158" spans="1:11" s="36" customFormat="1" ht="10.35" customHeight="1" x14ac:dyDescent="0.2">
      <c r="A158" s="49"/>
      <c r="B158" s="44" t="s">
        <v>22</v>
      </c>
      <c r="C158" s="46">
        <v>0</v>
      </c>
      <c r="D158" s="46">
        <v>0</v>
      </c>
      <c r="E158" s="46">
        <v>0</v>
      </c>
      <c r="F158" s="46">
        <v>0</v>
      </c>
      <c r="G158" s="47" t="s">
        <v>9</v>
      </c>
      <c r="H158" s="46" t="s">
        <v>9</v>
      </c>
      <c r="I158" s="46" t="s">
        <v>9</v>
      </c>
      <c r="J158" s="35"/>
      <c r="K158" s="35"/>
    </row>
    <row r="159" spans="1:11" s="36" customFormat="1" ht="10.35" customHeight="1" x14ac:dyDescent="0.2">
      <c r="A159" s="21"/>
      <c r="B159" s="44" t="s">
        <v>23</v>
      </c>
      <c r="C159" s="46">
        <v>0</v>
      </c>
      <c r="D159" s="46">
        <v>0</v>
      </c>
      <c r="E159" s="46">
        <v>0</v>
      </c>
      <c r="F159" s="46">
        <v>0</v>
      </c>
      <c r="G159" s="46" t="s">
        <v>9</v>
      </c>
      <c r="H159" s="46">
        <v>0</v>
      </c>
      <c r="I159" s="46">
        <v>0</v>
      </c>
      <c r="J159" s="35"/>
      <c r="K159" s="35"/>
    </row>
    <row r="160" spans="1:11" s="36" customFormat="1" ht="10.35" customHeight="1" x14ac:dyDescent="0.2">
      <c r="A160" s="50"/>
      <c r="B160" s="44" t="s">
        <v>24</v>
      </c>
      <c r="C160" s="46">
        <v>0</v>
      </c>
      <c r="D160" s="46">
        <v>0</v>
      </c>
      <c r="E160" s="46">
        <v>0</v>
      </c>
      <c r="F160" s="46">
        <v>0</v>
      </c>
      <c r="G160" s="47" t="s">
        <v>9</v>
      </c>
      <c r="H160" s="46">
        <v>0</v>
      </c>
      <c r="I160" s="46">
        <v>0</v>
      </c>
      <c r="J160" s="35"/>
      <c r="K160" s="35"/>
    </row>
    <row r="161" spans="1:12" s="37" customFormat="1" ht="10.15" customHeight="1" x14ac:dyDescent="0.2">
      <c r="A161" s="58">
        <v>1981</v>
      </c>
      <c r="B161" s="59"/>
      <c r="C161" s="46">
        <v>0</v>
      </c>
      <c r="D161" s="46">
        <v>0</v>
      </c>
      <c r="E161" s="46">
        <v>0</v>
      </c>
      <c r="F161" s="46">
        <v>0</v>
      </c>
      <c r="G161" s="47" t="s">
        <v>10</v>
      </c>
      <c r="H161" s="47" t="s">
        <v>10</v>
      </c>
      <c r="I161" s="47" t="s">
        <v>10</v>
      </c>
    </row>
    <row r="162" spans="1:12" s="37" customFormat="1" ht="10.15" customHeight="1" x14ac:dyDescent="0.2">
      <c r="A162" s="58">
        <v>1982</v>
      </c>
      <c r="B162" s="59"/>
      <c r="C162" s="46">
        <v>0</v>
      </c>
      <c r="D162" s="46">
        <v>0</v>
      </c>
      <c r="E162" s="46">
        <v>0</v>
      </c>
      <c r="F162" s="46">
        <v>0</v>
      </c>
      <c r="G162" s="47" t="s">
        <v>10</v>
      </c>
      <c r="H162" s="46">
        <v>0</v>
      </c>
      <c r="I162" s="47" t="s">
        <v>10</v>
      </c>
    </row>
    <row r="163" spans="1:12" s="37" customFormat="1" ht="10.15" customHeight="1" x14ac:dyDescent="0.2">
      <c r="A163" s="58">
        <v>1983</v>
      </c>
      <c r="B163" s="59"/>
      <c r="C163" s="46">
        <v>0</v>
      </c>
      <c r="D163" s="46">
        <v>0</v>
      </c>
      <c r="E163" s="46">
        <v>0</v>
      </c>
      <c r="F163" s="46">
        <v>0</v>
      </c>
      <c r="G163" s="47" t="s">
        <v>10</v>
      </c>
      <c r="H163" s="46">
        <v>0</v>
      </c>
      <c r="I163" s="47" t="s">
        <v>10</v>
      </c>
    </row>
    <row r="164" spans="1:12" s="37" customFormat="1" ht="10.15" customHeight="1" x14ac:dyDescent="0.2">
      <c r="A164" s="58">
        <v>1984</v>
      </c>
      <c r="B164" s="59"/>
      <c r="C164" s="46">
        <v>0</v>
      </c>
      <c r="D164" s="46">
        <v>0</v>
      </c>
      <c r="E164" s="46">
        <v>0</v>
      </c>
      <c r="F164" s="46">
        <v>0</v>
      </c>
      <c r="G164" s="47" t="s">
        <v>10</v>
      </c>
      <c r="H164" s="46">
        <v>0</v>
      </c>
      <c r="I164" s="47" t="s">
        <v>10</v>
      </c>
    </row>
    <row r="165" spans="1:12" s="37" customFormat="1" ht="10.15" customHeight="1" x14ac:dyDescent="0.2">
      <c r="A165" s="58">
        <v>1985</v>
      </c>
      <c r="B165" s="59"/>
      <c r="C165" s="46">
        <v>0</v>
      </c>
      <c r="D165" s="46">
        <v>0</v>
      </c>
      <c r="E165" s="46">
        <v>0</v>
      </c>
      <c r="F165" s="46">
        <v>0</v>
      </c>
      <c r="G165" s="47" t="s">
        <v>10</v>
      </c>
      <c r="H165" s="46">
        <v>0</v>
      </c>
      <c r="I165" s="47" t="s">
        <v>10</v>
      </c>
      <c r="J165" s="38"/>
    </row>
    <row r="166" spans="1:12" s="37" customFormat="1" ht="10.15" customHeight="1" x14ac:dyDescent="0.2">
      <c r="A166" s="58">
        <v>1986</v>
      </c>
      <c r="B166" s="59"/>
      <c r="C166" s="46">
        <v>0</v>
      </c>
      <c r="D166" s="46">
        <v>0</v>
      </c>
      <c r="E166" s="46">
        <v>0</v>
      </c>
      <c r="F166" s="46">
        <v>0</v>
      </c>
      <c r="G166" s="47" t="s">
        <v>10</v>
      </c>
      <c r="H166" s="46">
        <v>0</v>
      </c>
      <c r="I166" s="47" t="s">
        <v>10</v>
      </c>
    </row>
    <row r="167" spans="1:12" s="37" customFormat="1" ht="10.15" customHeight="1" x14ac:dyDescent="0.2">
      <c r="A167" s="58">
        <v>1987</v>
      </c>
      <c r="B167" s="59"/>
      <c r="C167" s="46">
        <v>0</v>
      </c>
      <c r="D167" s="46">
        <v>0</v>
      </c>
      <c r="E167" s="46">
        <v>0</v>
      </c>
      <c r="F167" s="46">
        <v>0</v>
      </c>
      <c r="G167" s="47" t="s">
        <v>10</v>
      </c>
      <c r="H167" s="46">
        <v>0</v>
      </c>
      <c r="I167" s="47" t="s">
        <v>10</v>
      </c>
      <c r="J167" s="39"/>
    </row>
    <row r="168" spans="1:12" s="37" customFormat="1" ht="10.15" customHeight="1" x14ac:dyDescent="0.2">
      <c r="A168" s="58">
        <v>1988</v>
      </c>
      <c r="B168" s="59"/>
      <c r="C168" s="46">
        <v>0</v>
      </c>
      <c r="D168" s="46">
        <v>0</v>
      </c>
      <c r="E168" s="46">
        <v>0</v>
      </c>
      <c r="F168" s="46">
        <v>0</v>
      </c>
      <c r="G168" s="47" t="s">
        <v>10</v>
      </c>
      <c r="H168" s="46">
        <v>0</v>
      </c>
      <c r="I168" s="46">
        <v>0</v>
      </c>
    </row>
    <row r="169" spans="1:12" s="37" customFormat="1" ht="10.15" customHeight="1" x14ac:dyDescent="0.2">
      <c r="A169" s="58">
        <v>1989</v>
      </c>
      <c r="B169" s="59"/>
      <c r="C169" s="46">
        <v>0</v>
      </c>
      <c r="D169" s="46">
        <v>0</v>
      </c>
      <c r="E169" s="46">
        <v>0</v>
      </c>
      <c r="F169" s="46">
        <v>0</v>
      </c>
      <c r="G169" s="47" t="s">
        <v>10</v>
      </c>
      <c r="H169" s="46">
        <v>0</v>
      </c>
      <c r="I169" s="46">
        <v>0</v>
      </c>
    </row>
    <row r="170" spans="1:12" s="37" customFormat="1" ht="10.15" customHeight="1" x14ac:dyDescent="0.2">
      <c r="A170" s="58">
        <v>1990</v>
      </c>
      <c r="B170" s="59"/>
      <c r="C170" s="46">
        <v>0</v>
      </c>
      <c r="D170" s="46">
        <v>0</v>
      </c>
      <c r="E170" s="46">
        <v>0</v>
      </c>
      <c r="F170" s="46">
        <v>0</v>
      </c>
      <c r="G170" s="47" t="s">
        <v>10</v>
      </c>
      <c r="H170" s="46">
        <v>0</v>
      </c>
      <c r="I170" s="46">
        <v>0</v>
      </c>
      <c r="J170" s="40"/>
    </row>
    <row r="171" spans="1:12" s="37" customFormat="1" ht="10.15" customHeight="1" x14ac:dyDescent="0.2">
      <c r="A171" s="58">
        <v>1991</v>
      </c>
      <c r="B171" s="59"/>
      <c r="C171" s="46">
        <v>0</v>
      </c>
      <c r="D171" s="46">
        <v>0</v>
      </c>
      <c r="E171" s="46">
        <v>0</v>
      </c>
      <c r="F171" s="46">
        <v>0</v>
      </c>
      <c r="G171" s="47" t="s">
        <v>10</v>
      </c>
      <c r="H171" s="46">
        <v>0</v>
      </c>
      <c r="I171" s="46">
        <v>0</v>
      </c>
    </row>
    <row r="172" spans="1:12" s="37" customFormat="1" ht="10.15" customHeight="1" x14ac:dyDescent="0.2">
      <c r="A172" s="58">
        <v>1992</v>
      </c>
      <c r="B172" s="59"/>
      <c r="C172" s="46">
        <v>0</v>
      </c>
      <c r="D172" s="46">
        <v>0</v>
      </c>
      <c r="E172" s="46">
        <v>0</v>
      </c>
      <c r="F172" s="46">
        <v>0</v>
      </c>
      <c r="G172" s="47" t="s">
        <v>10</v>
      </c>
      <c r="H172" s="46">
        <v>0</v>
      </c>
      <c r="I172" s="46">
        <v>0</v>
      </c>
    </row>
    <row r="173" spans="1:12" s="37" customFormat="1" ht="10.15" customHeight="1" x14ac:dyDescent="0.2">
      <c r="A173" s="58">
        <v>1993</v>
      </c>
      <c r="B173" s="59"/>
      <c r="C173" s="46">
        <v>0</v>
      </c>
      <c r="D173" s="46">
        <v>0</v>
      </c>
      <c r="E173" s="46">
        <v>0</v>
      </c>
      <c r="F173" s="46">
        <v>0</v>
      </c>
      <c r="G173" s="47" t="s">
        <v>10</v>
      </c>
      <c r="H173" s="46">
        <v>0</v>
      </c>
      <c r="I173" s="46">
        <v>0</v>
      </c>
    </row>
    <row r="174" spans="1:12" s="37" customFormat="1" ht="10.15" customHeight="1" x14ac:dyDescent="0.2">
      <c r="A174" s="58">
        <v>1994</v>
      </c>
      <c r="B174" s="59"/>
      <c r="C174" s="46">
        <v>0</v>
      </c>
      <c r="D174" s="46">
        <v>0</v>
      </c>
      <c r="E174" s="46">
        <v>0</v>
      </c>
      <c r="F174" s="46">
        <v>0</v>
      </c>
      <c r="G174" s="47" t="s">
        <v>10</v>
      </c>
      <c r="H174" s="46">
        <v>0</v>
      </c>
      <c r="I174" s="46">
        <v>0</v>
      </c>
    </row>
    <row r="175" spans="1:12" s="37" customFormat="1" ht="10.15" customHeight="1" x14ac:dyDescent="0.2">
      <c r="A175" s="58">
        <v>1995</v>
      </c>
      <c r="B175" s="59"/>
      <c r="C175" s="46">
        <v>0</v>
      </c>
      <c r="D175" s="46">
        <v>0</v>
      </c>
      <c r="E175" s="46">
        <v>0</v>
      </c>
      <c r="F175" s="46">
        <v>0</v>
      </c>
      <c r="G175" s="47" t="s">
        <v>10</v>
      </c>
      <c r="H175" s="46">
        <v>0</v>
      </c>
      <c r="I175" s="46">
        <v>0</v>
      </c>
    </row>
    <row r="176" spans="1:12" s="37" customFormat="1" ht="10.15" customHeight="1" x14ac:dyDescent="0.2">
      <c r="A176" s="58">
        <v>1996</v>
      </c>
      <c r="B176" s="59"/>
      <c r="C176" s="46">
        <v>0</v>
      </c>
      <c r="D176" s="46">
        <v>0</v>
      </c>
      <c r="E176" s="46">
        <v>0</v>
      </c>
      <c r="F176" s="46">
        <v>0</v>
      </c>
      <c r="G176" s="47" t="s">
        <v>10</v>
      </c>
      <c r="H176" s="46">
        <v>0</v>
      </c>
      <c r="I176" s="46">
        <v>0</v>
      </c>
      <c r="L176" s="39"/>
    </row>
    <row r="177" spans="1:9" s="37" customFormat="1" ht="10.15" customHeight="1" x14ac:dyDescent="0.2">
      <c r="A177" s="58">
        <v>1997</v>
      </c>
      <c r="B177" s="59"/>
      <c r="C177" s="46">
        <v>0</v>
      </c>
      <c r="D177" s="46">
        <v>0</v>
      </c>
      <c r="E177" s="46">
        <v>0</v>
      </c>
      <c r="F177" s="46">
        <v>0</v>
      </c>
      <c r="G177" s="47" t="s">
        <v>10</v>
      </c>
      <c r="H177" s="46">
        <v>0</v>
      </c>
      <c r="I177" s="46">
        <v>0</v>
      </c>
    </row>
    <row r="178" spans="1:9" s="37" customFormat="1" ht="10.15" customHeight="1" x14ac:dyDescent="0.2">
      <c r="A178" s="58">
        <v>1998</v>
      </c>
      <c r="B178" s="59"/>
      <c r="C178" s="46">
        <v>0</v>
      </c>
      <c r="D178" s="46">
        <v>0</v>
      </c>
      <c r="E178" s="46">
        <v>0</v>
      </c>
      <c r="F178" s="46">
        <v>0</v>
      </c>
      <c r="G178" s="47" t="s">
        <v>10</v>
      </c>
      <c r="H178" s="46">
        <v>0</v>
      </c>
      <c r="I178" s="46">
        <v>0</v>
      </c>
    </row>
    <row r="179" spans="1:9" s="37" customFormat="1" ht="10.15" customHeight="1" x14ac:dyDescent="0.2">
      <c r="A179" s="58">
        <v>1999</v>
      </c>
      <c r="B179" s="59"/>
      <c r="C179" s="46">
        <v>0</v>
      </c>
      <c r="D179" s="46">
        <v>0</v>
      </c>
      <c r="E179" s="46">
        <v>0</v>
      </c>
      <c r="F179" s="46">
        <v>0</v>
      </c>
      <c r="G179" s="47" t="s">
        <v>10</v>
      </c>
      <c r="H179" s="46">
        <v>0</v>
      </c>
      <c r="I179" s="46">
        <v>0</v>
      </c>
    </row>
    <row r="180" spans="1:9" s="37" customFormat="1" ht="10.15" customHeight="1" x14ac:dyDescent="0.2">
      <c r="A180" s="58">
        <v>2000</v>
      </c>
      <c r="B180" s="59"/>
      <c r="C180" s="46">
        <v>0</v>
      </c>
      <c r="D180" s="46">
        <v>0</v>
      </c>
      <c r="E180" s="46">
        <v>0</v>
      </c>
      <c r="F180" s="46">
        <v>0</v>
      </c>
      <c r="G180" s="47" t="s">
        <v>10</v>
      </c>
      <c r="H180" s="46">
        <v>0</v>
      </c>
      <c r="I180" s="46">
        <v>0</v>
      </c>
    </row>
    <row r="181" spans="1:9" s="37" customFormat="1" ht="10.15" customHeight="1" x14ac:dyDescent="0.2">
      <c r="A181" s="58">
        <v>2001</v>
      </c>
      <c r="B181" s="59"/>
      <c r="C181" s="46">
        <v>0</v>
      </c>
      <c r="D181" s="46">
        <v>0</v>
      </c>
      <c r="E181" s="46">
        <v>0</v>
      </c>
      <c r="F181" s="46">
        <v>0</v>
      </c>
      <c r="G181" s="47" t="s">
        <v>10</v>
      </c>
      <c r="H181" s="46">
        <v>0</v>
      </c>
      <c r="I181" s="46">
        <v>0</v>
      </c>
    </row>
    <row r="182" spans="1:9" s="37" customFormat="1" ht="10.15" customHeight="1" x14ac:dyDescent="0.2">
      <c r="A182" s="58">
        <v>2002</v>
      </c>
      <c r="B182" s="59"/>
      <c r="C182" s="46">
        <v>0</v>
      </c>
      <c r="D182" s="46">
        <v>0</v>
      </c>
      <c r="E182" s="46">
        <v>0</v>
      </c>
      <c r="F182" s="46">
        <v>0</v>
      </c>
      <c r="G182" s="47" t="s">
        <v>10</v>
      </c>
      <c r="H182" s="46">
        <v>0</v>
      </c>
      <c r="I182" s="46">
        <v>0</v>
      </c>
    </row>
    <row r="183" spans="1:9" s="37" customFormat="1" ht="10.15" customHeight="1" x14ac:dyDescent="0.2">
      <c r="A183" s="58">
        <v>2003</v>
      </c>
      <c r="B183" s="59"/>
      <c r="C183" s="46">
        <v>0</v>
      </c>
      <c r="D183" s="46">
        <v>0</v>
      </c>
      <c r="E183" s="46">
        <v>0</v>
      </c>
      <c r="F183" s="46">
        <v>0</v>
      </c>
      <c r="G183" s="47" t="s">
        <v>10</v>
      </c>
      <c r="H183" s="46">
        <v>0</v>
      </c>
      <c r="I183" s="46">
        <v>0</v>
      </c>
    </row>
    <row r="184" spans="1:9" s="36" customFormat="1" ht="10.15" customHeight="1" x14ac:dyDescent="0.2">
      <c r="A184" s="58">
        <v>2004</v>
      </c>
      <c r="B184" s="59"/>
      <c r="C184" s="46">
        <v>0</v>
      </c>
      <c r="D184" s="46">
        <v>0</v>
      </c>
      <c r="E184" s="46">
        <v>0</v>
      </c>
      <c r="F184" s="46">
        <v>0</v>
      </c>
      <c r="G184" s="47" t="s">
        <v>10</v>
      </c>
      <c r="H184" s="46">
        <v>0</v>
      </c>
      <c r="I184" s="46">
        <v>0</v>
      </c>
    </row>
    <row r="185" spans="1:9" s="37" customFormat="1" ht="10.15" customHeight="1" x14ac:dyDescent="0.2">
      <c r="A185" s="58">
        <v>2005</v>
      </c>
      <c r="B185" s="59"/>
      <c r="C185" s="46">
        <v>0</v>
      </c>
      <c r="D185" s="46">
        <v>0</v>
      </c>
      <c r="E185" s="46">
        <v>0</v>
      </c>
      <c r="F185" s="46">
        <v>0</v>
      </c>
      <c r="G185" s="47" t="s">
        <v>10</v>
      </c>
      <c r="H185" s="46">
        <v>0</v>
      </c>
      <c r="I185" s="46">
        <v>0</v>
      </c>
    </row>
    <row r="186" spans="1:9" s="37" customFormat="1" ht="10.15" customHeight="1" x14ac:dyDescent="0.2">
      <c r="A186" s="58">
        <v>2006</v>
      </c>
      <c r="B186" s="59"/>
      <c r="C186" s="46">
        <v>0</v>
      </c>
      <c r="D186" s="46">
        <v>0</v>
      </c>
      <c r="E186" s="46">
        <v>0</v>
      </c>
      <c r="F186" s="46">
        <v>0</v>
      </c>
      <c r="G186" s="47" t="s">
        <v>10</v>
      </c>
      <c r="H186" s="46">
        <v>0</v>
      </c>
      <c r="I186" s="46">
        <v>0</v>
      </c>
    </row>
    <row r="187" spans="1:9" s="37" customFormat="1" ht="10.15" customHeight="1" x14ac:dyDescent="0.2">
      <c r="A187" s="58">
        <v>2007</v>
      </c>
      <c r="B187" s="59"/>
      <c r="C187" s="46">
        <v>0</v>
      </c>
      <c r="D187" s="46">
        <v>0</v>
      </c>
      <c r="E187" s="46">
        <v>0</v>
      </c>
      <c r="F187" s="46">
        <v>0</v>
      </c>
      <c r="G187" s="47" t="s">
        <v>10</v>
      </c>
      <c r="H187" s="46">
        <v>0</v>
      </c>
      <c r="I187" s="46">
        <v>0</v>
      </c>
    </row>
    <row r="188" spans="1:9" s="37" customFormat="1" ht="10.15" customHeight="1" x14ac:dyDescent="0.2">
      <c r="A188" s="58">
        <v>2008</v>
      </c>
      <c r="B188" s="59"/>
      <c r="C188" s="46">
        <v>0</v>
      </c>
      <c r="D188" s="46">
        <v>0</v>
      </c>
      <c r="E188" s="46">
        <v>0</v>
      </c>
      <c r="F188" s="46">
        <v>0</v>
      </c>
      <c r="G188" s="47" t="s">
        <v>10</v>
      </c>
      <c r="H188" s="46">
        <v>0</v>
      </c>
      <c r="I188" s="46">
        <v>0</v>
      </c>
    </row>
    <row r="189" spans="1:9" s="37" customFormat="1" ht="10.15" customHeight="1" x14ac:dyDescent="0.2">
      <c r="A189" s="58">
        <v>2009</v>
      </c>
      <c r="B189" s="59"/>
      <c r="C189" s="46">
        <v>0</v>
      </c>
      <c r="D189" s="46">
        <v>0</v>
      </c>
      <c r="E189" s="46">
        <v>0</v>
      </c>
      <c r="F189" s="46">
        <v>0</v>
      </c>
      <c r="G189" s="47" t="s">
        <v>10</v>
      </c>
      <c r="H189" s="46">
        <v>0</v>
      </c>
      <c r="I189" s="46">
        <v>0</v>
      </c>
    </row>
    <row r="190" spans="1:9" s="37" customFormat="1" ht="10.15" customHeight="1" x14ac:dyDescent="0.2">
      <c r="A190" s="58">
        <v>2010</v>
      </c>
      <c r="B190" s="59"/>
      <c r="C190" s="46">
        <v>0</v>
      </c>
      <c r="D190" s="46">
        <v>0</v>
      </c>
      <c r="E190" s="46">
        <v>0</v>
      </c>
      <c r="F190" s="46">
        <v>0</v>
      </c>
      <c r="G190" s="47" t="s">
        <v>10</v>
      </c>
      <c r="H190" s="46">
        <v>0</v>
      </c>
      <c r="I190" s="46">
        <v>0</v>
      </c>
    </row>
    <row r="191" spans="1:9" s="37" customFormat="1" ht="10.15" customHeight="1" x14ac:dyDescent="0.2">
      <c r="A191" s="58">
        <v>2011</v>
      </c>
      <c r="B191" s="59"/>
      <c r="C191" s="46">
        <v>0</v>
      </c>
      <c r="D191" s="46">
        <v>0</v>
      </c>
      <c r="E191" s="46">
        <v>0</v>
      </c>
      <c r="F191" s="46">
        <v>0</v>
      </c>
      <c r="G191" s="47" t="s">
        <v>10</v>
      </c>
      <c r="H191" s="46">
        <v>0</v>
      </c>
      <c r="I191" s="46">
        <v>0</v>
      </c>
    </row>
    <row r="192" spans="1:9" s="37" customFormat="1" ht="10.15" customHeight="1" x14ac:dyDescent="0.2">
      <c r="A192" s="58">
        <v>2012</v>
      </c>
      <c r="B192" s="59"/>
      <c r="C192" s="46">
        <v>0</v>
      </c>
      <c r="D192" s="46">
        <v>0</v>
      </c>
      <c r="E192" s="46">
        <v>0</v>
      </c>
      <c r="F192" s="46">
        <v>0</v>
      </c>
      <c r="G192" s="47" t="s">
        <v>10</v>
      </c>
      <c r="H192" s="46">
        <v>0</v>
      </c>
      <c r="I192" s="46">
        <v>0</v>
      </c>
    </row>
    <row r="193" spans="1:11" s="37" customFormat="1" ht="10.15" customHeight="1" x14ac:dyDescent="0.2">
      <c r="A193" s="58">
        <v>2013</v>
      </c>
      <c r="B193" s="59"/>
      <c r="C193" s="46">
        <v>0</v>
      </c>
      <c r="D193" s="46">
        <v>0</v>
      </c>
      <c r="E193" s="46">
        <v>0</v>
      </c>
      <c r="F193" s="46">
        <v>0</v>
      </c>
      <c r="G193" s="47" t="s">
        <v>10</v>
      </c>
      <c r="H193" s="46">
        <v>0</v>
      </c>
      <c r="I193" s="46">
        <v>0</v>
      </c>
    </row>
    <row r="194" spans="1:11" s="37" customFormat="1" ht="10.15" customHeight="1" x14ac:dyDescent="0.2">
      <c r="A194" s="58">
        <v>2014</v>
      </c>
      <c r="B194" s="59"/>
      <c r="C194" s="46">
        <v>0</v>
      </c>
      <c r="D194" s="46">
        <v>0</v>
      </c>
      <c r="E194" s="46">
        <v>0</v>
      </c>
      <c r="F194" s="46">
        <v>0</v>
      </c>
      <c r="G194" s="46">
        <v>0</v>
      </c>
      <c r="H194" s="46">
        <v>0</v>
      </c>
      <c r="I194" s="46">
        <v>0</v>
      </c>
    </row>
    <row r="195" spans="1:11" s="37" customFormat="1" ht="10.15" customHeight="1" x14ac:dyDescent="0.2">
      <c r="A195" s="58">
        <v>2015</v>
      </c>
      <c r="B195" s="59"/>
      <c r="C195" s="46">
        <v>0</v>
      </c>
      <c r="D195" s="46">
        <v>0</v>
      </c>
      <c r="E195" s="46">
        <v>0</v>
      </c>
      <c r="F195" s="46">
        <v>0</v>
      </c>
      <c r="G195" s="46">
        <v>0</v>
      </c>
      <c r="H195" s="46">
        <v>0</v>
      </c>
      <c r="I195" s="46">
        <v>0</v>
      </c>
    </row>
    <row r="196" spans="1:11" s="37" customFormat="1" ht="10.15" customHeight="1" x14ac:dyDescent="0.2">
      <c r="A196" s="58">
        <v>2016</v>
      </c>
      <c r="B196" s="59"/>
      <c r="C196" s="46">
        <v>0</v>
      </c>
      <c r="D196" s="46">
        <v>0</v>
      </c>
      <c r="E196" s="46">
        <v>0</v>
      </c>
      <c r="F196" s="46">
        <v>0</v>
      </c>
      <c r="G196" s="46">
        <v>0</v>
      </c>
      <c r="H196" s="46">
        <v>0</v>
      </c>
      <c r="I196" s="46">
        <v>0</v>
      </c>
    </row>
    <row r="197" spans="1:11" s="37" customFormat="1" ht="10.15" customHeight="1" x14ac:dyDescent="0.2">
      <c r="A197" s="58">
        <v>2017</v>
      </c>
      <c r="B197" s="59"/>
      <c r="C197" s="46">
        <v>0</v>
      </c>
      <c r="D197" s="46">
        <v>0</v>
      </c>
      <c r="E197" s="46">
        <v>0</v>
      </c>
      <c r="F197" s="46">
        <v>0</v>
      </c>
      <c r="G197" s="46">
        <v>0</v>
      </c>
      <c r="H197" s="46">
        <v>0</v>
      </c>
      <c r="I197" s="46">
        <v>0</v>
      </c>
    </row>
    <row r="198" spans="1:11" s="37" customFormat="1" ht="10.15" customHeight="1" x14ac:dyDescent="0.2">
      <c r="A198" s="58">
        <v>2018</v>
      </c>
      <c r="B198" s="59"/>
      <c r="C198" s="46">
        <v>0</v>
      </c>
      <c r="D198" s="46">
        <v>0</v>
      </c>
      <c r="E198" s="46">
        <v>0</v>
      </c>
      <c r="F198" s="46">
        <v>0</v>
      </c>
      <c r="G198" s="46">
        <v>0</v>
      </c>
      <c r="H198" s="46">
        <v>0</v>
      </c>
      <c r="I198" s="46">
        <v>0</v>
      </c>
    </row>
    <row r="199" spans="1:11" s="37" customFormat="1" ht="10.15" customHeight="1" x14ac:dyDescent="0.2">
      <c r="A199" s="58">
        <v>2019</v>
      </c>
      <c r="B199" s="59"/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</row>
    <row r="200" spans="1:11" s="37" customFormat="1" ht="10.15" customHeight="1" x14ac:dyDescent="0.2">
      <c r="A200" s="58">
        <v>2020</v>
      </c>
      <c r="B200" s="59"/>
      <c r="C200" s="33">
        <v>0</v>
      </c>
      <c r="D200" s="33">
        <v>0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</row>
    <row r="201" spans="1:11" s="37" customFormat="1" ht="10.15" customHeight="1" x14ac:dyDescent="0.2">
      <c r="A201" s="58">
        <v>2021</v>
      </c>
      <c r="B201" s="59"/>
      <c r="C201" s="47">
        <v>0</v>
      </c>
      <c r="D201" s="47">
        <v>0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</row>
    <row r="202" spans="1:11" s="37" customFormat="1" ht="10.15" customHeight="1" x14ac:dyDescent="0.2">
      <c r="A202" s="68">
        <v>2022</v>
      </c>
      <c r="B202" s="69"/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</row>
    <row r="203" spans="1:11" s="37" customFormat="1" ht="10.15" customHeight="1" x14ac:dyDescent="0.2">
      <c r="A203" s="68">
        <v>2023</v>
      </c>
      <c r="B203" s="69"/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</row>
    <row r="204" spans="1:11" s="37" customFormat="1" ht="10.15" customHeight="1" x14ac:dyDescent="0.2">
      <c r="A204" s="68">
        <v>2024</v>
      </c>
      <c r="B204" s="69"/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</row>
    <row r="205" spans="1:11" s="37" customFormat="1" ht="10.15" customHeight="1" x14ac:dyDescent="0.2">
      <c r="A205" s="68">
        <v>2025</v>
      </c>
      <c r="B205" s="69"/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</row>
    <row r="206" spans="1:11" s="37" customFormat="1" ht="10.15" customHeight="1" x14ac:dyDescent="0.2">
      <c r="A206" s="68">
        <v>2026</v>
      </c>
      <c r="B206" s="69"/>
      <c r="C206" s="47" t="s">
        <v>9</v>
      </c>
      <c r="D206" s="47" t="s">
        <v>9</v>
      </c>
      <c r="E206" s="47" t="s">
        <v>9</v>
      </c>
      <c r="F206" s="47" t="s">
        <v>9</v>
      </c>
      <c r="G206" s="47" t="s">
        <v>9</v>
      </c>
      <c r="H206" s="47" t="s">
        <v>9</v>
      </c>
      <c r="I206" s="47" t="s">
        <v>9</v>
      </c>
    </row>
    <row r="207" spans="1:11" s="37" customFormat="1" ht="10.15" customHeight="1" x14ac:dyDescent="0.2">
      <c r="A207" s="65"/>
      <c r="B207" s="66"/>
      <c r="C207" s="66"/>
      <c r="D207" s="66"/>
      <c r="E207" s="66"/>
      <c r="F207" s="66"/>
      <c r="G207" s="66"/>
      <c r="H207" s="66"/>
      <c r="I207" s="66"/>
    </row>
    <row r="208" spans="1:11" s="36" customFormat="1" ht="10.35" customHeight="1" x14ac:dyDescent="0.2">
      <c r="A208" s="72" t="s">
        <v>12</v>
      </c>
      <c r="B208" s="73"/>
      <c r="C208" s="73"/>
      <c r="D208" s="73"/>
      <c r="E208" s="73"/>
      <c r="F208" s="73"/>
      <c r="G208" s="73"/>
      <c r="H208" s="73"/>
      <c r="I208" s="73"/>
      <c r="J208" s="35"/>
      <c r="K208" s="35"/>
    </row>
    <row r="209" spans="1:11" s="36" customFormat="1" ht="10.35" customHeight="1" x14ac:dyDescent="0.2">
      <c r="A209" s="74" t="s">
        <v>29</v>
      </c>
      <c r="B209" s="75"/>
      <c r="C209" s="75"/>
      <c r="D209" s="75"/>
      <c r="E209" s="75"/>
      <c r="F209" s="75"/>
      <c r="G209" s="75"/>
      <c r="H209" s="75"/>
      <c r="I209" s="75"/>
      <c r="J209" s="35"/>
      <c r="K209" s="35"/>
    </row>
    <row r="210" spans="1:11" s="36" customFormat="1" ht="10.35" customHeight="1" x14ac:dyDescent="0.2">
      <c r="A210" s="49"/>
      <c r="B210" s="44" t="s">
        <v>22</v>
      </c>
      <c r="C210" s="46">
        <v>9.4</v>
      </c>
      <c r="D210" s="46">
        <v>10.6</v>
      </c>
      <c r="E210" s="46"/>
      <c r="F210" s="46">
        <v>13.8</v>
      </c>
      <c r="G210" s="47" t="s">
        <v>9</v>
      </c>
      <c r="H210" s="46" t="s">
        <v>9</v>
      </c>
      <c r="I210" s="46" t="s">
        <v>9</v>
      </c>
      <c r="J210" s="35"/>
      <c r="K210" s="35"/>
    </row>
    <row r="211" spans="1:11" s="36" customFormat="1" ht="10.35" customHeight="1" x14ac:dyDescent="0.2">
      <c r="A211" s="21"/>
      <c r="B211" s="44" t="s">
        <v>23</v>
      </c>
      <c r="C211" s="46">
        <v>13.2</v>
      </c>
      <c r="D211" s="46">
        <v>14</v>
      </c>
      <c r="E211" s="46">
        <v>5.6</v>
      </c>
      <c r="F211" s="46">
        <v>16.899999999999999</v>
      </c>
      <c r="G211" s="47" t="s">
        <v>9</v>
      </c>
      <c r="H211" s="46">
        <v>16.399999999999999</v>
      </c>
      <c r="I211" s="46">
        <v>10.5</v>
      </c>
      <c r="J211" s="35"/>
      <c r="K211" s="35"/>
    </row>
    <row r="212" spans="1:11" s="36" customFormat="1" ht="10.35" customHeight="1" x14ac:dyDescent="0.2">
      <c r="A212" s="50"/>
      <c r="B212" s="44" t="s">
        <v>24</v>
      </c>
      <c r="C212" s="46">
        <v>15.6</v>
      </c>
      <c r="D212" s="46">
        <v>16.3</v>
      </c>
      <c r="E212" s="46">
        <v>7.4</v>
      </c>
      <c r="F212" s="46">
        <v>18.899999999999999</v>
      </c>
      <c r="G212" s="47" t="s">
        <v>9</v>
      </c>
      <c r="H212" s="46">
        <v>18.2</v>
      </c>
      <c r="I212" s="46">
        <v>12.6</v>
      </c>
      <c r="J212" s="35"/>
      <c r="K212" s="35"/>
    </row>
    <row r="213" spans="1:11" s="37" customFormat="1" ht="10.15" customHeight="1" x14ac:dyDescent="0.2">
      <c r="A213" s="58">
        <v>1981</v>
      </c>
      <c r="B213" s="59"/>
      <c r="C213" s="46">
        <v>11</v>
      </c>
      <c r="D213" s="46">
        <v>14</v>
      </c>
      <c r="E213" s="46">
        <v>7</v>
      </c>
      <c r="F213" s="46">
        <v>15</v>
      </c>
      <c r="G213" s="47" t="s">
        <v>10</v>
      </c>
      <c r="H213" s="47" t="s">
        <v>10</v>
      </c>
      <c r="I213" s="47" t="s">
        <v>10</v>
      </c>
    </row>
    <row r="214" spans="1:11" s="37" customFormat="1" ht="10.15" customHeight="1" x14ac:dyDescent="0.2">
      <c r="A214" s="58">
        <v>1982</v>
      </c>
      <c r="B214" s="59"/>
      <c r="C214" s="46">
        <v>17</v>
      </c>
      <c r="D214" s="46">
        <v>18</v>
      </c>
      <c r="E214" s="46">
        <v>2</v>
      </c>
      <c r="F214" s="46">
        <v>19</v>
      </c>
      <c r="G214" s="47" t="s">
        <v>10</v>
      </c>
      <c r="H214" s="46">
        <v>20</v>
      </c>
      <c r="I214" s="47" t="s">
        <v>10</v>
      </c>
    </row>
    <row r="215" spans="1:11" s="37" customFormat="1" ht="10.15" customHeight="1" x14ac:dyDescent="0.2">
      <c r="A215" s="58">
        <v>1983</v>
      </c>
      <c r="B215" s="59"/>
      <c r="C215" s="46">
        <v>12</v>
      </c>
      <c r="D215" s="46">
        <v>14</v>
      </c>
      <c r="E215" s="46">
        <v>3</v>
      </c>
      <c r="F215" s="46">
        <v>16</v>
      </c>
      <c r="G215" s="47" t="s">
        <v>10</v>
      </c>
      <c r="H215" s="46">
        <v>17</v>
      </c>
      <c r="I215" s="47" t="s">
        <v>10</v>
      </c>
    </row>
    <row r="216" spans="1:11" s="37" customFormat="1" ht="10.15" customHeight="1" x14ac:dyDescent="0.2">
      <c r="A216" s="58">
        <v>1984</v>
      </c>
      <c r="B216" s="59"/>
      <c r="C216" s="46">
        <v>18</v>
      </c>
      <c r="D216" s="46">
        <v>12</v>
      </c>
      <c r="E216" s="46">
        <v>1</v>
      </c>
      <c r="F216" s="46">
        <v>17</v>
      </c>
      <c r="G216" s="47" t="s">
        <v>10</v>
      </c>
      <c r="H216" s="46">
        <v>18</v>
      </c>
      <c r="I216" s="47" t="s">
        <v>10</v>
      </c>
    </row>
    <row r="217" spans="1:11" s="37" customFormat="1" ht="10.15" customHeight="1" x14ac:dyDescent="0.2">
      <c r="A217" s="58">
        <v>1985</v>
      </c>
      <c r="B217" s="59"/>
      <c r="C217" s="46">
        <v>6</v>
      </c>
      <c r="D217" s="46">
        <v>5</v>
      </c>
      <c r="E217" s="46">
        <v>1</v>
      </c>
      <c r="F217" s="46">
        <v>8</v>
      </c>
      <c r="G217" s="47" t="s">
        <v>10</v>
      </c>
      <c r="H217" s="46">
        <v>8</v>
      </c>
      <c r="I217" s="47" t="s">
        <v>10</v>
      </c>
      <c r="J217" s="38"/>
    </row>
    <row r="218" spans="1:11" s="37" customFormat="1" ht="10.15" customHeight="1" x14ac:dyDescent="0.2">
      <c r="A218" s="58">
        <v>1986</v>
      </c>
      <c r="B218" s="59"/>
      <c r="C218" s="46">
        <v>11</v>
      </c>
      <c r="D218" s="46">
        <v>15</v>
      </c>
      <c r="E218" s="46">
        <v>10</v>
      </c>
      <c r="F218" s="46">
        <v>14</v>
      </c>
      <c r="G218" s="47" t="s">
        <v>10</v>
      </c>
      <c r="H218" s="46">
        <v>13</v>
      </c>
      <c r="I218" s="47" t="s">
        <v>10</v>
      </c>
    </row>
    <row r="219" spans="1:11" s="37" customFormat="1" ht="10.15" customHeight="1" x14ac:dyDescent="0.2">
      <c r="A219" s="58">
        <v>1987</v>
      </c>
      <c r="B219" s="59"/>
      <c r="C219" s="46">
        <v>8</v>
      </c>
      <c r="D219" s="46">
        <v>8</v>
      </c>
      <c r="E219" s="46">
        <v>3</v>
      </c>
      <c r="F219" s="46">
        <v>10</v>
      </c>
      <c r="G219" s="47" t="s">
        <v>10</v>
      </c>
      <c r="H219" s="46">
        <v>10</v>
      </c>
      <c r="I219" s="47" t="s">
        <v>10</v>
      </c>
      <c r="J219" s="39"/>
    </row>
    <row r="220" spans="1:11" s="37" customFormat="1" ht="10.15" customHeight="1" x14ac:dyDescent="0.2">
      <c r="A220" s="58">
        <v>1988</v>
      </c>
      <c r="B220" s="59"/>
      <c r="C220" s="46">
        <v>5</v>
      </c>
      <c r="D220" s="46">
        <v>7</v>
      </c>
      <c r="E220" s="46">
        <v>0</v>
      </c>
      <c r="F220" s="46">
        <v>12</v>
      </c>
      <c r="G220" s="47" t="s">
        <v>10</v>
      </c>
      <c r="H220" s="46">
        <v>9</v>
      </c>
      <c r="I220" s="46">
        <v>3</v>
      </c>
    </row>
    <row r="221" spans="1:11" s="37" customFormat="1" ht="10.15" customHeight="1" x14ac:dyDescent="0.2">
      <c r="A221" s="58">
        <v>1989</v>
      </c>
      <c r="B221" s="59"/>
      <c r="C221" s="46">
        <v>11</v>
      </c>
      <c r="D221" s="46">
        <v>14</v>
      </c>
      <c r="E221" s="46">
        <v>3</v>
      </c>
      <c r="F221" s="46">
        <v>18</v>
      </c>
      <c r="G221" s="47" t="s">
        <v>10</v>
      </c>
      <c r="H221" s="46">
        <v>14</v>
      </c>
      <c r="I221" s="46">
        <v>10</v>
      </c>
    </row>
    <row r="222" spans="1:11" s="37" customFormat="1" ht="10.15" customHeight="1" x14ac:dyDescent="0.2">
      <c r="A222" s="58">
        <v>1990</v>
      </c>
      <c r="B222" s="59"/>
      <c r="C222" s="46">
        <v>8</v>
      </c>
      <c r="D222" s="46">
        <v>7</v>
      </c>
      <c r="E222" s="46">
        <v>1</v>
      </c>
      <c r="F222" s="46">
        <v>12</v>
      </c>
      <c r="G222" s="47" t="s">
        <v>10</v>
      </c>
      <c r="H222" s="46">
        <v>11</v>
      </c>
      <c r="I222" s="46">
        <v>4</v>
      </c>
      <c r="J222" s="40"/>
    </row>
    <row r="223" spans="1:11" s="37" customFormat="1" ht="10.15" customHeight="1" x14ac:dyDescent="0.2">
      <c r="A223" s="58">
        <v>1991</v>
      </c>
      <c r="B223" s="59"/>
      <c r="C223" s="46">
        <v>8</v>
      </c>
      <c r="D223" s="46">
        <v>9</v>
      </c>
      <c r="E223" s="46">
        <v>4</v>
      </c>
      <c r="F223" s="46">
        <v>15</v>
      </c>
      <c r="G223" s="47" t="s">
        <v>10</v>
      </c>
      <c r="H223" s="46">
        <v>14</v>
      </c>
      <c r="I223" s="46">
        <v>6</v>
      </c>
    </row>
    <row r="224" spans="1:11" s="37" customFormat="1" ht="10.15" customHeight="1" x14ac:dyDescent="0.2">
      <c r="A224" s="58">
        <v>1992</v>
      </c>
      <c r="B224" s="59"/>
      <c r="C224" s="46">
        <v>5</v>
      </c>
      <c r="D224" s="46">
        <v>5</v>
      </c>
      <c r="E224" s="46">
        <v>0</v>
      </c>
      <c r="F224" s="46">
        <v>11</v>
      </c>
      <c r="G224" s="47" t="s">
        <v>10</v>
      </c>
      <c r="H224" s="46">
        <v>6</v>
      </c>
      <c r="I224" s="46">
        <v>4</v>
      </c>
    </row>
    <row r="225" spans="1:12" s="37" customFormat="1" ht="10.15" customHeight="1" x14ac:dyDescent="0.2">
      <c r="A225" s="58">
        <v>1993</v>
      </c>
      <c r="B225" s="59"/>
      <c r="C225" s="46">
        <v>14</v>
      </c>
      <c r="D225" s="46">
        <v>14</v>
      </c>
      <c r="E225" s="46">
        <v>2</v>
      </c>
      <c r="F225" s="46">
        <v>20</v>
      </c>
      <c r="G225" s="47" t="s">
        <v>10</v>
      </c>
      <c r="H225" s="46">
        <v>17</v>
      </c>
      <c r="I225" s="46">
        <v>11</v>
      </c>
    </row>
    <row r="226" spans="1:12" s="37" customFormat="1" ht="10.15" customHeight="1" x14ac:dyDescent="0.2">
      <c r="A226" s="58">
        <v>1994</v>
      </c>
      <c r="B226" s="59"/>
      <c r="C226" s="46">
        <v>14</v>
      </c>
      <c r="D226" s="46">
        <v>14</v>
      </c>
      <c r="E226" s="46">
        <v>4</v>
      </c>
      <c r="F226" s="46">
        <v>20</v>
      </c>
      <c r="G226" s="47" t="s">
        <v>10</v>
      </c>
      <c r="H226" s="46">
        <v>19</v>
      </c>
      <c r="I226" s="46">
        <v>13</v>
      </c>
    </row>
    <row r="227" spans="1:12" s="37" customFormat="1" ht="10.15" customHeight="1" x14ac:dyDescent="0.2">
      <c r="A227" s="58">
        <v>1995</v>
      </c>
      <c r="B227" s="59"/>
      <c r="C227" s="46">
        <v>9</v>
      </c>
      <c r="D227" s="46">
        <v>9</v>
      </c>
      <c r="E227" s="46">
        <v>5</v>
      </c>
      <c r="F227" s="46">
        <v>13</v>
      </c>
      <c r="G227" s="47" t="s">
        <v>10</v>
      </c>
      <c r="H227" s="46">
        <v>10</v>
      </c>
      <c r="I227" s="46">
        <v>10</v>
      </c>
    </row>
    <row r="228" spans="1:12" s="37" customFormat="1" ht="10.15" customHeight="1" x14ac:dyDescent="0.2">
      <c r="A228" s="58">
        <v>1996</v>
      </c>
      <c r="B228" s="59"/>
      <c r="C228" s="46">
        <v>16</v>
      </c>
      <c r="D228" s="46">
        <v>19</v>
      </c>
      <c r="E228" s="46">
        <v>10</v>
      </c>
      <c r="F228" s="46">
        <v>23</v>
      </c>
      <c r="G228" s="47" t="s">
        <v>10</v>
      </c>
      <c r="H228" s="46">
        <v>20</v>
      </c>
      <c r="I228" s="46">
        <v>16</v>
      </c>
      <c r="L228" s="39"/>
    </row>
    <row r="229" spans="1:12" s="37" customFormat="1" ht="10.15" customHeight="1" x14ac:dyDescent="0.2">
      <c r="A229" s="58">
        <v>1997</v>
      </c>
      <c r="B229" s="59"/>
      <c r="C229" s="46">
        <v>8</v>
      </c>
      <c r="D229" s="46">
        <v>7</v>
      </c>
      <c r="E229" s="46">
        <v>0</v>
      </c>
      <c r="F229" s="46">
        <v>13</v>
      </c>
      <c r="G229" s="47" t="s">
        <v>10</v>
      </c>
      <c r="H229" s="46">
        <v>12</v>
      </c>
      <c r="I229" s="46">
        <v>4</v>
      </c>
    </row>
    <row r="230" spans="1:12" s="37" customFormat="1" ht="10.15" customHeight="1" x14ac:dyDescent="0.2">
      <c r="A230" s="58">
        <v>1998</v>
      </c>
      <c r="B230" s="59"/>
      <c r="C230" s="46">
        <v>16</v>
      </c>
      <c r="D230" s="46">
        <v>16</v>
      </c>
      <c r="E230" s="46">
        <v>5</v>
      </c>
      <c r="F230" s="46">
        <v>17</v>
      </c>
      <c r="G230" s="47" t="s">
        <v>10</v>
      </c>
      <c r="H230" s="46">
        <v>19</v>
      </c>
      <c r="I230" s="46">
        <v>11</v>
      </c>
    </row>
    <row r="231" spans="1:12" s="37" customFormat="1" ht="10.15" customHeight="1" x14ac:dyDescent="0.2">
      <c r="A231" s="58">
        <v>1999</v>
      </c>
      <c r="B231" s="59"/>
      <c r="C231" s="46">
        <v>7</v>
      </c>
      <c r="D231" s="46">
        <v>7</v>
      </c>
      <c r="E231" s="46">
        <v>1</v>
      </c>
      <c r="F231" s="46">
        <v>12</v>
      </c>
      <c r="G231" s="47" t="s">
        <v>10</v>
      </c>
      <c r="H231" s="46">
        <v>10</v>
      </c>
      <c r="I231" s="46">
        <v>5</v>
      </c>
    </row>
    <row r="232" spans="1:12" s="37" customFormat="1" ht="10.15" customHeight="1" x14ac:dyDescent="0.2">
      <c r="A232" s="58">
        <v>2000</v>
      </c>
      <c r="B232" s="59"/>
      <c r="C232" s="46">
        <v>20</v>
      </c>
      <c r="D232" s="46">
        <v>20</v>
      </c>
      <c r="E232" s="46">
        <v>5</v>
      </c>
      <c r="F232" s="46">
        <v>24</v>
      </c>
      <c r="G232" s="47" t="s">
        <v>10</v>
      </c>
      <c r="H232" s="46">
        <v>26</v>
      </c>
      <c r="I232" s="46">
        <v>14</v>
      </c>
    </row>
    <row r="233" spans="1:12" s="37" customFormat="1" ht="10.15" customHeight="1" x14ac:dyDescent="0.2">
      <c r="A233" s="58">
        <v>2001</v>
      </c>
      <c r="B233" s="59"/>
      <c r="C233" s="46">
        <v>13</v>
      </c>
      <c r="D233" s="46">
        <v>13</v>
      </c>
      <c r="E233" s="46">
        <v>6</v>
      </c>
      <c r="F233" s="46">
        <v>16</v>
      </c>
      <c r="G233" s="47" t="s">
        <v>10</v>
      </c>
      <c r="H233" s="46">
        <v>17</v>
      </c>
      <c r="I233" s="46">
        <v>12</v>
      </c>
    </row>
    <row r="234" spans="1:12" s="37" customFormat="1" ht="10.15" customHeight="1" x14ac:dyDescent="0.2">
      <c r="A234" s="58">
        <v>2002</v>
      </c>
      <c r="B234" s="59"/>
      <c r="C234" s="46">
        <v>18</v>
      </c>
      <c r="D234" s="46">
        <v>21</v>
      </c>
      <c r="E234" s="46">
        <v>10</v>
      </c>
      <c r="F234" s="46">
        <v>22</v>
      </c>
      <c r="G234" s="47" t="s">
        <v>10</v>
      </c>
      <c r="H234" s="46">
        <v>21</v>
      </c>
      <c r="I234" s="46">
        <v>17</v>
      </c>
    </row>
    <row r="235" spans="1:12" s="37" customFormat="1" ht="10.15" customHeight="1" x14ac:dyDescent="0.2">
      <c r="A235" s="58">
        <v>2003</v>
      </c>
      <c r="B235" s="59"/>
      <c r="C235" s="46">
        <v>30</v>
      </c>
      <c r="D235" s="46">
        <v>29</v>
      </c>
      <c r="E235" s="46">
        <v>21</v>
      </c>
      <c r="F235" s="46">
        <v>29</v>
      </c>
      <c r="G235" s="47" t="s">
        <v>10</v>
      </c>
      <c r="H235" s="46">
        <v>29</v>
      </c>
      <c r="I235" s="46">
        <v>26</v>
      </c>
    </row>
    <row r="236" spans="1:12" s="36" customFormat="1" ht="10.15" customHeight="1" x14ac:dyDescent="0.2">
      <c r="A236" s="58">
        <v>2004</v>
      </c>
      <c r="B236" s="59"/>
      <c r="C236" s="46">
        <v>19</v>
      </c>
      <c r="D236" s="46">
        <v>21</v>
      </c>
      <c r="E236" s="46">
        <v>11</v>
      </c>
      <c r="F236" s="46">
        <v>23</v>
      </c>
      <c r="G236" s="47" t="s">
        <v>10</v>
      </c>
      <c r="H236" s="46">
        <v>21</v>
      </c>
      <c r="I236" s="46">
        <v>19</v>
      </c>
    </row>
    <row r="237" spans="1:12" s="37" customFormat="1" ht="10.15" customHeight="1" x14ac:dyDescent="0.2">
      <c r="A237" s="58">
        <v>2005</v>
      </c>
      <c r="B237" s="59"/>
      <c r="C237" s="46">
        <v>18</v>
      </c>
      <c r="D237" s="46">
        <v>18</v>
      </c>
      <c r="E237" s="46">
        <v>13</v>
      </c>
      <c r="F237" s="46">
        <v>22</v>
      </c>
      <c r="G237" s="47" t="s">
        <v>10</v>
      </c>
      <c r="H237" s="46">
        <v>19</v>
      </c>
      <c r="I237" s="46">
        <v>15</v>
      </c>
    </row>
    <row r="238" spans="1:12" s="37" customFormat="1" ht="10.15" customHeight="1" x14ac:dyDescent="0.2">
      <c r="A238" s="58">
        <v>2006</v>
      </c>
      <c r="B238" s="59"/>
      <c r="C238" s="46">
        <v>18</v>
      </c>
      <c r="D238" s="46">
        <v>20</v>
      </c>
      <c r="E238" s="46">
        <v>13</v>
      </c>
      <c r="F238" s="46">
        <v>20</v>
      </c>
      <c r="G238" s="47" t="s">
        <v>10</v>
      </c>
      <c r="H238" s="46">
        <v>21</v>
      </c>
      <c r="I238" s="46">
        <v>20</v>
      </c>
    </row>
    <row r="239" spans="1:12" s="37" customFormat="1" ht="10.15" customHeight="1" x14ac:dyDescent="0.2">
      <c r="A239" s="58">
        <v>2007</v>
      </c>
      <c r="B239" s="59"/>
      <c r="C239" s="46">
        <v>12</v>
      </c>
      <c r="D239" s="46">
        <v>15</v>
      </c>
      <c r="E239" s="46">
        <v>2</v>
      </c>
      <c r="F239" s="46">
        <v>21</v>
      </c>
      <c r="G239" s="47" t="s">
        <v>10</v>
      </c>
      <c r="H239" s="46">
        <v>21</v>
      </c>
      <c r="I239" s="46">
        <v>8</v>
      </c>
    </row>
    <row r="240" spans="1:12" s="37" customFormat="1" ht="10.15" customHeight="1" x14ac:dyDescent="0.2">
      <c r="A240" s="58">
        <v>2008</v>
      </c>
      <c r="B240" s="59"/>
      <c r="C240" s="46">
        <v>13</v>
      </c>
      <c r="D240" s="46">
        <v>15</v>
      </c>
      <c r="E240" s="46">
        <v>10</v>
      </c>
      <c r="F240" s="46">
        <v>18</v>
      </c>
      <c r="G240" s="47" t="s">
        <v>10</v>
      </c>
      <c r="H240" s="46">
        <v>15</v>
      </c>
      <c r="I240" s="46">
        <v>14</v>
      </c>
    </row>
    <row r="241" spans="1:9" s="37" customFormat="1" ht="10.15" customHeight="1" x14ac:dyDescent="0.2">
      <c r="A241" s="58">
        <v>2009</v>
      </c>
      <c r="B241" s="59"/>
      <c r="C241" s="46">
        <v>18</v>
      </c>
      <c r="D241" s="46">
        <v>20</v>
      </c>
      <c r="E241" s="46">
        <v>8</v>
      </c>
      <c r="F241" s="46">
        <v>21</v>
      </c>
      <c r="G241" s="47" t="s">
        <v>10</v>
      </c>
      <c r="H241" s="46">
        <v>20</v>
      </c>
      <c r="I241" s="46">
        <v>16</v>
      </c>
    </row>
    <row r="242" spans="1:9" s="37" customFormat="1" ht="10.15" customHeight="1" x14ac:dyDescent="0.2">
      <c r="A242" s="58">
        <v>2010</v>
      </c>
      <c r="B242" s="59"/>
      <c r="C242" s="46">
        <v>13</v>
      </c>
      <c r="D242" s="46">
        <v>13</v>
      </c>
      <c r="E242" s="46">
        <v>8</v>
      </c>
      <c r="F242" s="46">
        <v>16</v>
      </c>
      <c r="G242" s="47" t="s">
        <v>10</v>
      </c>
      <c r="H242" s="46">
        <v>18</v>
      </c>
      <c r="I242" s="46">
        <v>10</v>
      </c>
    </row>
    <row r="243" spans="1:9" s="37" customFormat="1" ht="10.15" customHeight="1" x14ac:dyDescent="0.2">
      <c r="A243" s="58">
        <v>2011</v>
      </c>
      <c r="B243" s="59"/>
      <c r="C243" s="46">
        <v>12</v>
      </c>
      <c r="D243" s="46">
        <v>11</v>
      </c>
      <c r="E243" s="46">
        <v>4</v>
      </c>
      <c r="F243" s="46">
        <v>13</v>
      </c>
      <c r="G243" s="47" t="s">
        <v>10</v>
      </c>
      <c r="H243" s="46">
        <v>14</v>
      </c>
      <c r="I243" s="46">
        <v>8</v>
      </c>
    </row>
    <row r="244" spans="1:9" s="37" customFormat="1" ht="10.15" customHeight="1" x14ac:dyDescent="0.2">
      <c r="A244" s="58">
        <v>2012</v>
      </c>
      <c r="B244" s="59"/>
      <c r="C244" s="46">
        <v>18</v>
      </c>
      <c r="D244" s="46">
        <v>19</v>
      </c>
      <c r="E244" s="46">
        <v>8</v>
      </c>
      <c r="F244" s="46">
        <v>19</v>
      </c>
      <c r="G244" s="47" t="s">
        <v>10</v>
      </c>
      <c r="H244" s="46">
        <v>19</v>
      </c>
      <c r="I244" s="46">
        <v>14</v>
      </c>
    </row>
    <row r="245" spans="1:9" s="37" customFormat="1" ht="10.15" customHeight="1" x14ac:dyDescent="0.2">
      <c r="A245" s="58">
        <v>2013</v>
      </c>
      <c r="B245" s="59"/>
      <c r="C245" s="46">
        <v>18</v>
      </c>
      <c r="D245" s="46">
        <v>20</v>
      </c>
      <c r="E245" s="46">
        <v>3</v>
      </c>
      <c r="F245" s="46">
        <v>23</v>
      </c>
      <c r="G245" s="47" t="s">
        <v>10</v>
      </c>
      <c r="H245" s="46">
        <v>18</v>
      </c>
      <c r="I245" s="46">
        <v>11</v>
      </c>
    </row>
    <row r="246" spans="1:9" s="37" customFormat="1" ht="10.15" customHeight="1" x14ac:dyDescent="0.2">
      <c r="A246" s="58">
        <v>2014</v>
      </c>
      <c r="B246" s="59"/>
      <c r="C246" s="46">
        <v>15</v>
      </c>
      <c r="D246" s="46">
        <v>17</v>
      </c>
      <c r="E246" s="46">
        <v>8</v>
      </c>
      <c r="F246" s="46">
        <v>17</v>
      </c>
      <c r="G246" s="46">
        <v>15</v>
      </c>
      <c r="H246" s="46">
        <v>16</v>
      </c>
      <c r="I246" s="46">
        <v>14</v>
      </c>
    </row>
    <row r="247" spans="1:9" s="37" customFormat="1" ht="10.15" customHeight="1" x14ac:dyDescent="0.2">
      <c r="A247" s="58">
        <v>2015</v>
      </c>
      <c r="B247" s="59"/>
      <c r="C247" s="46">
        <v>16</v>
      </c>
      <c r="D247" s="46">
        <v>20</v>
      </c>
      <c r="E247" s="46">
        <v>11</v>
      </c>
      <c r="F247" s="46">
        <v>25</v>
      </c>
      <c r="G247" s="46">
        <v>15</v>
      </c>
      <c r="H247" s="46">
        <v>19</v>
      </c>
      <c r="I247" s="46">
        <v>12</v>
      </c>
    </row>
    <row r="248" spans="1:9" s="37" customFormat="1" ht="10.15" customHeight="1" x14ac:dyDescent="0.2">
      <c r="A248" s="58">
        <v>2016</v>
      </c>
      <c r="B248" s="59"/>
      <c r="C248" s="46">
        <v>15</v>
      </c>
      <c r="D248" s="46">
        <v>12</v>
      </c>
      <c r="E248" s="46">
        <v>3</v>
      </c>
      <c r="F248" s="46">
        <v>16</v>
      </c>
      <c r="G248" s="46">
        <v>11</v>
      </c>
      <c r="H248" s="46">
        <v>16</v>
      </c>
      <c r="I248" s="46">
        <v>6</v>
      </c>
    </row>
    <row r="249" spans="1:9" s="37" customFormat="1" ht="10.15" customHeight="1" x14ac:dyDescent="0.2">
      <c r="A249" s="58">
        <v>2017</v>
      </c>
      <c r="B249" s="59"/>
      <c r="C249" s="46">
        <v>22</v>
      </c>
      <c r="D249" s="46">
        <v>21</v>
      </c>
      <c r="E249" s="46">
        <v>16</v>
      </c>
      <c r="F249" s="46">
        <v>22</v>
      </c>
      <c r="G249" s="46">
        <v>20</v>
      </c>
      <c r="H249" s="46">
        <v>22</v>
      </c>
      <c r="I249" s="46">
        <v>21</v>
      </c>
    </row>
    <row r="250" spans="1:9" s="37" customFormat="1" ht="10.15" customHeight="1" x14ac:dyDescent="0.2">
      <c r="A250" s="58">
        <v>2018</v>
      </c>
      <c r="B250" s="59"/>
      <c r="C250" s="46">
        <v>23</v>
      </c>
      <c r="D250" s="46">
        <v>24</v>
      </c>
      <c r="E250" s="46">
        <v>12</v>
      </c>
      <c r="F250" s="46">
        <v>23</v>
      </c>
      <c r="G250" s="46">
        <v>22</v>
      </c>
      <c r="H250" s="46">
        <v>24</v>
      </c>
      <c r="I250" s="46">
        <v>16</v>
      </c>
    </row>
    <row r="251" spans="1:9" s="37" customFormat="1" ht="10.15" customHeight="1" x14ac:dyDescent="0.2">
      <c r="A251" s="58">
        <v>2019</v>
      </c>
      <c r="B251" s="59"/>
      <c r="C251" s="51">
        <v>24</v>
      </c>
      <c r="D251" s="51">
        <v>24</v>
      </c>
      <c r="E251" s="51">
        <v>15</v>
      </c>
      <c r="F251" s="51">
        <v>24</v>
      </c>
      <c r="G251" s="51">
        <v>19</v>
      </c>
      <c r="H251" s="51">
        <v>26</v>
      </c>
      <c r="I251" s="51">
        <v>20</v>
      </c>
    </row>
    <row r="252" spans="1:9" s="37" customFormat="1" ht="10.15" customHeight="1" x14ac:dyDescent="0.2">
      <c r="A252" s="58">
        <v>2020</v>
      </c>
      <c r="B252" s="59"/>
      <c r="C252" s="33">
        <v>15</v>
      </c>
      <c r="D252" s="33">
        <v>15</v>
      </c>
      <c r="E252" s="33">
        <v>4</v>
      </c>
      <c r="F252" s="33">
        <v>19</v>
      </c>
      <c r="G252" s="33">
        <v>17</v>
      </c>
      <c r="H252" s="33">
        <v>16</v>
      </c>
      <c r="I252" s="33">
        <v>14</v>
      </c>
    </row>
    <row r="253" spans="1:9" s="37" customFormat="1" ht="10.15" customHeight="1" x14ac:dyDescent="0.2">
      <c r="A253" s="58">
        <v>2021</v>
      </c>
      <c r="B253" s="59"/>
      <c r="C253" s="47">
        <v>25</v>
      </c>
      <c r="D253" s="47">
        <v>26</v>
      </c>
      <c r="E253" s="47">
        <v>10</v>
      </c>
      <c r="F253" s="47">
        <v>27</v>
      </c>
      <c r="G253" s="47">
        <v>19</v>
      </c>
      <c r="H253" s="47">
        <v>26</v>
      </c>
      <c r="I253" s="47">
        <v>18</v>
      </c>
    </row>
    <row r="254" spans="1:9" s="37" customFormat="1" ht="10.15" customHeight="1" x14ac:dyDescent="0.2">
      <c r="A254" s="68">
        <v>2022</v>
      </c>
      <c r="B254" s="69"/>
      <c r="C254" s="47">
        <v>24</v>
      </c>
      <c r="D254" s="47">
        <v>23</v>
      </c>
      <c r="E254" s="47">
        <v>14</v>
      </c>
      <c r="F254" s="47">
        <v>26</v>
      </c>
      <c r="G254" s="47">
        <v>20</v>
      </c>
      <c r="H254" s="47">
        <v>26</v>
      </c>
      <c r="I254" s="47">
        <v>19</v>
      </c>
    </row>
    <row r="255" spans="1:9" s="37" customFormat="1" ht="10.15" customHeight="1" x14ac:dyDescent="0.2">
      <c r="A255" s="68">
        <v>2023</v>
      </c>
      <c r="B255" s="69"/>
      <c r="C255" s="47">
        <v>19</v>
      </c>
      <c r="D255" s="47">
        <v>23</v>
      </c>
      <c r="E255" s="47">
        <v>10</v>
      </c>
      <c r="F255" s="47">
        <v>26</v>
      </c>
      <c r="G255" s="47">
        <v>23</v>
      </c>
      <c r="H255" s="47">
        <v>21</v>
      </c>
      <c r="I255" s="47">
        <v>18</v>
      </c>
    </row>
    <row r="256" spans="1:9" s="37" customFormat="1" ht="10.15" customHeight="1" x14ac:dyDescent="0.2">
      <c r="A256" s="68">
        <v>2024</v>
      </c>
      <c r="B256" s="69"/>
      <c r="C256" s="47">
        <v>12</v>
      </c>
      <c r="D256" s="47">
        <v>15</v>
      </c>
      <c r="E256" s="47">
        <v>2</v>
      </c>
      <c r="F256" s="47">
        <v>20</v>
      </c>
      <c r="G256" s="47">
        <v>11</v>
      </c>
      <c r="H256" s="47">
        <v>17</v>
      </c>
      <c r="I256" s="47">
        <v>8</v>
      </c>
    </row>
    <row r="257" spans="1:11" s="37" customFormat="1" ht="10.15" customHeight="1" x14ac:dyDescent="0.2">
      <c r="A257" s="68">
        <v>2025</v>
      </c>
      <c r="B257" s="69"/>
      <c r="C257" s="47">
        <v>24</v>
      </c>
      <c r="D257" s="47">
        <v>24</v>
      </c>
      <c r="E257" s="47">
        <v>16</v>
      </c>
      <c r="F257" s="47">
        <v>24</v>
      </c>
      <c r="G257" s="47">
        <v>24</v>
      </c>
      <c r="H257" s="47">
        <v>24</v>
      </c>
      <c r="I257" s="47">
        <v>23</v>
      </c>
    </row>
    <row r="258" spans="1:11" s="37" customFormat="1" ht="10.15" customHeight="1" x14ac:dyDescent="0.2">
      <c r="A258" s="68">
        <v>2026</v>
      </c>
      <c r="B258" s="69"/>
      <c r="C258" s="47" t="s">
        <v>9</v>
      </c>
      <c r="D258" s="47" t="s">
        <v>9</v>
      </c>
      <c r="E258" s="47" t="s">
        <v>9</v>
      </c>
      <c r="F258" s="47" t="s">
        <v>9</v>
      </c>
      <c r="G258" s="47" t="s">
        <v>9</v>
      </c>
      <c r="H258" s="47" t="s">
        <v>9</v>
      </c>
      <c r="I258" s="47" t="s">
        <v>9</v>
      </c>
    </row>
    <row r="259" spans="1:11" s="37" customFormat="1" ht="10.15" customHeight="1" x14ac:dyDescent="0.2">
      <c r="A259" s="65"/>
      <c r="B259" s="66"/>
      <c r="C259" s="66"/>
      <c r="D259" s="66"/>
      <c r="E259" s="66"/>
      <c r="F259" s="66"/>
      <c r="G259" s="66"/>
      <c r="H259" s="66"/>
      <c r="I259" s="66"/>
    </row>
    <row r="260" spans="1:11" s="36" customFormat="1" ht="10.35" customHeight="1" x14ac:dyDescent="0.2">
      <c r="A260" s="72" t="s">
        <v>13</v>
      </c>
      <c r="B260" s="73"/>
      <c r="C260" s="73"/>
      <c r="D260" s="73"/>
      <c r="E260" s="73"/>
      <c r="F260" s="73"/>
      <c r="G260" s="73"/>
      <c r="H260" s="73"/>
      <c r="I260" s="73"/>
      <c r="J260" s="35"/>
      <c r="K260" s="35"/>
    </row>
    <row r="261" spans="1:11" s="36" customFormat="1" ht="10.35" customHeight="1" x14ac:dyDescent="0.2">
      <c r="A261" s="74" t="s">
        <v>30</v>
      </c>
      <c r="B261" s="75"/>
      <c r="C261" s="75"/>
      <c r="D261" s="75"/>
      <c r="E261" s="75"/>
      <c r="F261" s="75"/>
      <c r="G261" s="75"/>
      <c r="H261" s="75"/>
      <c r="I261" s="75"/>
      <c r="J261" s="35"/>
      <c r="K261" s="35"/>
    </row>
    <row r="262" spans="1:11" s="36" customFormat="1" ht="10.35" customHeight="1" x14ac:dyDescent="0.2">
      <c r="A262" s="49"/>
      <c r="B262" s="44" t="s">
        <v>22</v>
      </c>
      <c r="C262" s="46">
        <v>0.3</v>
      </c>
      <c r="D262" s="46">
        <v>0.5</v>
      </c>
      <c r="E262" s="46" t="s">
        <v>9</v>
      </c>
      <c r="F262" s="46">
        <v>0.6</v>
      </c>
      <c r="G262" s="47" t="s">
        <v>9</v>
      </c>
      <c r="H262" s="46" t="s">
        <v>9</v>
      </c>
      <c r="I262" s="46" t="s">
        <v>9</v>
      </c>
      <c r="J262" s="35"/>
      <c r="K262" s="35"/>
    </row>
    <row r="263" spans="1:11" s="36" customFormat="1" ht="10.35" customHeight="1" x14ac:dyDescent="0.2">
      <c r="A263" s="21"/>
      <c r="B263" s="44" t="s">
        <v>23</v>
      </c>
      <c r="C263" s="46">
        <v>1.7</v>
      </c>
      <c r="D263" s="46">
        <v>2.1</v>
      </c>
      <c r="E263" s="46">
        <v>0.3</v>
      </c>
      <c r="F263" s="46">
        <v>2.2999999999999998</v>
      </c>
      <c r="G263" s="47" t="s">
        <v>9</v>
      </c>
      <c r="H263" s="46">
        <v>3</v>
      </c>
      <c r="I263" s="46">
        <v>1.1000000000000001</v>
      </c>
      <c r="J263" s="35"/>
      <c r="K263" s="35"/>
    </row>
    <row r="264" spans="1:11" s="36" customFormat="1" ht="10.35" customHeight="1" x14ac:dyDescent="0.2">
      <c r="A264" s="50"/>
      <c r="B264" s="44" t="s">
        <v>24</v>
      </c>
      <c r="C264" s="46">
        <v>2.4</v>
      </c>
      <c r="D264" s="46">
        <v>3.1</v>
      </c>
      <c r="E264" s="46">
        <v>0.5</v>
      </c>
      <c r="F264" s="46">
        <v>3.5</v>
      </c>
      <c r="G264" s="47" t="s">
        <v>9</v>
      </c>
      <c r="H264" s="46">
        <v>4</v>
      </c>
      <c r="I264" s="46">
        <v>1.7</v>
      </c>
      <c r="J264" s="35"/>
      <c r="K264" s="35"/>
    </row>
    <row r="265" spans="1:11" s="37" customFormat="1" ht="10.15" customHeight="1" x14ac:dyDescent="0.2">
      <c r="A265" s="58">
        <v>1981</v>
      </c>
      <c r="B265" s="59"/>
      <c r="C265" s="46">
        <v>0</v>
      </c>
      <c r="D265" s="46">
        <v>2</v>
      </c>
      <c r="E265" s="46">
        <v>0</v>
      </c>
      <c r="F265" s="46">
        <v>2</v>
      </c>
      <c r="G265" s="47" t="s">
        <v>10</v>
      </c>
      <c r="H265" s="47" t="s">
        <v>10</v>
      </c>
      <c r="I265" s="47" t="s">
        <v>10</v>
      </c>
    </row>
    <row r="266" spans="1:11" s="37" customFormat="1" ht="10.15" customHeight="1" x14ac:dyDescent="0.2">
      <c r="A266" s="58">
        <v>1982</v>
      </c>
      <c r="B266" s="59"/>
      <c r="C266" s="46">
        <v>0</v>
      </c>
      <c r="D266" s="46">
        <v>0</v>
      </c>
      <c r="E266" s="46">
        <v>0</v>
      </c>
      <c r="F266" s="46">
        <v>0</v>
      </c>
      <c r="G266" s="47" t="s">
        <v>10</v>
      </c>
      <c r="H266" s="46">
        <v>0</v>
      </c>
      <c r="I266" s="47" t="s">
        <v>10</v>
      </c>
    </row>
    <row r="267" spans="1:11" s="37" customFormat="1" ht="10.15" customHeight="1" x14ac:dyDescent="0.2">
      <c r="A267" s="58">
        <v>1983</v>
      </c>
      <c r="B267" s="59"/>
      <c r="C267" s="46">
        <v>0</v>
      </c>
      <c r="D267" s="46">
        <v>0</v>
      </c>
      <c r="E267" s="46">
        <v>0</v>
      </c>
      <c r="F267" s="46">
        <v>0</v>
      </c>
      <c r="G267" s="47" t="s">
        <v>10</v>
      </c>
      <c r="H267" s="46">
        <v>0</v>
      </c>
      <c r="I267" s="47" t="s">
        <v>10</v>
      </c>
    </row>
    <row r="268" spans="1:11" s="37" customFormat="1" ht="10.15" customHeight="1" x14ac:dyDescent="0.2">
      <c r="A268" s="58">
        <v>1984</v>
      </c>
      <c r="B268" s="59"/>
      <c r="C268" s="46">
        <v>4</v>
      </c>
      <c r="D268" s="46">
        <v>1</v>
      </c>
      <c r="E268" s="46">
        <v>0</v>
      </c>
      <c r="F268" s="46">
        <v>2</v>
      </c>
      <c r="G268" s="47" t="s">
        <v>10</v>
      </c>
      <c r="H268" s="46">
        <v>2</v>
      </c>
      <c r="I268" s="47" t="s">
        <v>10</v>
      </c>
    </row>
    <row r="269" spans="1:11" s="37" customFormat="1" ht="10.15" customHeight="1" x14ac:dyDescent="0.2">
      <c r="A269" s="58">
        <v>1985</v>
      </c>
      <c r="B269" s="59"/>
      <c r="C269" s="46">
        <v>0</v>
      </c>
      <c r="D269" s="46">
        <v>0</v>
      </c>
      <c r="E269" s="46">
        <v>0</v>
      </c>
      <c r="F269" s="46">
        <v>0</v>
      </c>
      <c r="G269" s="47" t="s">
        <v>10</v>
      </c>
      <c r="H269" s="46">
        <v>0</v>
      </c>
      <c r="I269" s="47" t="s">
        <v>10</v>
      </c>
      <c r="J269" s="38"/>
    </row>
    <row r="270" spans="1:11" s="37" customFormat="1" ht="10.15" customHeight="1" x14ac:dyDescent="0.2">
      <c r="A270" s="58">
        <v>1986</v>
      </c>
      <c r="B270" s="59"/>
      <c r="C270" s="46">
        <v>0</v>
      </c>
      <c r="D270" s="46">
        <v>5</v>
      </c>
      <c r="E270" s="46">
        <v>2</v>
      </c>
      <c r="F270" s="46">
        <v>2</v>
      </c>
      <c r="G270" s="47" t="s">
        <v>10</v>
      </c>
      <c r="H270" s="46">
        <v>2</v>
      </c>
      <c r="I270" s="47" t="s">
        <v>10</v>
      </c>
    </row>
    <row r="271" spans="1:11" s="37" customFormat="1" ht="10.15" customHeight="1" x14ac:dyDescent="0.2">
      <c r="A271" s="58">
        <v>1987</v>
      </c>
      <c r="B271" s="59"/>
      <c r="C271" s="46">
        <v>0</v>
      </c>
      <c r="D271" s="46">
        <v>0</v>
      </c>
      <c r="E271" s="46">
        <v>0</v>
      </c>
      <c r="F271" s="46">
        <v>0</v>
      </c>
      <c r="G271" s="47" t="s">
        <v>10</v>
      </c>
      <c r="H271" s="46">
        <v>0</v>
      </c>
      <c r="I271" s="47" t="s">
        <v>10</v>
      </c>
      <c r="J271" s="39"/>
    </row>
    <row r="272" spans="1:11" s="37" customFormat="1" ht="10.15" customHeight="1" x14ac:dyDescent="0.2">
      <c r="A272" s="58">
        <v>1988</v>
      </c>
      <c r="B272" s="59"/>
      <c r="C272" s="46">
        <v>0</v>
      </c>
      <c r="D272" s="46">
        <v>0</v>
      </c>
      <c r="E272" s="46">
        <v>0</v>
      </c>
      <c r="F272" s="46">
        <v>0</v>
      </c>
      <c r="G272" s="47" t="s">
        <v>10</v>
      </c>
      <c r="H272" s="46">
        <v>0</v>
      </c>
      <c r="I272" s="46">
        <v>0</v>
      </c>
    </row>
    <row r="273" spans="1:12" s="37" customFormat="1" ht="10.15" customHeight="1" x14ac:dyDescent="0.2">
      <c r="A273" s="58">
        <v>1989</v>
      </c>
      <c r="B273" s="59"/>
      <c r="C273" s="46">
        <v>0</v>
      </c>
      <c r="D273" s="46">
        <v>0</v>
      </c>
      <c r="E273" s="46">
        <v>0</v>
      </c>
      <c r="F273" s="46">
        <v>0</v>
      </c>
      <c r="G273" s="47" t="s">
        <v>10</v>
      </c>
      <c r="H273" s="46">
        <v>0</v>
      </c>
      <c r="I273" s="46">
        <v>0</v>
      </c>
    </row>
    <row r="274" spans="1:12" s="37" customFormat="1" ht="10.15" customHeight="1" x14ac:dyDescent="0.2">
      <c r="A274" s="58">
        <v>1990</v>
      </c>
      <c r="B274" s="59"/>
      <c r="C274" s="46">
        <v>0</v>
      </c>
      <c r="D274" s="46">
        <v>0</v>
      </c>
      <c r="E274" s="46">
        <v>0</v>
      </c>
      <c r="F274" s="46">
        <v>0</v>
      </c>
      <c r="G274" s="47" t="s">
        <v>10</v>
      </c>
      <c r="H274" s="46">
        <v>0</v>
      </c>
      <c r="I274" s="46">
        <v>0</v>
      </c>
      <c r="J274" s="40"/>
    </row>
    <row r="275" spans="1:12" s="37" customFormat="1" ht="10.15" customHeight="1" x14ac:dyDescent="0.2">
      <c r="A275" s="58">
        <v>1991</v>
      </c>
      <c r="B275" s="59"/>
      <c r="C275" s="46">
        <v>0</v>
      </c>
      <c r="D275" s="46">
        <v>0</v>
      </c>
      <c r="E275" s="46">
        <v>0</v>
      </c>
      <c r="F275" s="46">
        <v>1</v>
      </c>
      <c r="G275" s="47" t="s">
        <v>10</v>
      </c>
      <c r="H275" s="46">
        <v>2</v>
      </c>
      <c r="I275" s="46">
        <v>0</v>
      </c>
    </row>
    <row r="276" spans="1:12" s="37" customFormat="1" ht="10.15" customHeight="1" x14ac:dyDescent="0.2">
      <c r="A276" s="58">
        <v>1992</v>
      </c>
      <c r="B276" s="59"/>
      <c r="C276" s="46">
        <v>0</v>
      </c>
      <c r="D276" s="46">
        <v>0</v>
      </c>
      <c r="E276" s="46">
        <v>0</v>
      </c>
      <c r="F276" s="46">
        <v>0</v>
      </c>
      <c r="G276" s="47" t="s">
        <v>10</v>
      </c>
      <c r="H276" s="46">
        <v>0</v>
      </c>
      <c r="I276" s="46">
        <v>0</v>
      </c>
    </row>
    <row r="277" spans="1:12" s="37" customFormat="1" ht="10.15" customHeight="1" x14ac:dyDescent="0.2">
      <c r="A277" s="58">
        <v>1993</v>
      </c>
      <c r="B277" s="59"/>
      <c r="C277" s="46">
        <v>0</v>
      </c>
      <c r="D277" s="46">
        <v>0</v>
      </c>
      <c r="E277" s="46">
        <v>0</v>
      </c>
      <c r="F277" s="46">
        <v>0</v>
      </c>
      <c r="G277" s="47" t="s">
        <v>10</v>
      </c>
      <c r="H277" s="46">
        <v>0</v>
      </c>
      <c r="I277" s="46">
        <v>0</v>
      </c>
    </row>
    <row r="278" spans="1:12" s="37" customFormat="1" ht="10.15" customHeight="1" x14ac:dyDescent="0.2">
      <c r="A278" s="58">
        <v>1994</v>
      </c>
      <c r="B278" s="59"/>
      <c r="C278" s="46">
        <v>1</v>
      </c>
      <c r="D278" s="46">
        <v>2</v>
      </c>
      <c r="E278" s="46">
        <v>0</v>
      </c>
      <c r="F278" s="46">
        <v>2</v>
      </c>
      <c r="G278" s="47" t="s">
        <v>10</v>
      </c>
      <c r="H278" s="46">
        <v>2</v>
      </c>
      <c r="I278" s="46">
        <v>0</v>
      </c>
    </row>
    <row r="279" spans="1:12" s="37" customFormat="1" ht="10.15" customHeight="1" x14ac:dyDescent="0.2">
      <c r="A279" s="58">
        <v>1995</v>
      </c>
      <c r="B279" s="59"/>
      <c r="C279" s="46">
        <v>1</v>
      </c>
      <c r="D279" s="46">
        <v>0</v>
      </c>
      <c r="E279" s="46">
        <v>0</v>
      </c>
      <c r="F279" s="46">
        <v>5</v>
      </c>
      <c r="G279" s="47" t="s">
        <v>10</v>
      </c>
      <c r="H279" s="46">
        <v>1</v>
      </c>
      <c r="I279" s="46">
        <v>0</v>
      </c>
    </row>
    <row r="280" spans="1:12" s="37" customFormat="1" ht="10.15" customHeight="1" x14ac:dyDescent="0.2">
      <c r="A280" s="58">
        <v>1996</v>
      </c>
      <c r="B280" s="59"/>
      <c r="C280" s="46">
        <v>4</v>
      </c>
      <c r="D280" s="46">
        <v>4</v>
      </c>
      <c r="E280" s="46">
        <v>0</v>
      </c>
      <c r="F280" s="46">
        <v>7</v>
      </c>
      <c r="G280" s="47" t="s">
        <v>10</v>
      </c>
      <c r="H280" s="46">
        <v>5</v>
      </c>
      <c r="I280" s="46">
        <v>3</v>
      </c>
      <c r="L280" s="39"/>
    </row>
    <row r="281" spans="1:12" s="37" customFormat="1" ht="10.15" customHeight="1" x14ac:dyDescent="0.2">
      <c r="A281" s="58">
        <v>1997</v>
      </c>
      <c r="B281" s="59"/>
      <c r="C281" s="46">
        <v>0</v>
      </c>
      <c r="D281" s="46">
        <v>0</v>
      </c>
      <c r="E281" s="46">
        <v>0</v>
      </c>
      <c r="F281" s="46">
        <v>0</v>
      </c>
      <c r="G281" s="47" t="s">
        <v>10</v>
      </c>
      <c r="H281" s="46">
        <v>0</v>
      </c>
      <c r="I281" s="46">
        <v>0</v>
      </c>
    </row>
    <row r="282" spans="1:12" s="37" customFormat="1" ht="10.15" customHeight="1" x14ac:dyDescent="0.2">
      <c r="A282" s="58">
        <v>1998</v>
      </c>
      <c r="B282" s="59"/>
      <c r="C282" s="46">
        <v>0</v>
      </c>
      <c r="D282" s="46">
        <v>0</v>
      </c>
      <c r="E282" s="46">
        <v>0</v>
      </c>
      <c r="F282" s="46">
        <v>1</v>
      </c>
      <c r="G282" s="47" t="s">
        <v>10</v>
      </c>
      <c r="H282" s="46">
        <v>0</v>
      </c>
      <c r="I282" s="46">
        <v>0</v>
      </c>
    </row>
    <row r="283" spans="1:12" s="37" customFormat="1" ht="10.15" customHeight="1" x14ac:dyDescent="0.2">
      <c r="A283" s="58">
        <v>1999</v>
      </c>
      <c r="B283" s="59"/>
      <c r="C283" s="46">
        <v>0</v>
      </c>
      <c r="D283" s="46">
        <v>0</v>
      </c>
      <c r="E283" s="46">
        <v>0</v>
      </c>
      <c r="F283" s="46">
        <v>0</v>
      </c>
      <c r="G283" s="47" t="s">
        <v>10</v>
      </c>
      <c r="H283" s="46">
        <v>0</v>
      </c>
      <c r="I283" s="46">
        <v>0</v>
      </c>
    </row>
    <row r="284" spans="1:12" s="37" customFormat="1" ht="10.15" customHeight="1" x14ac:dyDescent="0.2">
      <c r="A284" s="58">
        <v>2000</v>
      </c>
      <c r="B284" s="59"/>
      <c r="C284" s="46">
        <v>1</v>
      </c>
      <c r="D284" s="46">
        <v>1</v>
      </c>
      <c r="E284" s="46">
        <v>0</v>
      </c>
      <c r="F284" s="46">
        <v>3</v>
      </c>
      <c r="G284" s="47" t="s">
        <v>10</v>
      </c>
      <c r="H284" s="46">
        <v>2</v>
      </c>
      <c r="I284" s="46">
        <v>0</v>
      </c>
    </row>
    <row r="285" spans="1:12" s="37" customFormat="1" ht="10.15" customHeight="1" x14ac:dyDescent="0.2">
      <c r="A285" s="58">
        <v>2001</v>
      </c>
      <c r="B285" s="59"/>
      <c r="C285" s="46">
        <v>0</v>
      </c>
      <c r="D285" s="46">
        <v>0</v>
      </c>
      <c r="E285" s="46">
        <v>0</v>
      </c>
      <c r="F285" s="46">
        <v>0</v>
      </c>
      <c r="G285" s="47" t="s">
        <v>10</v>
      </c>
      <c r="H285" s="46">
        <v>4</v>
      </c>
      <c r="I285" s="46">
        <v>0</v>
      </c>
    </row>
    <row r="286" spans="1:12" s="37" customFormat="1" ht="10.15" customHeight="1" x14ac:dyDescent="0.2">
      <c r="A286" s="58">
        <v>2002</v>
      </c>
      <c r="B286" s="59"/>
      <c r="C286" s="46">
        <v>7</v>
      </c>
      <c r="D286" s="46">
        <v>7</v>
      </c>
      <c r="E286" s="46">
        <v>1</v>
      </c>
      <c r="F286" s="46">
        <v>8</v>
      </c>
      <c r="G286" s="47" t="s">
        <v>10</v>
      </c>
      <c r="H286" s="46">
        <v>9</v>
      </c>
      <c r="I286" s="46">
        <v>5</v>
      </c>
    </row>
    <row r="287" spans="1:12" s="37" customFormat="1" ht="10.15" customHeight="1" x14ac:dyDescent="0.2">
      <c r="A287" s="58">
        <v>2003</v>
      </c>
      <c r="B287" s="59"/>
      <c r="C287" s="46">
        <v>17</v>
      </c>
      <c r="D287" s="46">
        <v>19</v>
      </c>
      <c r="E287" s="46">
        <v>3</v>
      </c>
      <c r="F287" s="46">
        <v>19</v>
      </c>
      <c r="G287" s="47" t="s">
        <v>10</v>
      </c>
      <c r="H287" s="46">
        <v>18</v>
      </c>
      <c r="I287" s="46">
        <v>14</v>
      </c>
    </row>
    <row r="288" spans="1:12" s="36" customFormat="1" ht="10.15" customHeight="1" x14ac:dyDescent="0.2">
      <c r="A288" s="58">
        <v>2004</v>
      </c>
      <c r="B288" s="59"/>
      <c r="C288" s="46">
        <v>1</v>
      </c>
      <c r="D288" s="46">
        <v>5</v>
      </c>
      <c r="E288" s="46">
        <v>0</v>
      </c>
      <c r="F288" s="46">
        <v>5</v>
      </c>
      <c r="G288" s="47" t="s">
        <v>10</v>
      </c>
      <c r="H288" s="46">
        <v>7</v>
      </c>
      <c r="I288" s="46">
        <v>4</v>
      </c>
    </row>
    <row r="289" spans="1:9" s="37" customFormat="1" ht="10.15" customHeight="1" x14ac:dyDescent="0.2">
      <c r="A289" s="58">
        <v>2005</v>
      </c>
      <c r="B289" s="59"/>
      <c r="C289" s="46">
        <v>7</v>
      </c>
      <c r="D289" s="46">
        <v>6</v>
      </c>
      <c r="E289" s="46">
        <v>3</v>
      </c>
      <c r="F289" s="46">
        <v>6</v>
      </c>
      <c r="G289" s="47" t="s">
        <v>10</v>
      </c>
      <c r="H289" s="46">
        <v>8</v>
      </c>
      <c r="I289" s="46">
        <v>1</v>
      </c>
    </row>
    <row r="290" spans="1:9" s="37" customFormat="1" ht="10.15" customHeight="1" x14ac:dyDescent="0.2">
      <c r="A290" s="58">
        <v>2006</v>
      </c>
      <c r="B290" s="59"/>
      <c r="C290" s="46">
        <v>5</v>
      </c>
      <c r="D290" s="46">
        <v>7</v>
      </c>
      <c r="E290" s="46">
        <v>0</v>
      </c>
      <c r="F290" s="46">
        <v>5</v>
      </c>
      <c r="G290" s="47" t="s">
        <v>10</v>
      </c>
      <c r="H290" s="46">
        <v>13</v>
      </c>
      <c r="I290" s="46">
        <v>3</v>
      </c>
    </row>
    <row r="291" spans="1:9" s="37" customFormat="1" ht="10.15" customHeight="1" x14ac:dyDescent="0.2">
      <c r="A291" s="58">
        <v>2007</v>
      </c>
      <c r="B291" s="59"/>
      <c r="C291" s="46">
        <v>0</v>
      </c>
      <c r="D291" s="46">
        <v>0</v>
      </c>
      <c r="E291" s="46">
        <v>0</v>
      </c>
      <c r="F291" s="46">
        <v>1</v>
      </c>
      <c r="G291" s="47" t="s">
        <v>10</v>
      </c>
      <c r="H291" s="46">
        <v>1</v>
      </c>
      <c r="I291" s="46">
        <v>0</v>
      </c>
    </row>
    <row r="292" spans="1:9" s="37" customFormat="1" ht="10.15" customHeight="1" x14ac:dyDescent="0.2">
      <c r="A292" s="58">
        <v>2008</v>
      </c>
      <c r="B292" s="59"/>
      <c r="C292" s="46">
        <v>2</v>
      </c>
      <c r="D292" s="46">
        <v>4</v>
      </c>
      <c r="E292" s="46">
        <v>0</v>
      </c>
      <c r="F292" s="46">
        <v>5</v>
      </c>
      <c r="G292" s="47" t="s">
        <v>10</v>
      </c>
      <c r="H292" s="46">
        <v>6</v>
      </c>
      <c r="I292" s="46">
        <v>2</v>
      </c>
    </row>
    <row r="293" spans="1:9" s="37" customFormat="1" ht="10.15" customHeight="1" x14ac:dyDescent="0.2">
      <c r="A293" s="58">
        <v>2009</v>
      </c>
      <c r="B293" s="59"/>
      <c r="C293" s="46">
        <v>0</v>
      </c>
      <c r="D293" s="46">
        <v>0</v>
      </c>
      <c r="E293" s="46">
        <v>0</v>
      </c>
      <c r="F293" s="46">
        <v>1</v>
      </c>
      <c r="G293" s="47" t="s">
        <v>10</v>
      </c>
      <c r="H293" s="46">
        <v>2</v>
      </c>
      <c r="I293" s="46">
        <v>1</v>
      </c>
    </row>
    <row r="294" spans="1:9" s="37" customFormat="1" ht="10.15" customHeight="1" x14ac:dyDescent="0.2">
      <c r="A294" s="58">
        <v>2010</v>
      </c>
      <c r="B294" s="59"/>
      <c r="C294" s="46">
        <v>0</v>
      </c>
      <c r="D294" s="46">
        <v>0</v>
      </c>
      <c r="E294" s="46">
        <v>0</v>
      </c>
      <c r="F294" s="46">
        <v>2</v>
      </c>
      <c r="G294" s="47" t="s">
        <v>10</v>
      </c>
      <c r="H294" s="46">
        <v>2</v>
      </c>
      <c r="I294" s="46">
        <v>1</v>
      </c>
    </row>
    <row r="295" spans="1:9" s="37" customFormat="1" ht="10.15" customHeight="1" x14ac:dyDescent="0.2">
      <c r="A295" s="58">
        <v>2011</v>
      </c>
      <c r="B295" s="59"/>
      <c r="C295" s="46">
        <v>1</v>
      </c>
      <c r="D295" s="46">
        <v>2</v>
      </c>
      <c r="E295" s="46">
        <v>1</v>
      </c>
      <c r="F295" s="46">
        <v>3</v>
      </c>
      <c r="G295" s="47" t="s">
        <v>10</v>
      </c>
      <c r="H295" s="46">
        <v>1</v>
      </c>
      <c r="I295" s="46">
        <v>1</v>
      </c>
    </row>
    <row r="296" spans="1:9" s="37" customFormat="1" ht="10.15" customHeight="1" x14ac:dyDescent="0.2">
      <c r="A296" s="58">
        <v>2012</v>
      </c>
      <c r="B296" s="59"/>
      <c r="C296" s="46">
        <v>3</v>
      </c>
      <c r="D296" s="46">
        <v>4</v>
      </c>
      <c r="E296" s="46">
        <v>0</v>
      </c>
      <c r="F296" s="46">
        <v>4</v>
      </c>
      <c r="G296" s="47" t="s">
        <v>10</v>
      </c>
      <c r="H296" s="46">
        <v>6</v>
      </c>
      <c r="I296" s="46">
        <v>0</v>
      </c>
    </row>
    <row r="297" spans="1:9" s="37" customFormat="1" ht="10.15" customHeight="1" x14ac:dyDescent="0.2">
      <c r="A297" s="58">
        <v>2013</v>
      </c>
      <c r="B297" s="59"/>
      <c r="C297" s="46">
        <v>1</v>
      </c>
      <c r="D297" s="46">
        <v>2</v>
      </c>
      <c r="E297" s="46">
        <v>0</v>
      </c>
      <c r="F297" s="46">
        <v>1</v>
      </c>
      <c r="G297" s="47" t="s">
        <v>10</v>
      </c>
      <c r="H297" s="46">
        <v>3</v>
      </c>
      <c r="I297" s="46">
        <v>1</v>
      </c>
    </row>
    <row r="298" spans="1:9" s="37" customFormat="1" ht="10.15" customHeight="1" x14ac:dyDescent="0.2">
      <c r="A298" s="58">
        <v>2014</v>
      </c>
      <c r="B298" s="59"/>
      <c r="C298" s="46">
        <v>6</v>
      </c>
      <c r="D298" s="46">
        <v>6</v>
      </c>
      <c r="E298" s="46">
        <v>0</v>
      </c>
      <c r="F298" s="46">
        <v>5</v>
      </c>
      <c r="G298" s="46">
        <v>4</v>
      </c>
      <c r="H298" s="46">
        <v>6</v>
      </c>
      <c r="I298" s="46">
        <v>3</v>
      </c>
    </row>
    <row r="299" spans="1:9" s="37" customFormat="1" ht="10.15" customHeight="1" x14ac:dyDescent="0.2">
      <c r="A299" s="58">
        <v>2015</v>
      </c>
      <c r="B299" s="59"/>
      <c r="C299" s="46">
        <v>0</v>
      </c>
      <c r="D299" s="46">
        <v>4</v>
      </c>
      <c r="E299" s="46">
        <v>1</v>
      </c>
      <c r="F299" s="46">
        <v>4</v>
      </c>
      <c r="G299" s="46">
        <v>4</v>
      </c>
      <c r="H299" s="46">
        <v>4</v>
      </c>
      <c r="I299" s="46">
        <v>1</v>
      </c>
    </row>
    <row r="300" spans="1:9" s="37" customFormat="1" ht="10.15" customHeight="1" x14ac:dyDescent="0.2">
      <c r="A300" s="58">
        <v>2016</v>
      </c>
      <c r="B300" s="59"/>
      <c r="C300" s="46">
        <v>2</v>
      </c>
      <c r="D300" s="46">
        <v>2</v>
      </c>
      <c r="E300" s="46">
        <v>0</v>
      </c>
      <c r="F300" s="46">
        <v>2</v>
      </c>
      <c r="G300" s="46">
        <v>2</v>
      </c>
      <c r="H300" s="46">
        <v>2</v>
      </c>
      <c r="I300" s="46">
        <v>2</v>
      </c>
    </row>
    <row r="301" spans="1:9" s="37" customFormat="1" ht="10.15" customHeight="1" x14ac:dyDescent="0.2">
      <c r="A301" s="58">
        <v>2017</v>
      </c>
      <c r="B301" s="59"/>
      <c r="C301" s="46">
        <v>6</v>
      </c>
      <c r="D301" s="46">
        <v>7</v>
      </c>
      <c r="E301" s="46">
        <v>3</v>
      </c>
      <c r="F301" s="46">
        <v>8</v>
      </c>
      <c r="G301" s="46">
        <v>7</v>
      </c>
      <c r="H301" s="46">
        <v>7</v>
      </c>
      <c r="I301" s="46">
        <v>4</v>
      </c>
    </row>
    <row r="302" spans="1:9" s="37" customFormat="1" ht="10.15" customHeight="1" x14ac:dyDescent="0.2">
      <c r="A302" s="58">
        <v>2018</v>
      </c>
      <c r="B302" s="59"/>
      <c r="C302" s="46">
        <v>1</v>
      </c>
      <c r="D302" s="46">
        <v>4</v>
      </c>
      <c r="E302" s="46">
        <v>1</v>
      </c>
      <c r="F302" s="46">
        <v>4</v>
      </c>
      <c r="G302" s="46">
        <v>2</v>
      </c>
      <c r="H302" s="46">
        <v>1</v>
      </c>
      <c r="I302" s="46">
        <v>1</v>
      </c>
    </row>
    <row r="303" spans="1:9" s="37" customFormat="1" ht="10.15" customHeight="1" x14ac:dyDescent="0.2">
      <c r="A303" s="58">
        <v>2019</v>
      </c>
      <c r="B303" s="59"/>
      <c r="C303" s="51">
        <v>6</v>
      </c>
      <c r="D303" s="51">
        <v>7</v>
      </c>
      <c r="E303" s="51">
        <v>2</v>
      </c>
      <c r="F303" s="51">
        <v>7</v>
      </c>
      <c r="G303" s="51">
        <v>6</v>
      </c>
      <c r="H303" s="51">
        <v>7</v>
      </c>
      <c r="I303" s="51">
        <v>6</v>
      </c>
    </row>
    <row r="304" spans="1:9" s="37" customFormat="1" ht="10.15" customHeight="1" x14ac:dyDescent="0.2">
      <c r="A304" s="58">
        <v>2020</v>
      </c>
      <c r="B304" s="59"/>
      <c r="C304" s="33">
        <v>1</v>
      </c>
      <c r="D304" s="33">
        <v>1</v>
      </c>
      <c r="E304" s="33">
        <v>0</v>
      </c>
      <c r="F304" s="33">
        <v>2</v>
      </c>
      <c r="G304" s="33">
        <v>0</v>
      </c>
      <c r="H304" s="33">
        <v>1</v>
      </c>
      <c r="I304" s="33">
        <v>0</v>
      </c>
    </row>
    <row r="305" spans="1:11" s="37" customFormat="1" ht="10.15" customHeight="1" x14ac:dyDescent="0.2">
      <c r="A305" s="58">
        <v>2021</v>
      </c>
      <c r="B305" s="59"/>
      <c r="C305" s="47">
        <v>2</v>
      </c>
      <c r="D305" s="47">
        <v>3</v>
      </c>
      <c r="E305" s="47">
        <v>0</v>
      </c>
      <c r="F305" s="47">
        <v>4</v>
      </c>
      <c r="G305" s="47">
        <v>3</v>
      </c>
      <c r="H305" s="47">
        <v>4</v>
      </c>
      <c r="I305" s="47">
        <v>0</v>
      </c>
    </row>
    <row r="306" spans="1:11" s="37" customFormat="1" ht="10.15" customHeight="1" x14ac:dyDescent="0.2">
      <c r="A306" s="68">
        <v>2022</v>
      </c>
      <c r="B306" s="69"/>
      <c r="C306" s="47">
        <v>7</v>
      </c>
      <c r="D306" s="47">
        <v>6</v>
      </c>
      <c r="E306" s="47">
        <v>0</v>
      </c>
      <c r="F306" s="47">
        <v>8</v>
      </c>
      <c r="G306" s="47">
        <v>3</v>
      </c>
      <c r="H306" s="47">
        <v>11</v>
      </c>
      <c r="I306" s="47">
        <v>3</v>
      </c>
    </row>
    <row r="307" spans="1:11" s="37" customFormat="1" ht="10.15" customHeight="1" x14ac:dyDescent="0.2">
      <c r="A307" s="68">
        <v>2023</v>
      </c>
      <c r="B307" s="69"/>
      <c r="C307" s="47">
        <v>4</v>
      </c>
      <c r="D307" s="47">
        <v>2</v>
      </c>
      <c r="E307" s="47">
        <v>1</v>
      </c>
      <c r="F307" s="47">
        <v>5</v>
      </c>
      <c r="G307" s="47">
        <v>3</v>
      </c>
      <c r="H307" s="47">
        <v>4</v>
      </c>
      <c r="I307" s="47">
        <v>0</v>
      </c>
    </row>
    <row r="308" spans="1:11" s="37" customFormat="1" ht="10.15" customHeight="1" x14ac:dyDescent="0.2">
      <c r="A308" s="68">
        <v>2024</v>
      </c>
      <c r="B308" s="69"/>
      <c r="C308" s="47">
        <v>1</v>
      </c>
      <c r="D308" s="47">
        <v>1</v>
      </c>
      <c r="E308" s="47">
        <v>0</v>
      </c>
      <c r="F308" s="47">
        <v>1</v>
      </c>
      <c r="G308" s="47">
        <v>1</v>
      </c>
      <c r="H308" s="47">
        <v>1</v>
      </c>
      <c r="I308" s="47">
        <v>0</v>
      </c>
    </row>
    <row r="309" spans="1:11" s="37" customFormat="1" ht="10.15" customHeight="1" x14ac:dyDescent="0.2">
      <c r="A309" s="68">
        <v>2025</v>
      </c>
      <c r="B309" s="69"/>
      <c r="C309" s="47">
        <v>14</v>
      </c>
      <c r="D309" s="47">
        <v>12</v>
      </c>
      <c r="E309" s="47">
        <v>0</v>
      </c>
      <c r="F309" s="47">
        <v>14</v>
      </c>
      <c r="G309" s="47">
        <v>10</v>
      </c>
      <c r="H309" s="47">
        <v>16</v>
      </c>
      <c r="I309" s="47">
        <v>8</v>
      </c>
    </row>
    <row r="310" spans="1:11" s="37" customFormat="1" ht="10.15" customHeight="1" x14ac:dyDescent="0.2">
      <c r="A310" s="68">
        <v>2026</v>
      </c>
      <c r="B310" s="69"/>
      <c r="C310" s="47" t="s">
        <v>9</v>
      </c>
      <c r="D310" s="47" t="s">
        <v>9</v>
      </c>
      <c r="E310" s="47" t="s">
        <v>9</v>
      </c>
      <c r="F310" s="47" t="s">
        <v>9</v>
      </c>
      <c r="G310" s="47" t="s">
        <v>9</v>
      </c>
      <c r="H310" s="47" t="s">
        <v>9</v>
      </c>
      <c r="I310" s="47" t="s">
        <v>9</v>
      </c>
    </row>
    <row r="311" spans="1:11" s="37" customFormat="1" ht="10.15" customHeight="1" x14ac:dyDescent="0.2">
      <c r="A311" s="65"/>
      <c r="B311" s="66"/>
      <c r="C311" s="66"/>
      <c r="D311" s="66"/>
      <c r="E311" s="66"/>
      <c r="F311" s="66"/>
      <c r="G311" s="66"/>
      <c r="H311" s="66"/>
      <c r="I311" s="66"/>
    </row>
    <row r="312" spans="1:11" s="36" customFormat="1" ht="10.35" customHeight="1" x14ac:dyDescent="0.2">
      <c r="A312" s="72" t="s">
        <v>14</v>
      </c>
      <c r="B312" s="73"/>
      <c r="C312" s="73"/>
      <c r="D312" s="73"/>
      <c r="E312" s="73"/>
      <c r="F312" s="73"/>
      <c r="G312" s="73"/>
      <c r="H312" s="73"/>
      <c r="I312" s="73"/>
      <c r="J312" s="35"/>
      <c r="K312" s="35"/>
    </row>
    <row r="313" spans="1:11" s="37" customFormat="1" ht="10.15" customHeight="1" x14ac:dyDescent="0.2">
      <c r="A313" s="58">
        <v>1981</v>
      </c>
      <c r="B313" s="59"/>
      <c r="C313" s="46">
        <v>2</v>
      </c>
      <c r="D313" s="46">
        <v>1</v>
      </c>
      <c r="E313" s="46">
        <v>0</v>
      </c>
      <c r="F313" s="46">
        <v>0</v>
      </c>
      <c r="G313" s="47" t="s">
        <v>10</v>
      </c>
      <c r="H313" s="47" t="s">
        <v>10</v>
      </c>
      <c r="I313" s="47" t="s">
        <v>10</v>
      </c>
    </row>
    <row r="314" spans="1:11" s="37" customFormat="1" ht="10.15" customHeight="1" x14ac:dyDescent="0.2">
      <c r="A314" s="58">
        <v>1982</v>
      </c>
      <c r="B314" s="59"/>
      <c r="C314" s="46">
        <v>0</v>
      </c>
      <c r="D314" s="46">
        <v>0</v>
      </c>
      <c r="E314" s="46">
        <v>0</v>
      </c>
      <c r="F314" s="46">
        <v>0</v>
      </c>
      <c r="G314" s="47" t="s">
        <v>10</v>
      </c>
      <c r="H314" s="46">
        <v>0</v>
      </c>
      <c r="I314" s="47" t="s">
        <v>10</v>
      </c>
    </row>
    <row r="315" spans="1:11" s="37" customFormat="1" ht="10.15" customHeight="1" x14ac:dyDescent="0.2">
      <c r="A315" s="58">
        <v>1983</v>
      </c>
      <c r="B315" s="59"/>
      <c r="C315" s="46">
        <v>0</v>
      </c>
      <c r="D315" s="46">
        <v>0</v>
      </c>
      <c r="E315" s="46">
        <v>0</v>
      </c>
      <c r="F315" s="46">
        <v>0</v>
      </c>
      <c r="G315" s="47" t="s">
        <v>10</v>
      </c>
      <c r="H315" s="46">
        <v>0</v>
      </c>
      <c r="I315" s="47" t="s">
        <v>10</v>
      </c>
    </row>
    <row r="316" spans="1:11" s="37" customFormat="1" ht="10.15" customHeight="1" x14ac:dyDescent="0.2">
      <c r="A316" s="58">
        <v>1984</v>
      </c>
      <c r="B316" s="59"/>
      <c r="C316" s="46">
        <v>0</v>
      </c>
      <c r="D316" s="46">
        <v>0</v>
      </c>
      <c r="E316" s="46">
        <v>0</v>
      </c>
      <c r="F316" s="46">
        <v>0</v>
      </c>
      <c r="G316" s="47" t="s">
        <v>10</v>
      </c>
      <c r="H316" s="46">
        <v>0</v>
      </c>
      <c r="I316" s="47" t="s">
        <v>10</v>
      </c>
    </row>
    <row r="317" spans="1:11" s="37" customFormat="1" ht="10.15" customHeight="1" x14ac:dyDescent="0.2">
      <c r="A317" s="58">
        <v>1985</v>
      </c>
      <c r="B317" s="59"/>
      <c r="C317" s="46">
        <v>0</v>
      </c>
      <c r="D317" s="46">
        <v>0</v>
      </c>
      <c r="E317" s="46">
        <v>0</v>
      </c>
      <c r="F317" s="46">
        <v>0</v>
      </c>
      <c r="G317" s="47" t="s">
        <v>10</v>
      </c>
      <c r="H317" s="46">
        <v>0</v>
      </c>
      <c r="I317" s="47" t="s">
        <v>10</v>
      </c>
      <c r="J317" s="38"/>
    </row>
    <row r="318" spans="1:11" s="37" customFormat="1" ht="10.15" customHeight="1" x14ac:dyDescent="0.2">
      <c r="A318" s="58">
        <v>1986</v>
      </c>
      <c r="B318" s="59"/>
      <c r="C318" s="46">
        <v>4</v>
      </c>
      <c r="D318" s="46">
        <v>5</v>
      </c>
      <c r="E318" s="46">
        <v>0</v>
      </c>
      <c r="F318" s="46">
        <v>0</v>
      </c>
      <c r="G318" s="47" t="s">
        <v>10</v>
      </c>
      <c r="H318" s="46">
        <v>0</v>
      </c>
      <c r="I318" s="47" t="s">
        <v>10</v>
      </c>
    </row>
    <row r="319" spans="1:11" s="37" customFormat="1" ht="10.15" customHeight="1" x14ac:dyDescent="0.2">
      <c r="A319" s="58">
        <v>1987</v>
      </c>
      <c r="B319" s="59"/>
      <c r="C319" s="46">
        <v>0</v>
      </c>
      <c r="D319" s="46">
        <v>0</v>
      </c>
      <c r="E319" s="46">
        <v>0</v>
      </c>
      <c r="F319" s="46">
        <v>0</v>
      </c>
      <c r="G319" s="47" t="s">
        <v>10</v>
      </c>
      <c r="H319" s="46">
        <v>0</v>
      </c>
      <c r="I319" s="47" t="s">
        <v>10</v>
      </c>
      <c r="J319" s="39"/>
    </row>
    <row r="320" spans="1:11" s="37" customFormat="1" ht="10.15" customHeight="1" x14ac:dyDescent="0.2">
      <c r="A320" s="58">
        <v>1988</v>
      </c>
      <c r="B320" s="59"/>
      <c r="C320" s="46">
        <v>0</v>
      </c>
      <c r="D320" s="46">
        <v>0</v>
      </c>
      <c r="E320" s="46">
        <v>0</v>
      </c>
      <c r="F320" s="46">
        <v>0</v>
      </c>
      <c r="G320" s="47" t="s">
        <v>10</v>
      </c>
      <c r="H320" s="46">
        <v>0</v>
      </c>
      <c r="I320" s="46">
        <v>0</v>
      </c>
    </row>
    <row r="321" spans="1:12" s="37" customFormat="1" ht="10.15" customHeight="1" x14ac:dyDescent="0.2">
      <c r="A321" s="58">
        <v>1989</v>
      </c>
      <c r="B321" s="59"/>
      <c r="C321" s="46">
        <v>0</v>
      </c>
      <c r="D321" s="46">
        <v>0</v>
      </c>
      <c r="E321" s="46">
        <v>0</v>
      </c>
      <c r="F321" s="46">
        <v>0</v>
      </c>
      <c r="G321" s="47" t="s">
        <v>10</v>
      </c>
      <c r="H321" s="46">
        <v>0</v>
      </c>
      <c r="I321" s="46">
        <v>0</v>
      </c>
    </row>
    <row r="322" spans="1:12" s="37" customFormat="1" ht="10.15" customHeight="1" x14ac:dyDescent="0.2">
      <c r="A322" s="58">
        <v>1990</v>
      </c>
      <c r="B322" s="59"/>
      <c r="C322" s="46">
        <v>0</v>
      </c>
      <c r="D322" s="46">
        <v>1</v>
      </c>
      <c r="E322" s="46">
        <v>0</v>
      </c>
      <c r="F322" s="46">
        <v>1</v>
      </c>
      <c r="G322" s="47" t="s">
        <v>10</v>
      </c>
      <c r="H322" s="46">
        <v>0</v>
      </c>
      <c r="I322" s="46">
        <v>0</v>
      </c>
      <c r="J322" s="40"/>
    </row>
    <row r="323" spans="1:12" s="37" customFormat="1" ht="10.15" customHeight="1" x14ac:dyDescent="0.2">
      <c r="A323" s="58">
        <v>1991</v>
      </c>
      <c r="B323" s="59"/>
      <c r="C323" s="46">
        <v>0</v>
      </c>
      <c r="D323" s="46">
        <v>1</v>
      </c>
      <c r="E323" s="46">
        <v>0</v>
      </c>
      <c r="F323" s="46">
        <v>0</v>
      </c>
      <c r="G323" s="47" t="s">
        <v>10</v>
      </c>
      <c r="H323" s="46">
        <v>0</v>
      </c>
      <c r="I323" s="46">
        <v>0</v>
      </c>
    </row>
    <row r="324" spans="1:12" s="37" customFormat="1" ht="10.15" customHeight="1" x14ac:dyDescent="0.2">
      <c r="A324" s="58">
        <v>1992</v>
      </c>
      <c r="B324" s="59"/>
      <c r="C324" s="46">
        <v>0</v>
      </c>
      <c r="D324" s="46">
        <v>0</v>
      </c>
      <c r="E324" s="46">
        <v>0</v>
      </c>
      <c r="F324" s="46">
        <v>0</v>
      </c>
      <c r="G324" s="47" t="s">
        <v>10</v>
      </c>
      <c r="H324" s="46">
        <v>0</v>
      </c>
      <c r="I324" s="46">
        <v>0</v>
      </c>
    </row>
    <row r="325" spans="1:12" s="37" customFormat="1" ht="10.15" customHeight="1" x14ac:dyDescent="0.2">
      <c r="A325" s="58">
        <v>1993</v>
      </c>
      <c r="B325" s="59"/>
      <c r="C325" s="46">
        <v>0</v>
      </c>
      <c r="D325" s="46">
        <v>0</v>
      </c>
      <c r="E325" s="46">
        <v>0</v>
      </c>
      <c r="F325" s="46">
        <v>0</v>
      </c>
      <c r="G325" s="47" t="s">
        <v>10</v>
      </c>
      <c r="H325" s="46">
        <v>0</v>
      </c>
      <c r="I325" s="46">
        <v>0</v>
      </c>
    </row>
    <row r="326" spans="1:12" s="37" customFormat="1" ht="10.15" customHeight="1" x14ac:dyDescent="0.2">
      <c r="A326" s="58">
        <v>1994</v>
      </c>
      <c r="B326" s="59"/>
      <c r="C326" s="46">
        <v>0</v>
      </c>
      <c r="D326" s="46">
        <v>1</v>
      </c>
      <c r="E326" s="46">
        <v>0</v>
      </c>
      <c r="F326" s="46">
        <v>0</v>
      </c>
      <c r="G326" s="47" t="s">
        <v>10</v>
      </c>
      <c r="H326" s="46">
        <v>0</v>
      </c>
      <c r="I326" s="46">
        <v>0</v>
      </c>
    </row>
    <row r="327" spans="1:12" s="37" customFormat="1" ht="10.15" customHeight="1" x14ac:dyDescent="0.2">
      <c r="A327" s="58">
        <v>1995</v>
      </c>
      <c r="B327" s="59"/>
      <c r="C327" s="46">
        <v>0</v>
      </c>
      <c r="D327" s="46">
        <v>0</v>
      </c>
      <c r="E327" s="46">
        <v>0</v>
      </c>
      <c r="F327" s="46">
        <v>0</v>
      </c>
      <c r="G327" s="47" t="s">
        <v>10</v>
      </c>
      <c r="H327" s="46">
        <v>0</v>
      </c>
      <c r="I327" s="46">
        <v>0</v>
      </c>
    </row>
    <row r="328" spans="1:12" s="37" customFormat="1" ht="10.15" customHeight="1" x14ac:dyDescent="0.2">
      <c r="A328" s="58">
        <v>1996</v>
      </c>
      <c r="B328" s="59"/>
      <c r="C328" s="46">
        <v>2</v>
      </c>
      <c r="D328" s="46">
        <v>0</v>
      </c>
      <c r="E328" s="46">
        <v>0</v>
      </c>
      <c r="F328" s="46">
        <v>0</v>
      </c>
      <c r="G328" s="47" t="s">
        <v>10</v>
      </c>
      <c r="H328" s="46">
        <v>0</v>
      </c>
      <c r="I328" s="46">
        <v>0</v>
      </c>
      <c r="L328" s="39"/>
    </row>
    <row r="329" spans="1:12" s="37" customFormat="1" ht="10.15" customHeight="1" x14ac:dyDescent="0.2">
      <c r="A329" s="58">
        <v>1997</v>
      </c>
      <c r="B329" s="59"/>
      <c r="C329" s="46">
        <v>0</v>
      </c>
      <c r="D329" s="46">
        <v>0</v>
      </c>
      <c r="E329" s="46">
        <v>0</v>
      </c>
      <c r="F329" s="46">
        <v>0</v>
      </c>
      <c r="G329" s="47" t="s">
        <v>10</v>
      </c>
      <c r="H329" s="46">
        <v>0</v>
      </c>
      <c r="I329" s="46">
        <v>0</v>
      </c>
    </row>
    <row r="330" spans="1:12" s="37" customFormat="1" ht="10.15" customHeight="1" x14ac:dyDescent="0.2">
      <c r="A330" s="58">
        <v>1998</v>
      </c>
      <c r="B330" s="59"/>
      <c r="C330" s="46">
        <v>1</v>
      </c>
      <c r="D330" s="46">
        <v>1</v>
      </c>
      <c r="E330" s="46">
        <v>0</v>
      </c>
      <c r="F330" s="46">
        <v>0</v>
      </c>
      <c r="G330" s="47" t="s">
        <v>10</v>
      </c>
      <c r="H330" s="46">
        <v>0</v>
      </c>
      <c r="I330" s="46">
        <v>0</v>
      </c>
    </row>
    <row r="331" spans="1:12" s="37" customFormat="1" ht="10.15" customHeight="1" x14ac:dyDescent="0.2">
      <c r="A331" s="58">
        <v>1999</v>
      </c>
      <c r="B331" s="59"/>
      <c r="C331" s="46">
        <v>0</v>
      </c>
      <c r="D331" s="46">
        <v>0</v>
      </c>
      <c r="E331" s="46">
        <v>0</v>
      </c>
      <c r="F331" s="46">
        <v>0</v>
      </c>
      <c r="G331" s="47" t="s">
        <v>10</v>
      </c>
      <c r="H331" s="46">
        <v>0</v>
      </c>
      <c r="I331" s="46">
        <v>0</v>
      </c>
    </row>
    <row r="332" spans="1:12" s="37" customFormat="1" ht="10.15" customHeight="1" x14ac:dyDescent="0.2">
      <c r="A332" s="58">
        <v>2000</v>
      </c>
      <c r="B332" s="59"/>
      <c r="C332" s="46">
        <v>0</v>
      </c>
      <c r="D332" s="46">
        <v>0</v>
      </c>
      <c r="E332" s="46">
        <v>0</v>
      </c>
      <c r="F332" s="46">
        <v>0</v>
      </c>
      <c r="G332" s="47" t="s">
        <v>10</v>
      </c>
      <c r="H332" s="46">
        <v>0</v>
      </c>
      <c r="I332" s="46">
        <v>0</v>
      </c>
    </row>
    <row r="333" spans="1:12" s="37" customFormat="1" ht="10.15" customHeight="1" x14ac:dyDescent="0.2">
      <c r="A333" s="58">
        <v>2001</v>
      </c>
      <c r="B333" s="59"/>
      <c r="C333" s="46">
        <v>1</v>
      </c>
      <c r="D333" s="46">
        <v>0</v>
      </c>
      <c r="E333" s="46">
        <v>0</v>
      </c>
      <c r="F333" s="46">
        <v>0</v>
      </c>
      <c r="G333" s="47" t="s">
        <v>10</v>
      </c>
      <c r="H333" s="46">
        <v>0</v>
      </c>
      <c r="I333" s="46">
        <v>0</v>
      </c>
    </row>
    <row r="334" spans="1:12" s="37" customFormat="1" ht="10.15" customHeight="1" x14ac:dyDescent="0.2">
      <c r="A334" s="58">
        <v>2002</v>
      </c>
      <c r="B334" s="59"/>
      <c r="C334" s="46">
        <v>9</v>
      </c>
      <c r="D334" s="46">
        <v>5</v>
      </c>
      <c r="E334" s="46">
        <v>0</v>
      </c>
      <c r="F334" s="46">
        <v>5</v>
      </c>
      <c r="G334" s="47" t="s">
        <v>10</v>
      </c>
      <c r="H334" s="46">
        <v>4</v>
      </c>
      <c r="I334" s="46">
        <v>0</v>
      </c>
    </row>
    <row r="335" spans="1:12" s="37" customFormat="1" ht="10.15" customHeight="1" x14ac:dyDescent="0.2">
      <c r="A335" s="58">
        <v>2003</v>
      </c>
      <c r="B335" s="59"/>
      <c r="C335" s="46">
        <v>8</v>
      </c>
      <c r="D335" s="46">
        <v>12</v>
      </c>
      <c r="E335" s="46">
        <v>0</v>
      </c>
      <c r="F335" s="46">
        <v>3</v>
      </c>
      <c r="G335" s="47" t="s">
        <v>10</v>
      </c>
      <c r="H335" s="46">
        <v>1</v>
      </c>
      <c r="I335" s="46">
        <v>0</v>
      </c>
    </row>
    <row r="336" spans="1:12" s="36" customFormat="1" ht="10.15" customHeight="1" x14ac:dyDescent="0.2">
      <c r="A336" s="58">
        <v>2004</v>
      </c>
      <c r="B336" s="59"/>
      <c r="C336" s="46">
        <v>2</v>
      </c>
      <c r="D336" s="46">
        <v>1</v>
      </c>
      <c r="E336" s="46">
        <v>0</v>
      </c>
      <c r="F336" s="46">
        <v>0</v>
      </c>
      <c r="G336" s="47" t="s">
        <v>10</v>
      </c>
      <c r="H336" s="46">
        <v>0</v>
      </c>
      <c r="I336" s="46">
        <v>0</v>
      </c>
    </row>
    <row r="337" spans="1:9" s="37" customFormat="1" ht="10.15" customHeight="1" x14ac:dyDescent="0.2">
      <c r="A337" s="58">
        <v>2005</v>
      </c>
      <c r="B337" s="59"/>
      <c r="C337" s="46">
        <v>6</v>
      </c>
      <c r="D337" s="46">
        <v>6</v>
      </c>
      <c r="E337" s="46">
        <v>0</v>
      </c>
      <c r="F337" s="46">
        <v>2</v>
      </c>
      <c r="G337" s="47" t="s">
        <v>10</v>
      </c>
      <c r="H337" s="46">
        <v>0</v>
      </c>
      <c r="I337" s="46">
        <v>0</v>
      </c>
    </row>
    <row r="338" spans="1:9" s="37" customFormat="1" ht="10.15" customHeight="1" x14ac:dyDescent="0.2">
      <c r="A338" s="58">
        <v>2006</v>
      </c>
      <c r="B338" s="59"/>
      <c r="C338" s="46">
        <v>3</v>
      </c>
      <c r="D338" s="46">
        <v>2</v>
      </c>
      <c r="E338" s="46">
        <v>0</v>
      </c>
      <c r="F338" s="46">
        <v>0</v>
      </c>
      <c r="G338" s="47" t="s">
        <v>10</v>
      </c>
      <c r="H338" s="46">
        <v>0</v>
      </c>
      <c r="I338" s="46">
        <v>0</v>
      </c>
    </row>
    <row r="339" spans="1:9" s="37" customFormat="1" ht="10.15" customHeight="1" x14ac:dyDescent="0.2">
      <c r="A339" s="58">
        <v>2007</v>
      </c>
      <c r="B339" s="59"/>
      <c r="C339" s="46">
        <v>0</v>
      </c>
      <c r="D339" s="46">
        <v>0</v>
      </c>
      <c r="E339" s="46">
        <v>0</v>
      </c>
      <c r="F339" s="46">
        <v>0</v>
      </c>
      <c r="G339" s="47" t="s">
        <v>10</v>
      </c>
      <c r="H339" s="46">
        <v>0</v>
      </c>
      <c r="I339" s="46">
        <v>0</v>
      </c>
    </row>
    <row r="340" spans="1:9" s="37" customFormat="1" ht="10.15" customHeight="1" x14ac:dyDescent="0.2">
      <c r="A340" s="58">
        <v>2008</v>
      </c>
      <c r="B340" s="59"/>
      <c r="C340" s="46">
        <v>6</v>
      </c>
      <c r="D340" s="46">
        <v>5</v>
      </c>
      <c r="E340" s="46">
        <v>0</v>
      </c>
      <c r="F340" s="46">
        <v>0</v>
      </c>
      <c r="G340" s="47" t="s">
        <v>10</v>
      </c>
      <c r="H340" s="46">
        <v>0</v>
      </c>
      <c r="I340" s="46">
        <v>0</v>
      </c>
    </row>
    <row r="341" spans="1:9" s="37" customFormat="1" ht="10.15" customHeight="1" x14ac:dyDescent="0.2">
      <c r="A341" s="58">
        <v>2009</v>
      </c>
      <c r="B341" s="59"/>
      <c r="C341" s="46">
        <v>1</v>
      </c>
      <c r="D341" s="46">
        <v>0</v>
      </c>
      <c r="E341" s="46">
        <v>0</v>
      </c>
      <c r="F341" s="46">
        <v>0</v>
      </c>
      <c r="G341" s="47" t="s">
        <v>10</v>
      </c>
      <c r="H341" s="46">
        <v>0</v>
      </c>
      <c r="I341" s="46">
        <v>0</v>
      </c>
    </row>
    <row r="342" spans="1:9" s="37" customFormat="1" ht="10.15" customHeight="1" x14ac:dyDescent="0.2">
      <c r="A342" s="58">
        <v>2010</v>
      </c>
      <c r="B342" s="59"/>
      <c r="C342" s="46">
        <v>1</v>
      </c>
      <c r="D342" s="46">
        <v>0</v>
      </c>
      <c r="E342" s="46">
        <v>0</v>
      </c>
      <c r="F342" s="46">
        <v>0</v>
      </c>
      <c r="G342" s="47" t="s">
        <v>10</v>
      </c>
      <c r="H342" s="46">
        <v>0</v>
      </c>
      <c r="I342" s="46">
        <v>0</v>
      </c>
    </row>
    <row r="343" spans="1:9" s="37" customFormat="1" ht="10.15" customHeight="1" x14ac:dyDescent="0.2">
      <c r="A343" s="58">
        <v>2011</v>
      </c>
      <c r="B343" s="59"/>
      <c r="C343" s="46">
        <v>0</v>
      </c>
      <c r="D343" s="46">
        <v>0</v>
      </c>
      <c r="E343" s="46">
        <v>0</v>
      </c>
      <c r="F343" s="46">
        <v>0</v>
      </c>
      <c r="G343" s="47" t="s">
        <v>10</v>
      </c>
      <c r="H343" s="46">
        <v>0</v>
      </c>
      <c r="I343" s="46">
        <v>0</v>
      </c>
    </row>
    <row r="344" spans="1:9" s="37" customFormat="1" ht="10.15" customHeight="1" x14ac:dyDescent="0.2">
      <c r="A344" s="58">
        <v>2012</v>
      </c>
      <c r="B344" s="59"/>
      <c r="C344" s="46">
        <v>4</v>
      </c>
      <c r="D344" s="46">
        <v>4</v>
      </c>
      <c r="E344" s="46">
        <v>0</v>
      </c>
      <c r="F344" s="46">
        <v>1</v>
      </c>
      <c r="G344" s="47" t="s">
        <v>10</v>
      </c>
      <c r="H344" s="46">
        <v>0</v>
      </c>
      <c r="I344" s="46">
        <v>0</v>
      </c>
    </row>
    <row r="345" spans="1:9" s="37" customFormat="1" ht="10.15" customHeight="1" x14ac:dyDescent="0.2">
      <c r="A345" s="58">
        <v>2013</v>
      </c>
      <c r="B345" s="59"/>
      <c r="C345" s="46">
        <v>2</v>
      </c>
      <c r="D345" s="46">
        <v>2</v>
      </c>
      <c r="E345" s="46">
        <v>0</v>
      </c>
      <c r="F345" s="46">
        <v>0</v>
      </c>
      <c r="G345" s="47" t="s">
        <v>10</v>
      </c>
      <c r="H345" s="46">
        <v>0</v>
      </c>
      <c r="I345" s="46">
        <v>0</v>
      </c>
    </row>
    <row r="346" spans="1:9" s="37" customFormat="1" ht="10.15" customHeight="1" x14ac:dyDescent="0.2">
      <c r="A346" s="58">
        <v>2014</v>
      </c>
      <c r="B346" s="59"/>
      <c r="C346" s="46">
        <v>1</v>
      </c>
      <c r="D346" s="46">
        <v>1</v>
      </c>
      <c r="E346" s="46">
        <v>0</v>
      </c>
      <c r="F346" s="46">
        <v>0</v>
      </c>
      <c r="G346" s="46">
        <v>0</v>
      </c>
      <c r="H346" s="46">
        <v>0</v>
      </c>
      <c r="I346" s="46">
        <v>0</v>
      </c>
    </row>
    <row r="347" spans="1:9" s="37" customFormat="1" ht="10.15" customHeight="1" x14ac:dyDescent="0.2">
      <c r="A347" s="58">
        <v>2015</v>
      </c>
      <c r="B347" s="59"/>
      <c r="C347" s="46">
        <v>1</v>
      </c>
      <c r="D347" s="46">
        <v>1</v>
      </c>
      <c r="E347" s="46">
        <v>0</v>
      </c>
      <c r="F347" s="46">
        <v>0</v>
      </c>
      <c r="G347" s="46">
        <v>0</v>
      </c>
      <c r="H347" s="46">
        <v>0</v>
      </c>
      <c r="I347" s="46">
        <v>0</v>
      </c>
    </row>
    <row r="348" spans="1:9" s="37" customFormat="1" ht="10.15" customHeight="1" x14ac:dyDescent="0.2">
      <c r="A348" s="58">
        <v>2016</v>
      </c>
      <c r="B348" s="59"/>
      <c r="C348" s="46">
        <v>1</v>
      </c>
      <c r="D348" s="46">
        <v>1</v>
      </c>
      <c r="E348" s="46">
        <v>0</v>
      </c>
      <c r="F348" s="46">
        <v>0</v>
      </c>
      <c r="G348" s="46">
        <v>0</v>
      </c>
      <c r="H348" s="46">
        <v>0</v>
      </c>
      <c r="I348" s="46">
        <v>0</v>
      </c>
    </row>
    <row r="349" spans="1:9" s="37" customFormat="1" ht="10.15" customHeight="1" x14ac:dyDescent="0.2">
      <c r="A349" s="58">
        <v>2017</v>
      </c>
      <c r="B349" s="59"/>
      <c r="C349" s="46">
        <v>11</v>
      </c>
      <c r="D349" s="46">
        <v>9</v>
      </c>
      <c r="E349" s="46">
        <v>0</v>
      </c>
      <c r="F349" s="46">
        <v>3</v>
      </c>
      <c r="G349" s="46">
        <v>0</v>
      </c>
      <c r="H349" s="46">
        <v>1</v>
      </c>
      <c r="I349" s="46">
        <v>0</v>
      </c>
    </row>
    <row r="350" spans="1:9" s="37" customFormat="1" ht="10.15" customHeight="1" x14ac:dyDescent="0.2">
      <c r="A350" s="58">
        <v>2018</v>
      </c>
      <c r="B350" s="59"/>
      <c r="C350" s="46">
        <v>2</v>
      </c>
      <c r="D350" s="46">
        <v>2</v>
      </c>
      <c r="E350" s="46">
        <v>0</v>
      </c>
      <c r="F350" s="46">
        <v>0</v>
      </c>
      <c r="G350" s="46">
        <v>0</v>
      </c>
      <c r="H350" s="46">
        <v>0</v>
      </c>
      <c r="I350" s="46">
        <v>0</v>
      </c>
    </row>
    <row r="351" spans="1:9" s="37" customFormat="1" ht="10.15" customHeight="1" x14ac:dyDescent="0.2">
      <c r="A351" s="58">
        <v>2019</v>
      </c>
      <c r="B351" s="59"/>
      <c r="C351" s="51">
        <v>6</v>
      </c>
      <c r="D351" s="51">
        <v>6</v>
      </c>
      <c r="E351" s="51">
        <v>1</v>
      </c>
      <c r="F351" s="51">
        <v>3</v>
      </c>
      <c r="G351" s="51">
        <v>1</v>
      </c>
      <c r="H351" s="51">
        <v>3</v>
      </c>
      <c r="I351" s="51">
        <v>0</v>
      </c>
    </row>
    <row r="352" spans="1:9" s="37" customFormat="1" ht="10.15" customHeight="1" x14ac:dyDescent="0.2">
      <c r="A352" s="58">
        <v>2020</v>
      </c>
      <c r="B352" s="59"/>
      <c r="C352" s="33">
        <v>2</v>
      </c>
      <c r="D352" s="33">
        <v>2</v>
      </c>
      <c r="E352" s="33">
        <v>0</v>
      </c>
      <c r="F352" s="33">
        <v>0</v>
      </c>
      <c r="G352" s="33">
        <v>0</v>
      </c>
      <c r="H352" s="33">
        <v>1</v>
      </c>
      <c r="I352" s="33">
        <v>0</v>
      </c>
    </row>
    <row r="353" spans="1:9" s="37" customFormat="1" ht="10.15" customHeight="1" x14ac:dyDescent="0.2">
      <c r="A353" s="58">
        <v>2021</v>
      </c>
      <c r="B353" s="59"/>
      <c r="C353" s="47">
        <v>3</v>
      </c>
      <c r="D353" s="47">
        <v>4</v>
      </c>
      <c r="E353" s="47">
        <v>0</v>
      </c>
      <c r="F353" s="47">
        <v>0</v>
      </c>
      <c r="G353" s="47">
        <v>0</v>
      </c>
      <c r="H353" s="47">
        <v>0</v>
      </c>
      <c r="I353" s="47">
        <v>0</v>
      </c>
    </row>
    <row r="354" spans="1:9" s="37" customFormat="1" ht="10.15" customHeight="1" x14ac:dyDescent="0.2">
      <c r="A354" s="68">
        <v>2022</v>
      </c>
      <c r="B354" s="69"/>
      <c r="C354" s="47">
        <v>7</v>
      </c>
      <c r="D354" s="47">
        <v>5</v>
      </c>
      <c r="E354" s="47">
        <v>0</v>
      </c>
      <c r="F354" s="47">
        <v>1</v>
      </c>
      <c r="G354" s="47">
        <v>1</v>
      </c>
      <c r="H354" s="47">
        <v>0</v>
      </c>
      <c r="I354" s="47">
        <v>0</v>
      </c>
    </row>
    <row r="355" spans="1:9" s="37" customFormat="1" ht="10.15" customHeight="1" x14ac:dyDescent="0.2">
      <c r="A355" s="68">
        <v>2023</v>
      </c>
      <c r="B355" s="69"/>
      <c r="C355" s="47">
        <v>4</v>
      </c>
      <c r="D355" s="47">
        <v>3</v>
      </c>
      <c r="E355" s="47">
        <v>0</v>
      </c>
      <c r="F355" s="47">
        <v>0</v>
      </c>
      <c r="G355" s="47">
        <v>0</v>
      </c>
      <c r="H355" s="47">
        <v>0</v>
      </c>
      <c r="I355" s="47">
        <v>0</v>
      </c>
    </row>
    <row r="356" spans="1:9" s="37" customFormat="1" ht="10.15" customHeight="1" x14ac:dyDescent="0.2">
      <c r="A356" s="68">
        <v>2024</v>
      </c>
      <c r="B356" s="69"/>
      <c r="C356" s="47">
        <v>2</v>
      </c>
      <c r="D356" s="47">
        <v>1</v>
      </c>
      <c r="E356" s="47">
        <v>0</v>
      </c>
      <c r="F356" s="47">
        <v>0</v>
      </c>
      <c r="G356" s="47">
        <v>0</v>
      </c>
      <c r="H356" s="47">
        <v>0</v>
      </c>
      <c r="I356" s="47">
        <v>0</v>
      </c>
    </row>
    <row r="357" spans="1:9" s="37" customFormat="1" ht="10.15" customHeight="1" x14ac:dyDescent="0.2">
      <c r="A357" s="68">
        <v>2025</v>
      </c>
      <c r="B357" s="69"/>
      <c r="C357" s="47">
        <v>11</v>
      </c>
      <c r="D357" s="47">
        <v>7</v>
      </c>
      <c r="E357" s="47">
        <v>0</v>
      </c>
      <c r="F357" s="47">
        <v>0</v>
      </c>
      <c r="G357" s="47">
        <v>0</v>
      </c>
      <c r="H357" s="47">
        <v>0</v>
      </c>
      <c r="I357" s="47">
        <v>0</v>
      </c>
    </row>
    <row r="358" spans="1:9" s="37" customFormat="1" ht="10.15" customHeight="1" x14ac:dyDescent="0.2">
      <c r="A358" s="68">
        <v>2026</v>
      </c>
      <c r="B358" s="69"/>
      <c r="C358" s="47" t="s">
        <v>9</v>
      </c>
      <c r="D358" s="47" t="s">
        <v>9</v>
      </c>
      <c r="E358" s="47" t="s">
        <v>9</v>
      </c>
      <c r="F358" s="47" t="s">
        <v>9</v>
      </c>
      <c r="G358" s="47" t="s">
        <v>9</v>
      </c>
      <c r="H358" s="47" t="s">
        <v>9</v>
      </c>
      <c r="I358" s="47" t="s">
        <v>9</v>
      </c>
    </row>
    <row r="359" spans="1:9" s="37" customFormat="1" ht="10.15" customHeight="1" x14ac:dyDescent="0.2">
      <c r="A359" s="65"/>
      <c r="B359" s="66"/>
      <c r="C359" s="66"/>
      <c r="D359" s="66"/>
      <c r="E359" s="66"/>
      <c r="F359" s="66"/>
      <c r="G359" s="66"/>
      <c r="H359" s="66"/>
      <c r="I359" s="66"/>
    </row>
    <row r="360" spans="1:9" s="21" customFormat="1" ht="10.5" customHeight="1" x14ac:dyDescent="0.25">
      <c r="A360" s="87" t="s">
        <v>102</v>
      </c>
      <c r="B360" s="88"/>
      <c r="C360" s="88"/>
      <c r="D360" s="88"/>
      <c r="E360" s="88"/>
      <c r="F360" s="88"/>
      <c r="G360" s="88"/>
      <c r="H360" s="88"/>
      <c r="I360" s="88"/>
    </row>
    <row r="361" spans="1:9" s="42" customFormat="1" ht="11.25" customHeight="1" x14ac:dyDescent="0.2">
      <c r="A361" s="54" t="s">
        <v>35</v>
      </c>
      <c r="B361" s="54"/>
      <c r="C361" s="55"/>
      <c r="D361" s="55"/>
      <c r="E361" s="55"/>
      <c r="F361" s="55"/>
      <c r="G361" s="55"/>
      <c r="H361" s="55"/>
      <c r="I361" s="55"/>
    </row>
    <row r="362" spans="1:9" s="42" customFormat="1" ht="11.25" customHeight="1" x14ac:dyDescent="0.25">
      <c r="A362" s="56" t="s">
        <v>18</v>
      </c>
      <c r="B362" s="56"/>
      <c r="C362" s="57"/>
      <c r="D362" s="57"/>
      <c r="E362" s="57"/>
      <c r="F362" s="57"/>
      <c r="G362" s="57"/>
      <c r="H362" s="57"/>
      <c r="I362" s="57"/>
    </row>
    <row r="363" spans="1:9" s="42" customFormat="1" ht="11.25" customHeight="1" x14ac:dyDescent="0.2">
      <c r="A363" s="54" t="s">
        <v>70</v>
      </c>
      <c r="B363" s="54"/>
      <c r="C363" s="55"/>
      <c r="D363" s="55"/>
      <c r="E363" s="55"/>
      <c r="F363" s="55"/>
      <c r="G363" s="55"/>
      <c r="H363" s="55"/>
      <c r="I363" s="55"/>
    </row>
    <row r="364" spans="1:9" s="42" customFormat="1" ht="11.25" customHeight="1" x14ac:dyDescent="0.25">
      <c r="A364" s="60" t="s">
        <v>19</v>
      </c>
      <c r="B364" s="60"/>
      <c r="C364" s="57"/>
      <c r="D364" s="57"/>
      <c r="E364" s="57"/>
      <c r="F364" s="57"/>
      <c r="G364" s="57"/>
      <c r="H364" s="57"/>
      <c r="I364" s="57"/>
    </row>
    <row r="365" spans="1:9" s="42" customFormat="1" ht="11.25" customHeight="1" x14ac:dyDescent="0.2">
      <c r="A365" s="54" t="s">
        <v>71</v>
      </c>
      <c r="B365" s="54"/>
      <c r="C365" s="55"/>
      <c r="D365" s="55"/>
      <c r="E365" s="55"/>
      <c r="F365" s="55"/>
      <c r="G365" s="55"/>
      <c r="H365" s="55"/>
      <c r="I365" s="55"/>
    </row>
    <row r="366" spans="1:9" s="42" customFormat="1" ht="11.25" customHeight="1" x14ac:dyDescent="0.25">
      <c r="A366" s="60" t="s">
        <v>20</v>
      </c>
      <c r="B366" s="60"/>
      <c r="C366" s="57"/>
      <c r="D366" s="57"/>
      <c r="E366" s="57"/>
      <c r="F366" s="57"/>
      <c r="G366" s="57"/>
      <c r="H366" s="57"/>
      <c r="I366" s="57"/>
    </row>
    <row r="367" spans="1:9" s="43" customFormat="1" ht="11.25" customHeight="1" x14ac:dyDescent="0.2">
      <c r="A367" s="54" t="s">
        <v>72</v>
      </c>
      <c r="B367" s="54"/>
      <c r="C367" s="55"/>
      <c r="D367" s="55"/>
      <c r="E367" s="55"/>
      <c r="F367" s="55"/>
      <c r="G367" s="55"/>
      <c r="H367" s="55"/>
      <c r="I367" s="55"/>
    </row>
    <row r="368" spans="1:9" s="43" customFormat="1" ht="11.25" customHeight="1" x14ac:dyDescent="0.25">
      <c r="A368" s="56" t="s">
        <v>21</v>
      </c>
      <c r="B368" s="56"/>
      <c r="C368" s="57"/>
      <c r="D368" s="57"/>
      <c r="E368" s="57"/>
      <c r="F368" s="57"/>
      <c r="G368" s="57"/>
      <c r="H368" s="57"/>
      <c r="I368" s="57"/>
    </row>
    <row r="369" spans="1:9" s="5" customFormat="1" ht="5.25" customHeight="1" x14ac:dyDescent="0.15">
      <c r="A369" s="86"/>
      <c r="B369" s="86"/>
      <c r="C369" s="86"/>
      <c r="D369" s="86"/>
      <c r="E369" s="86"/>
      <c r="F369" s="86"/>
      <c r="G369" s="86"/>
      <c r="H369" s="86"/>
      <c r="I369" s="86"/>
    </row>
    <row r="370" spans="1:9" s="7" customFormat="1" ht="11.25" customHeight="1" x14ac:dyDescent="0.2">
      <c r="A370" s="53" t="s">
        <v>3</v>
      </c>
      <c r="B370" s="53"/>
      <c r="C370" s="53"/>
      <c r="D370" s="53"/>
      <c r="E370" s="53"/>
      <c r="F370" s="53"/>
      <c r="G370" s="53"/>
      <c r="H370" s="53"/>
      <c r="I370" s="53"/>
    </row>
    <row r="371" spans="1:9" s="5" customFormat="1" ht="5.2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</row>
    <row r="372" spans="1:9" s="8" customFormat="1" ht="11.25" x14ac:dyDescent="0.2">
      <c r="A372" s="53" t="s">
        <v>104</v>
      </c>
      <c r="B372" s="53"/>
      <c r="C372" s="53"/>
      <c r="D372" s="53"/>
      <c r="E372" s="53"/>
      <c r="F372" s="53"/>
      <c r="G372" s="53"/>
      <c r="H372" s="53"/>
      <c r="I372" s="53"/>
    </row>
    <row r="373" spans="1:9" s="8" customFormat="1" ht="11.25" x14ac:dyDescent="0.2">
      <c r="A373" s="53" t="s">
        <v>4</v>
      </c>
      <c r="B373" s="53"/>
      <c r="C373" s="53"/>
      <c r="D373" s="53"/>
      <c r="E373" s="53"/>
      <c r="F373" s="53"/>
      <c r="G373" s="53"/>
      <c r="H373" s="53"/>
      <c r="I373" s="53"/>
    </row>
    <row r="374" spans="1:9" x14ac:dyDescent="0.25">
      <c r="A374" s="6"/>
      <c r="B374" s="6"/>
      <c r="C374" s="9"/>
      <c r="D374" s="9"/>
      <c r="E374" s="9"/>
      <c r="F374" s="9"/>
      <c r="G374" s="9"/>
      <c r="H374" s="9"/>
      <c r="I374" s="9"/>
    </row>
  </sheetData>
  <mergeCells count="361">
    <mergeCell ref="A358:B358"/>
    <mergeCell ref="A58:B58"/>
    <mergeCell ref="A106:B106"/>
    <mergeCell ref="A154:B154"/>
    <mergeCell ref="A206:B206"/>
    <mergeCell ref="A258:B258"/>
    <mergeCell ref="A310:B310"/>
    <mergeCell ref="A357:B357"/>
    <mergeCell ref="A351:B351"/>
    <mergeCell ref="A347:B347"/>
    <mergeCell ref="A348:B348"/>
    <mergeCell ref="A349:B349"/>
    <mergeCell ref="A350:B350"/>
    <mergeCell ref="A356:B356"/>
    <mergeCell ref="A352:B352"/>
    <mergeCell ref="A353:B353"/>
    <mergeCell ref="A354:B354"/>
    <mergeCell ref="A335:B335"/>
    <mergeCell ref="A336:B336"/>
    <mergeCell ref="A333:B333"/>
    <mergeCell ref="A334:B334"/>
    <mergeCell ref="A321:B321"/>
    <mergeCell ref="A322:B322"/>
    <mergeCell ref="A323:B323"/>
    <mergeCell ref="A57:B57"/>
    <mergeCell ref="A105:B105"/>
    <mergeCell ref="A153:B153"/>
    <mergeCell ref="A205:B205"/>
    <mergeCell ref="A257:B257"/>
    <mergeCell ref="A309:B309"/>
    <mergeCell ref="A303:B303"/>
    <mergeCell ref="A304:B304"/>
    <mergeCell ref="A305:B305"/>
    <mergeCell ref="A306:B306"/>
    <mergeCell ref="A291:B291"/>
    <mergeCell ref="A292:B292"/>
    <mergeCell ref="A293:B293"/>
    <mergeCell ref="A294:B294"/>
    <mergeCell ref="A295:B295"/>
    <mergeCell ref="A296:B296"/>
    <mergeCell ref="A285:B285"/>
    <mergeCell ref="A286:B286"/>
    <mergeCell ref="A287:B287"/>
    <mergeCell ref="A288:B288"/>
    <mergeCell ref="A289:B289"/>
    <mergeCell ref="A290:B290"/>
    <mergeCell ref="A279:B279"/>
    <mergeCell ref="A280:B280"/>
    <mergeCell ref="A8:I8"/>
    <mergeCell ref="A208:I208"/>
    <mergeCell ref="A9:I9"/>
    <mergeCell ref="A60:I60"/>
    <mergeCell ref="A108:I108"/>
    <mergeCell ref="A56:B56"/>
    <mergeCell ref="A104:B104"/>
    <mergeCell ref="A152:B152"/>
    <mergeCell ref="A346:B346"/>
    <mergeCell ref="A339:B339"/>
    <mergeCell ref="A340:B340"/>
    <mergeCell ref="A341:B341"/>
    <mergeCell ref="A342:B342"/>
    <mergeCell ref="A343:B343"/>
    <mergeCell ref="A344:B344"/>
    <mergeCell ref="A345:B345"/>
    <mergeCell ref="A337:B337"/>
    <mergeCell ref="A338:B338"/>
    <mergeCell ref="A327:B327"/>
    <mergeCell ref="A328:B328"/>
    <mergeCell ref="A329:B329"/>
    <mergeCell ref="A330:B330"/>
    <mergeCell ref="A331:B331"/>
    <mergeCell ref="A332:B332"/>
    <mergeCell ref="A324:B324"/>
    <mergeCell ref="A325:B325"/>
    <mergeCell ref="A326:B326"/>
    <mergeCell ref="A315:B315"/>
    <mergeCell ref="A316:B316"/>
    <mergeCell ref="A317:B317"/>
    <mergeCell ref="A318:B318"/>
    <mergeCell ref="A319:B319"/>
    <mergeCell ref="A320:B320"/>
    <mergeCell ref="A313:B313"/>
    <mergeCell ref="A314:B314"/>
    <mergeCell ref="A311:I311"/>
    <mergeCell ref="A312:I312"/>
    <mergeCell ref="A308:B308"/>
    <mergeCell ref="A297:B297"/>
    <mergeCell ref="A298:B298"/>
    <mergeCell ref="A299:B299"/>
    <mergeCell ref="A300:B300"/>
    <mergeCell ref="A301:B301"/>
    <mergeCell ref="A302:B302"/>
    <mergeCell ref="A281:B281"/>
    <mergeCell ref="A282:B282"/>
    <mergeCell ref="A283:B283"/>
    <mergeCell ref="A284:B284"/>
    <mergeCell ref="A273:B273"/>
    <mergeCell ref="A274:B274"/>
    <mergeCell ref="A275:B275"/>
    <mergeCell ref="A276:B276"/>
    <mergeCell ref="A277:B277"/>
    <mergeCell ref="A278:B278"/>
    <mergeCell ref="A267:B267"/>
    <mergeCell ref="A268:B268"/>
    <mergeCell ref="A269:B269"/>
    <mergeCell ref="A270:B270"/>
    <mergeCell ref="A271:B271"/>
    <mergeCell ref="A272:B272"/>
    <mergeCell ref="A251:B251"/>
    <mergeCell ref="A252:B252"/>
    <mergeCell ref="A253:B253"/>
    <mergeCell ref="A254:B254"/>
    <mergeCell ref="A265:B265"/>
    <mergeCell ref="A266:B266"/>
    <mergeCell ref="A259:I259"/>
    <mergeCell ref="A260:I260"/>
    <mergeCell ref="A261:I261"/>
    <mergeCell ref="A256:B256"/>
    <mergeCell ref="A245:B245"/>
    <mergeCell ref="A246:B246"/>
    <mergeCell ref="A247:B247"/>
    <mergeCell ref="A248:B248"/>
    <mergeCell ref="A249:B249"/>
    <mergeCell ref="A250:B250"/>
    <mergeCell ref="A239:B239"/>
    <mergeCell ref="A240:B240"/>
    <mergeCell ref="A241:B241"/>
    <mergeCell ref="A242:B242"/>
    <mergeCell ref="A243:B243"/>
    <mergeCell ref="A244:B244"/>
    <mergeCell ref="A233:B233"/>
    <mergeCell ref="A234:B234"/>
    <mergeCell ref="A235:B235"/>
    <mergeCell ref="A236:B236"/>
    <mergeCell ref="A237:B237"/>
    <mergeCell ref="A238:B238"/>
    <mergeCell ref="A227:B227"/>
    <mergeCell ref="A228:B228"/>
    <mergeCell ref="A229:B229"/>
    <mergeCell ref="A230:B230"/>
    <mergeCell ref="A231:B231"/>
    <mergeCell ref="A232:B232"/>
    <mergeCell ref="A221:B221"/>
    <mergeCell ref="A222:B222"/>
    <mergeCell ref="A223:B223"/>
    <mergeCell ref="A224:B224"/>
    <mergeCell ref="A225:B225"/>
    <mergeCell ref="A226:B226"/>
    <mergeCell ref="A215:B215"/>
    <mergeCell ref="A216:B216"/>
    <mergeCell ref="A217:B217"/>
    <mergeCell ref="A218:B218"/>
    <mergeCell ref="A219:B219"/>
    <mergeCell ref="A220:B220"/>
    <mergeCell ref="A199:B199"/>
    <mergeCell ref="A200:B200"/>
    <mergeCell ref="A201:B201"/>
    <mergeCell ref="A202:B202"/>
    <mergeCell ref="A213:B213"/>
    <mergeCell ref="A214:B214"/>
    <mergeCell ref="A207:I207"/>
    <mergeCell ref="A209:I209"/>
    <mergeCell ref="A204:B204"/>
    <mergeCell ref="A193:B193"/>
    <mergeCell ref="A194:B194"/>
    <mergeCell ref="A195:B195"/>
    <mergeCell ref="A196:B196"/>
    <mergeCell ref="A197:B197"/>
    <mergeCell ref="A198:B198"/>
    <mergeCell ref="A187:B187"/>
    <mergeCell ref="A188:B188"/>
    <mergeCell ref="A189:B189"/>
    <mergeCell ref="A190:B190"/>
    <mergeCell ref="A191:B191"/>
    <mergeCell ref="A192:B192"/>
    <mergeCell ref="A181:B181"/>
    <mergeCell ref="A182:B182"/>
    <mergeCell ref="A183:B183"/>
    <mergeCell ref="A184:B184"/>
    <mergeCell ref="A185:B185"/>
    <mergeCell ref="A186:B186"/>
    <mergeCell ref="A175:B175"/>
    <mergeCell ref="A176:B176"/>
    <mergeCell ref="A177:B177"/>
    <mergeCell ref="A178:B178"/>
    <mergeCell ref="A179:B179"/>
    <mergeCell ref="A180:B180"/>
    <mergeCell ref="A169:B169"/>
    <mergeCell ref="A170:B170"/>
    <mergeCell ref="A171:B171"/>
    <mergeCell ref="A172:B172"/>
    <mergeCell ref="A173:B173"/>
    <mergeCell ref="A174:B174"/>
    <mergeCell ref="A163:B163"/>
    <mergeCell ref="A164:B164"/>
    <mergeCell ref="A165:B165"/>
    <mergeCell ref="A166:B166"/>
    <mergeCell ref="A167:B167"/>
    <mergeCell ref="A168:B168"/>
    <mergeCell ref="A147:B147"/>
    <mergeCell ref="A148:B148"/>
    <mergeCell ref="A149:B149"/>
    <mergeCell ref="A150:B150"/>
    <mergeCell ref="A161:B161"/>
    <mergeCell ref="A162:B162"/>
    <mergeCell ref="A155:I155"/>
    <mergeCell ref="A156:I156"/>
    <mergeCell ref="A157:I157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0:B100"/>
    <mergeCell ref="A101:B101"/>
    <mergeCell ref="A102:B102"/>
    <mergeCell ref="A109:B109"/>
    <mergeCell ref="A110:B110"/>
    <mergeCell ref="A107:I107"/>
    <mergeCell ref="A93:B93"/>
    <mergeCell ref="A94:B94"/>
    <mergeCell ref="A95:B95"/>
    <mergeCell ref="A96:B96"/>
    <mergeCell ref="A97:B97"/>
    <mergeCell ref="A98:B98"/>
    <mergeCell ref="A91:B91"/>
    <mergeCell ref="A92:B92"/>
    <mergeCell ref="A81:B81"/>
    <mergeCell ref="A82:B82"/>
    <mergeCell ref="A83:B83"/>
    <mergeCell ref="A84:B84"/>
    <mergeCell ref="A85:B85"/>
    <mergeCell ref="A86:B86"/>
    <mergeCell ref="A99:B99"/>
    <mergeCell ref="A373:I373"/>
    <mergeCell ref="A368:I368"/>
    <mergeCell ref="A367:I367"/>
    <mergeCell ref="A372:I372"/>
    <mergeCell ref="A43:B43"/>
    <mergeCell ref="A44:B44"/>
    <mergeCell ref="A45:B45"/>
    <mergeCell ref="A46:B46"/>
    <mergeCell ref="A47:B47"/>
    <mergeCell ref="A48:B48"/>
    <mergeCell ref="A63:B63"/>
    <mergeCell ref="A64:B64"/>
    <mergeCell ref="A65:B65"/>
    <mergeCell ref="A66:B66"/>
    <mergeCell ref="A67:B67"/>
    <mergeCell ref="A68:B68"/>
    <mergeCell ref="A49:B49"/>
    <mergeCell ref="A50:B50"/>
    <mergeCell ref="A51:B51"/>
    <mergeCell ref="A52:B52"/>
    <mergeCell ref="A53:B53"/>
    <mergeCell ref="A54:B54"/>
    <mergeCell ref="A75:B75"/>
    <mergeCell ref="A76:B76"/>
    <mergeCell ref="A371:I371"/>
    <mergeCell ref="A364:I364"/>
    <mergeCell ref="A366:I366"/>
    <mergeCell ref="A369:I369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77:B77"/>
    <mergeCell ref="A78:B78"/>
    <mergeCell ref="A79:B79"/>
    <mergeCell ref="A80:B80"/>
    <mergeCell ref="A370:I370"/>
    <mergeCell ref="A361:I361"/>
    <mergeCell ref="A363:I363"/>
    <mergeCell ref="A365:I365"/>
    <mergeCell ref="A362:I362"/>
    <mergeCell ref="A13:B13"/>
    <mergeCell ref="A14:B14"/>
    <mergeCell ref="A15:B15"/>
    <mergeCell ref="A360:I360"/>
    <mergeCell ref="A359:I359"/>
    <mergeCell ref="A20:B20"/>
    <mergeCell ref="A17:B17"/>
    <mergeCell ref="A21:B21"/>
    <mergeCell ref="A22:B22"/>
    <mergeCell ref="A23:B23"/>
    <mergeCell ref="A24:B24"/>
    <mergeCell ref="A25:B25"/>
    <mergeCell ref="A26:B26"/>
    <mergeCell ref="A16:B16"/>
    <mergeCell ref="A69:B69"/>
    <mergeCell ref="A70:B70"/>
    <mergeCell ref="A71:B71"/>
    <mergeCell ref="A72:B72"/>
    <mergeCell ref="A73:B73"/>
    <mergeCell ref="A1:I1"/>
    <mergeCell ref="A2:I2"/>
    <mergeCell ref="A3:I3"/>
    <mergeCell ref="A4:I4"/>
    <mergeCell ref="A18:B18"/>
    <mergeCell ref="A19:B19"/>
    <mergeCell ref="A5:B5"/>
    <mergeCell ref="A55:B55"/>
    <mergeCell ref="A355:B355"/>
    <mergeCell ref="A307:B307"/>
    <mergeCell ref="A255:B255"/>
    <mergeCell ref="A203:B203"/>
    <mergeCell ref="A151:B151"/>
    <mergeCell ref="A103:B103"/>
    <mergeCell ref="A61:B61"/>
    <mergeCell ref="A62:B62"/>
    <mergeCell ref="A59:I59"/>
    <mergeCell ref="A6:B6"/>
    <mergeCell ref="A7:I7"/>
    <mergeCell ref="A74:B74"/>
    <mergeCell ref="A87:B87"/>
    <mergeCell ref="A88:B88"/>
    <mergeCell ref="A89:B89"/>
    <mergeCell ref="A90:B9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81A1-29A1-46D3-875D-AB3039D2EF20}">
  <dimension ref="A1:L374"/>
  <sheetViews>
    <sheetView zoomScaleNormal="100" workbookViewId="0">
      <pane ySplit="6" topLeftCell="A7" activePane="bottomLeft" state="frozen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9" width="12.5703125" style="12" customWidth="1"/>
    <col min="10" max="10" width="8.85546875" customWidth="1"/>
  </cols>
  <sheetData>
    <row r="1" spans="1:11" s="1" customFormat="1" ht="1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11" s="34" customFormat="1" ht="35.25" customHeight="1" x14ac:dyDescent="0.25">
      <c r="A2" s="62" t="s">
        <v>55</v>
      </c>
      <c r="B2" s="62"/>
      <c r="C2" s="62"/>
      <c r="D2" s="62"/>
      <c r="E2" s="62"/>
      <c r="F2" s="62"/>
      <c r="G2" s="62"/>
      <c r="H2" s="62"/>
      <c r="I2" s="62"/>
    </row>
    <row r="3" spans="1:11" s="2" customFormat="1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</row>
    <row r="4" spans="1:11" s="1" customFormat="1" ht="15" customHeight="1" x14ac:dyDescent="0.2">
      <c r="A4" s="64"/>
      <c r="B4" s="64"/>
      <c r="C4" s="64"/>
      <c r="D4" s="64"/>
      <c r="E4" s="64"/>
      <c r="F4" s="64"/>
      <c r="G4" s="64"/>
      <c r="H4" s="64"/>
      <c r="I4" s="64"/>
    </row>
    <row r="5" spans="1:11" s="3" customFormat="1" ht="27.6" customHeight="1" x14ac:dyDescent="0.25">
      <c r="A5" s="76"/>
      <c r="B5" s="77"/>
      <c r="C5" s="18" t="s">
        <v>0</v>
      </c>
      <c r="D5" s="22" t="s">
        <v>1</v>
      </c>
      <c r="E5" s="18" t="s">
        <v>2</v>
      </c>
      <c r="F5" s="18" t="s">
        <v>5</v>
      </c>
      <c r="G5" s="18" t="s">
        <v>6</v>
      </c>
      <c r="H5" s="23" t="s">
        <v>7</v>
      </c>
      <c r="I5" s="28" t="s">
        <v>8</v>
      </c>
    </row>
    <row r="6" spans="1:11" s="3" customFormat="1" ht="13.5" customHeight="1" x14ac:dyDescent="0.25">
      <c r="A6" s="78"/>
      <c r="B6" s="79"/>
      <c r="C6" s="24"/>
      <c r="D6" s="24"/>
      <c r="E6" s="24"/>
      <c r="F6" s="25"/>
      <c r="G6" s="26"/>
      <c r="H6" s="27"/>
      <c r="I6" s="29"/>
    </row>
    <row r="7" spans="1:11" s="3" customFormat="1" ht="13.5" customHeight="1" x14ac:dyDescent="0.25">
      <c r="A7" s="80"/>
      <c r="B7" s="81"/>
      <c r="C7" s="81"/>
      <c r="D7" s="81"/>
      <c r="E7" s="81"/>
      <c r="F7" s="81"/>
      <c r="G7" s="81"/>
      <c r="H7" s="81"/>
      <c r="I7" s="81"/>
    </row>
    <row r="8" spans="1:11" s="20" customFormat="1" ht="12" customHeight="1" x14ac:dyDescent="0.25">
      <c r="A8" s="82" t="s">
        <v>97</v>
      </c>
      <c r="B8" s="75"/>
      <c r="C8" s="75"/>
      <c r="D8" s="75"/>
      <c r="E8" s="75"/>
      <c r="F8" s="75"/>
      <c r="G8" s="75"/>
      <c r="H8" s="75"/>
      <c r="I8" s="75"/>
    </row>
    <row r="9" spans="1:11" s="36" customFormat="1" ht="10.35" customHeight="1" x14ac:dyDescent="0.2">
      <c r="A9" s="74" t="s">
        <v>25</v>
      </c>
      <c r="B9" s="75"/>
      <c r="C9" s="75"/>
      <c r="D9" s="75"/>
      <c r="E9" s="75"/>
      <c r="F9" s="75"/>
      <c r="G9" s="75"/>
      <c r="H9" s="75"/>
      <c r="I9" s="75"/>
      <c r="J9" s="35"/>
      <c r="K9" s="35"/>
    </row>
    <row r="10" spans="1:11" s="36" customFormat="1" ht="10.35" customHeight="1" x14ac:dyDescent="0.2">
      <c r="A10" s="45"/>
      <c r="B10" s="44" t="s">
        <v>22</v>
      </c>
      <c r="C10" s="47">
        <v>21.2</v>
      </c>
      <c r="D10" s="47">
        <v>20.7</v>
      </c>
      <c r="E10" s="47">
        <v>16.5</v>
      </c>
      <c r="F10" s="47">
        <v>20.399999999999999</v>
      </c>
      <c r="G10" s="47" t="s">
        <v>9</v>
      </c>
      <c r="H10" s="47">
        <v>20.100000000000001</v>
      </c>
      <c r="I10" s="47">
        <v>18.3</v>
      </c>
      <c r="J10" s="35"/>
      <c r="K10" s="35"/>
    </row>
    <row r="11" spans="1:11" s="36" customFormat="1" ht="10.35" customHeight="1" x14ac:dyDescent="0.2">
      <c r="A11" s="45"/>
      <c r="B11" s="44" t="s">
        <v>23</v>
      </c>
      <c r="C11" s="47">
        <v>22.22666666666667</v>
      </c>
      <c r="D11" s="47">
        <v>21.919999999999998</v>
      </c>
      <c r="E11" s="47">
        <v>17.306666666666665</v>
      </c>
      <c r="F11" s="47">
        <v>21.51</v>
      </c>
      <c r="G11" s="47" t="s">
        <v>9</v>
      </c>
      <c r="H11" s="47">
        <v>21.3</v>
      </c>
      <c r="I11" s="47">
        <v>19.183333333333334</v>
      </c>
      <c r="J11" s="35"/>
      <c r="K11" s="35"/>
    </row>
    <row r="12" spans="1:11" s="36" customFormat="1" ht="10.35" customHeight="1" x14ac:dyDescent="0.2">
      <c r="A12" s="45"/>
      <c r="B12" s="44" t="s">
        <v>24</v>
      </c>
      <c r="C12" s="47">
        <v>22.6</v>
      </c>
      <c r="D12" s="47">
        <v>22.3</v>
      </c>
      <c r="E12" s="47">
        <v>17.7</v>
      </c>
      <c r="F12" s="47">
        <v>21.9</v>
      </c>
      <c r="G12" s="47" t="s">
        <v>9</v>
      </c>
      <c r="H12" s="47">
        <v>21.7</v>
      </c>
      <c r="I12" s="47">
        <v>19.399999999999999</v>
      </c>
      <c r="J12" s="35"/>
      <c r="K12" s="35"/>
    </row>
    <row r="13" spans="1:11" s="37" customFormat="1" ht="10.35" customHeight="1" x14ac:dyDescent="0.2">
      <c r="A13" s="58">
        <v>1981</v>
      </c>
      <c r="B13" s="59"/>
      <c r="C13" s="47">
        <v>19.899999999999999</v>
      </c>
      <c r="D13" s="47">
        <v>19.399999999999999</v>
      </c>
      <c r="E13" s="47">
        <v>14.8</v>
      </c>
      <c r="F13" s="47">
        <v>19</v>
      </c>
      <c r="G13" s="47" t="s">
        <v>9</v>
      </c>
      <c r="H13" s="47" t="s">
        <v>9</v>
      </c>
      <c r="I13" s="47">
        <v>16.8</v>
      </c>
    </row>
    <row r="14" spans="1:11" s="37" customFormat="1" ht="10.35" customHeight="1" x14ac:dyDescent="0.2">
      <c r="A14" s="58">
        <v>1982</v>
      </c>
      <c r="B14" s="59"/>
      <c r="C14" s="47">
        <v>22.4</v>
      </c>
      <c r="D14" s="47">
        <v>21.9</v>
      </c>
      <c r="E14" s="47">
        <v>18</v>
      </c>
      <c r="F14" s="47">
        <v>21.5</v>
      </c>
      <c r="G14" s="47" t="s">
        <v>9</v>
      </c>
      <c r="H14" s="47">
        <v>21.4</v>
      </c>
      <c r="I14" s="47">
        <v>19.5</v>
      </c>
    </row>
    <row r="15" spans="1:11" s="37" customFormat="1" ht="10.15" customHeight="1" x14ac:dyDescent="0.2">
      <c r="A15" s="58">
        <v>1983</v>
      </c>
      <c r="B15" s="59"/>
      <c r="C15" s="46">
        <v>23.9</v>
      </c>
      <c r="D15" s="46">
        <v>23.8</v>
      </c>
      <c r="E15" s="46">
        <v>19.7</v>
      </c>
      <c r="F15" s="46">
        <v>23.1</v>
      </c>
      <c r="G15" s="47" t="s">
        <v>9</v>
      </c>
      <c r="H15" s="46">
        <v>22.7</v>
      </c>
      <c r="I15" s="47">
        <v>21.9</v>
      </c>
    </row>
    <row r="16" spans="1:11" s="37" customFormat="1" ht="10.15" customHeight="1" x14ac:dyDescent="0.2">
      <c r="A16" s="58">
        <v>1984</v>
      </c>
      <c r="B16" s="59"/>
      <c r="C16" s="47">
        <v>22.6</v>
      </c>
      <c r="D16" s="47">
        <v>22.2</v>
      </c>
      <c r="E16" s="47">
        <v>16.8</v>
      </c>
      <c r="F16" s="47">
        <v>21.1</v>
      </c>
      <c r="G16" s="47" t="s">
        <v>9</v>
      </c>
      <c r="H16" s="47">
        <v>20.9</v>
      </c>
      <c r="I16" s="47">
        <v>18.8</v>
      </c>
    </row>
    <row r="17" spans="1:12" s="37" customFormat="1" ht="10.15" customHeight="1" x14ac:dyDescent="0.2">
      <c r="A17" s="58">
        <v>1985</v>
      </c>
      <c r="B17" s="59"/>
      <c r="C17" s="47">
        <v>22.5</v>
      </c>
      <c r="D17" s="47">
        <v>22.2</v>
      </c>
      <c r="E17" s="47">
        <v>17.8</v>
      </c>
      <c r="F17" s="47">
        <v>21.8</v>
      </c>
      <c r="G17" s="47" t="s">
        <v>9</v>
      </c>
      <c r="H17" s="47">
        <v>21.4</v>
      </c>
      <c r="I17" s="47">
        <v>19.600000000000001</v>
      </c>
      <c r="J17" s="38"/>
    </row>
    <row r="18" spans="1:12" s="37" customFormat="1" ht="10.15" customHeight="1" x14ac:dyDescent="0.2">
      <c r="A18" s="58">
        <v>1986</v>
      </c>
      <c r="B18" s="59"/>
      <c r="C18" s="46">
        <v>21.4</v>
      </c>
      <c r="D18" s="46">
        <v>21.3</v>
      </c>
      <c r="E18" s="46">
        <v>16.5</v>
      </c>
      <c r="F18" s="46">
        <v>20.7</v>
      </c>
      <c r="G18" s="47" t="s">
        <v>9</v>
      </c>
      <c r="H18" s="46">
        <v>20</v>
      </c>
      <c r="I18" s="47">
        <v>18.2</v>
      </c>
    </row>
    <row r="19" spans="1:12" s="37" customFormat="1" ht="10.15" customHeight="1" x14ac:dyDescent="0.2">
      <c r="A19" s="58">
        <v>1987</v>
      </c>
      <c r="B19" s="59"/>
      <c r="C19" s="47">
        <v>21.3</v>
      </c>
      <c r="D19" s="47">
        <v>20.8</v>
      </c>
      <c r="E19" s="47">
        <v>16.2</v>
      </c>
      <c r="F19" s="47">
        <v>20.8</v>
      </c>
      <c r="G19" s="47" t="s">
        <v>9</v>
      </c>
      <c r="H19" s="47">
        <v>20.7</v>
      </c>
      <c r="I19" s="47">
        <v>18.100000000000001</v>
      </c>
      <c r="J19" s="39"/>
    </row>
    <row r="20" spans="1:12" s="37" customFormat="1" ht="10.15" customHeight="1" x14ac:dyDescent="0.2">
      <c r="A20" s="58">
        <v>1988</v>
      </c>
      <c r="B20" s="59"/>
      <c r="C20" s="47">
        <v>21.8</v>
      </c>
      <c r="D20" s="47">
        <v>21.4</v>
      </c>
      <c r="E20" s="47">
        <v>16.899999999999999</v>
      </c>
      <c r="F20" s="47">
        <v>21.1</v>
      </c>
      <c r="G20" s="47" t="s">
        <v>9</v>
      </c>
      <c r="H20" s="47">
        <v>21.2</v>
      </c>
      <c r="I20" s="47">
        <v>18.5</v>
      </c>
    </row>
    <row r="21" spans="1:12" s="37" customFormat="1" ht="10.15" customHeight="1" x14ac:dyDescent="0.2">
      <c r="A21" s="58">
        <v>1989</v>
      </c>
      <c r="B21" s="59"/>
      <c r="C21" s="47">
        <v>21.9</v>
      </c>
      <c r="D21" s="47">
        <v>21.5</v>
      </c>
      <c r="E21" s="47">
        <v>17.100000000000001</v>
      </c>
      <c r="F21" s="47">
        <v>21.4</v>
      </c>
      <c r="G21" s="47" t="s">
        <v>9</v>
      </c>
      <c r="H21" s="47">
        <v>20.7</v>
      </c>
      <c r="I21" s="47">
        <v>19.3</v>
      </c>
    </row>
    <row r="22" spans="1:12" s="37" customFormat="1" ht="10.15" customHeight="1" x14ac:dyDescent="0.2">
      <c r="A22" s="58">
        <v>1990</v>
      </c>
      <c r="B22" s="59"/>
      <c r="C22" s="47">
        <v>22.3</v>
      </c>
      <c r="D22" s="47">
        <v>22</v>
      </c>
      <c r="E22" s="47">
        <v>17.5</v>
      </c>
      <c r="F22" s="47">
        <v>21.6</v>
      </c>
      <c r="G22" s="47" t="s">
        <v>9</v>
      </c>
      <c r="H22" s="47">
        <v>20.8</v>
      </c>
      <c r="I22" s="47">
        <v>19.3</v>
      </c>
      <c r="J22" s="40"/>
    </row>
    <row r="23" spans="1:12" s="37" customFormat="1" ht="10.15" customHeight="1" x14ac:dyDescent="0.2">
      <c r="A23" s="58">
        <v>1991</v>
      </c>
      <c r="B23" s="59"/>
      <c r="C23" s="47">
        <v>23.7</v>
      </c>
      <c r="D23" s="47">
        <v>23.5</v>
      </c>
      <c r="E23" s="47">
        <v>18.399999999999999</v>
      </c>
      <c r="F23" s="47">
        <v>22.9</v>
      </c>
      <c r="G23" s="47" t="s">
        <v>9</v>
      </c>
      <c r="H23" s="47">
        <v>22.9</v>
      </c>
      <c r="I23" s="47">
        <v>20.6</v>
      </c>
    </row>
    <row r="24" spans="1:12" s="37" customFormat="1" ht="10.15" customHeight="1" x14ac:dyDescent="0.2">
      <c r="A24" s="58">
        <v>1992</v>
      </c>
      <c r="B24" s="59"/>
      <c r="C24" s="46">
        <v>21.5</v>
      </c>
      <c r="D24" s="46">
        <v>21.5</v>
      </c>
      <c r="E24" s="46">
        <v>17.2</v>
      </c>
      <c r="F24" s="46">
        <v>21.3</v>
      </c>
      <c r="G24" s="47" t="s">
        <v>9</v>
      </c>
      <c r="H24" s="46">
        <v>20.7</v>
      </c>
      <c r="I24" s="46">
        <v>19.2</v>
      </c>
    </row>
    <row r="25" spans="1:12" s="37" customFormat="1" ht="10.15" customHeight="1" x14ac:dyDescent="0.2">
      <c r="A25" s="58">
        <v>1993</v>
      </c>
      <c r="B25" s="59"/>
      <c r="C25" s="47">
        <v>20.399999999999999</v>
      </c>
      <c r="D25" s="47">
        <v>20.399999999999999</v>
      </c>
      <c r="E25" s="47">
        <v>15.2</v>
      </c>
      <c r="F25" s="47">
        <v>19.8</v>
      </c>
      <c r="G25" s="47" t="s">
        <v>9</v>
      </c>
      <c r="H25" s="47">
        <v>19.600000000000001</v>
      </c>
      <c r="I25" s="47">
        <v>17.5</v>
      </c>
    </row>
    <row r="26" spans="1:12" s="37" customFormat="1" ht="10.15" customHeight="1" x14ac:dyDescent="0.2">
      <c r="A26" s="58">
        <v>1994</v>
      </c>
      <c r="B26" s="59"/>
      <c r="C26" s="47">
        <v>24.1</v>
      </c>
      <c r="D26" s="47">
        <v>23.7</v>
      </c>
      <c r="E26" s="47">
        <v>19</v>
      </c>
      <c r="F26" s="47">
        <v>23.1</v>
      </c>
      <c r="G26" s="47" t="s">
        <v>9</v>
      </c>
      <c r="H26" s="47">
        <v>22.6</v>
      </c>
      <c r="I26" s="47">
        <v>21</v>
      </c>
    </row>
    <row r="27" spans="1:12" s="37" customFormat="1" ht="10.15" customHeight="1" x14ac:dyDescent="0.2">
      <c r="A27" s="58">
        <v>1995</v>
      </c>
      <c r="B27" s="59"/>
      <c r="C27" s="46">
        <v>23.5</v>
      </c>
      <c r="D27" s="46">
        <v>23</v>
      </c>
      <c r="E27" s="46">
        <v>18.7</v>
      </c>
      <c r="F27" s="46">
        <v>22.6</v>
      </c>
      <c r="G27" s="47" t="s">
        <v>9</v>
      </c>
      <c r="H27" s="46">
        <v>22.6</v>
      </c>
      <c r="I27" s="46">
        <v>20.399999999999999</v>
      </c>
    </row>
    <row r="28" spans="1:12" s="37" customFormat="1" ht="10.15" customHeight="1" x14ac:dyDescent="0.2">
      <c r="A28" s="58">
        <v>1996</v>
      </c>
      <c r="B28" s="59"/>
      <c r="C28" s="47">
        <v>21</v>
      </c>
      <c r="D28" s="47">
        <v>20.399999999999999</v>
      </c>
      <c r="E28" s="47">
        <v>16</v>
      </c>
      <c r="F28" s="47">
        <v>20.100000000000001</v>
      </c>
      <c r="G28" s="47" t="s">
        <v>9</v>
      </c>
      <c r="H28" s="47">
        <v>19.899999999999999</v>
      </c>
      <c r="I28" s="47">
        <v>17.8</v>
      </c>
      <c r="L28" s="39"/>
    </row>
    <row r="29" spans="1:12" s="37" customFormat="1" ht="10.15" customHeight="1" x14ac:dyDescent="0.2">
      <c r="A29" s="58">
        <v>1997</v>
      </c>
      <c r="B29" s="59"/>
      <c r="C29" s="47">
        <v>20.7</v>
      </c>
      <c r="D29" s="47">
        <v>20.399999999999999</v>
      </c>
      <c r="E29" s="47">
        <v>15.9</v>
      </c>
      <c r="F29" s="47">
        <v>20</v>
      </c>
      <c r="G29" s="47" t="s">
        <v>9</v>
      </c>
      <c r="H29" s="47">
        <v>20.100000000000001</v>
      </c>
      <c r="I29" s="47">
        <v>17.600000000000001</v>
      </c>
    </row>
    <row r="30" spans="1:12" s="37" customFormat="1" ht="10.15" customHeight="1" x14ac:dyDescent="0.2">
      <c r="A30" s="58">
        <v>1998</v>
      </c>
      <c r="B30" s="59"/>
      <c r="C30" s="47">
        <v>22.5</v>
      </c>
      <c r="D30" s="47">
        <v>22.4</v>
      </c>
      <c r="E30" s="47">
        <v>17.8</v>
      </c>
      <c r="F30" s="47">
        <v>22</v>
      </c>
      <c r="G30" s="47" t="s">
        <v>9</v>
      </c>
      <c r="H30" s="47">
        <v>21.6</v>
      </c>
      <c r="I30" s="47">
        <v>19.899999999999999</v>
      </c>
    </row>
    <row r="31" spans="1:12" s="37" customFormat="1" ht="10.15" customHeight="1" x14ac:dyDescent="0.2">
      <c r="A31" s="58">
        <v>1999</v>
      </c>
      <c r="B31" s="59"/>
      <c r="C31" s="47">
        <v>22.4</v>
      </c>
      <c r="D31" s="47">
        <v>22.1</v>
      </c>
      <c r="E31" s="47">
        <v>17</v>
      </c>
      <c r="F31" s="47">
        <v>21.8</v>
      </c>
      <c r="G31" s="47" t="s">
        <v>9</v>
      </c>
      <c r="H31" s="47">
        <v>21.6</v>
      </c>
      <c r="I31" s="47">
        <v>19</v>
      </c>
    </row>
    <row r="32" spans="1:12" s="37" customFormat="1" ht="10.15" customHeight="1" x14ac:dyDescent="0.2">
      <c r="A32" s="58">
        <v>2000</v>
      </c>
      <c r="B32" s="59"/>
      <c r="C32" s="47">
        <v>20.5</v>
      </c>
      <c r="D32" s="47">
        <v>20</v>
      </c>
      <c r="E32" s="47">
        <v>15.1</v>
      </c>
      <c r="F32" s="47">
        <v>20</v>
      </c>
      <c r="G32" s="47" t="s">
        <v>9</v>
      </c>
      <c r="H32" s="47">
        <v>19.7</v>
      </c>
      <c r="I32" s="47">
        <v>17.3</v>
      </c>
    </row>
    <row r="33" spans="1:9" s="37" customFormat="1" ht="10.15" customHeight="1" x14ac:dyDescent="0.2">
      <c r="A33" s="58">
        <v>2001</v>
      </c>
      <c r="B33" s="59"/>
      <c r="C33" s="46">
        <v>21.8</v>
      </c>
      <c r="D33" s="46">
        <v>21.2</v>
      </c>
      <c r="E33" s="46">
        <v>16.899999999999999</v>
      </c>
      <c r="F33" s="46">
        <v>20.8</v>
      </c>
      <c r="G33" s="47" t="s">
        <v>9</v>
      </c>
      <c r="H33" s="46">
        <v>21.4</v>
      </c>
      <c r="I33" s="46">
        <v>18.5</v>
      </c>
    </row>
    <row r="34" spans="1:9" s="37" customFormat="1" ht="10.15" customHeight="1" x14ac:dyDescent="0.2">
      <c r="A34" s="58">
        <v>2002</v>
      </c>
      <c r="B34" s="59"/>
      <c r="C34" s="47">
        <v>21</v>
      </c>
      <c r="D34" s="47">
        <v>20.399999999999999</v>
      </c>
      <c r="E34" s="47">
        <v>16.3</v>
      </c>
      <c r="F34" s="47">
        <v>20.399999999999999</v>
      </c>
      <c r="G34" s="47" t="s">
        <v>9</v>
      </c>
      <c r="H34" s="47">
        <v>20.7</v>
      </c>
      <c r="I34" s="47">
        <v>18</v>
      </c>
    </row>
    <row r="35" spans="1:9" s="37" customFormat="1" ht="10.15" customHeight="1" x14ac:dyDescent="0.2">
      <c r="A35" s="58">
        <v>2003</v>
      </c>
      <c r="B35" s="59"/>
      <c r="C35" s="47">
        <v>23.6</v>
      </c>
      <c r="D35" s="47">
        <v>23.8</v>
      </c>
      <c r="E35" s="47">
        <v>18.899999999999999</v>
      </c>
      <c r="F35" s="47">
        <v>23.3</v>
      </c>
      <c r="G35" s="47" t="s">
        <v>9</v>
      </c>
      <c r="H35" s="47">
        <v>22.7</v>
      </c>
      <c r="I35" s="47">
        <v>21.3</v>
      </c>
    </row>
    <row r="36" spans="1:9" s="36" customFormat="1" ht="10.15" customHeight="1" x14ac:dyDescent="0.2">
      <c r="A36" s="58">
        <v>2004</v>
      </c>
      <c r="B36" s="59"/>
      <c r="C36" s="46">
        <v>22.1</v>
      </c>
      <c r="D36" s="46">
        <v>21.9</v>
      </c>
      <c r="E36" s="46">
        <v>17.5</v>
      </c>
      <c r="F36" s="46">
        <v>21.4</v>
      </c>
      <c r="G36" s="47" t="s">
        <v>9</v>
      </c>
      <c r="H36" s="46">
        <v>21.6</v>
      </c>
      <c r="I36" s="46">
        <v>19</v>
      </c>
    </row>
    <row r="37" spans="1:9" s="37" customFormat="1" ht="10.15" customHeight="1" x14ac:dyDescent="0.2">
      <c r="A37" s="58">
        <v>2005</v>
      </c>
      <c r="B37" s="59"/>
      <c r="C37" s="47">
        <v>23</v>
      </c>
      <c r="D37" s="47">
        <v>22.5</v>
      </c>
      <c r="E37" s="47">
        <v>17.7</v>
      </c>
      <c r="F37" s="47">
        <v>22.1</v>
      </c>
      <c r="G37" s="47" t="s">
        <v>9</v>
      </c>
      <c r="H37" s="47">
        <v>22</v>
      </c>
      <c r="I37" s="47">
        <v>19.600000000000001</v>
      </c>
    </row>
    <row r="38" spans="1:9" s="37" customFormat="1" ht="10.15" customHeight="1" x14ac:dyDescent="0.2">
      <c r="A38" s="58">
        <v>2006</v>
      </c>
      <c r="B38" s="59"/>
      <c r="C38" s="47">
        <v>24.4</v>
      </c>
      <c r="D38" s="47">
        <v>24.4</v>
      </c>
      <c r="E38" s="47">
        <v>20.3</v>
      </c>
      <c r="F38" s="47">
        <v>23.7</v>
      </c>
      <c r="G38" s="47" t="s">
        <v>9</v>
      </c>
      <c r="H38" s="47">
        <v>23.7</v>
      </c>
      <c r="I38" s="47">
        <v>21.4</v>
      </c>
    </row>
    <row r="39" spans="1:9" s="37" customFormat="1" ht="10.15" customHeight="1" x14ac:dyDescent="0.2">
      <c r="A39" s="58">
        <v>2007</v>
      </c>
      <c r="B39" s="59"/>
      <c r="C39" s="47">
        <v>22.6</v>
      </c>
      <c r="D39" s="47">
        <v>22.1</v>
      </c>
      <c r="E39" s="47">
        <v>17</v>
      </c>
      <c r="F39" s="47">
        <v>21.3</v>
      </c>
      <c r="G39" s="47" t="s">
        <v>9</v>
      </c>
      <c r="H39" s="47">
        <v>21.7</v>
      </c>
      <c r="I39" s="47">
        <v>19.100000000000001</v>
      </c>
    </row>
    <row r="40" spans="1:9" s="37" customFormat="1" ht="10.15" customHeight="1" x14ac:dyDescent="0.2">
      <c r="A40" s="58">
        <v>2008</v>
      </c>
      <c r="B40" s="59"/>
      <c r="C40" s="47">
        <v>21.4</v>
      </c>
      <c r="D40" s="47">
        <v>21.2</v>
      </c>
      <c r="E40" s="47">
        <v>16.8</v>
      </c>
      <c r="F40" s="47">
        <v>21.2</v>
      </c>
      <c r="G40" s="47" t="s">
        <v>9</v>
      </c>
      <c r="H40" s="47">
        <v>20.6</v>
      </c>
      <c r="I40" s="47">
        <v>18.3</v>
      </c>
    </row>
    <row r="41" spans="1:9" s="37" customFormat="1" ht="10.15" customHeight="1" x14ac:dyDescent="0.2">
      <c r="A41" s="58">
        <v>2009</v>
      </c>
      <c r="B41" s="59"/>
      <c r="C41" s="47">
        <v>22.2</v>
      </c>
      <c r="D41" s="47">
        <v>21.9</v>
      </c>
      <c r="E41" s="47">
        <v>17.5</v>
      </c>
      <c r="F41" s="47">
        <v>21.6</v>
      </c>
      <c r="G41" s="47" t="s">
        <v>9</v>
      </c>
      <c r="H41" s="47">
        <v>21.6</v>
      </c>
      <c r="I41" s="47">
        <v>18.8</v>
      </c>
    </row>
    <row r="42" spans="1:9" s="37" customFormat="1" ht="10.15" customHeight="1" x14ac:dyDescent="0.2">
      <c r="A42" s="58">
        <v>2010</v>
      </c>
      <c r="B42" s="59"/>
      <c r="C42" s="46">
        <v>24.4</v>
      </c>
      <c r="D42" s="46">
        <v>24.3</v>
      </c>
      <c r="E42" s="46">
        <v>18.7</v>
      </c>
      <c r="F42" s="46">
        <v>23.8</v>
      </c>
      <c r="G42" s="47" t="s">
        <v>9</v>
      </c>
      <c r="H42" s="46">
        <v>23.6</v>
      </c>
      <c r="I42" s="46">
        <v>21.2</v>
      </c>
    </row>
    <row r="43" spans="1:9" s="37" customFormat="1" ht="10.15" customHeight="1" x14ac:dyDescent="0.2">
      <c r="A43" s="58">
        <v>2011</v>
      </c>
      <c r="B43" s="59"/>
      <c r="C43" s="47">
        <v>20.8</v>
      </c>
      <c r="D43" s="47">
        <v>20.100000000000001</v>
      </c>
      <c r="E43" s="47">
        <v>15.5</v>
      </c>
      <c r="F43" s="47">
        <v>20.100000000000001</v>
      </c>
      <c r="G43" s="47" t="s">
        <v>9</v>
      </c>
      <c r="H43" s="47">
        <v>19.8</v>
      </c>
      <c r="I43" s="47">
        <v>17</v>
      </c>
    </row>
    <row r="44" spans="1:9" s="37" customFormat="1" ht="10.15" customHeight="1" x14ac:dyDescent="0.2">
      <c r="A44" s="58">
        <v>2012</v>
      </c>
      <c r="B44" s="59"/>
      <c r="C44" s="47">
        <v>23</v>
      </c>
      <c r="D44" s="47">
        <v>22.5</v>
      </c>
      <c r="E44" s="47">
        <v>17.399999999999999</v>
      </c>
      <c r="F44" s="47">
        <v>21.8</v>
      </c>
      <c r="G44" s="47" t="s">
        <v>9</v>
      </c>
      <c r="H44" s="47">
        <v>21.7</v>
      </c>
      <c r="I44" s="47">
        <v>19.100000000000001</v>
      </c>
    </row>
    <row r="45" spans="1:9" s="37" customFormat="1" ht="10.15" customHeight="1" x14ac:dyDescent="0.2">
      <c r="A45" s="58">
        <v>2013</v>
      </c>
      <c r="B45" s="59"/>
      <c r="C45" s="46">
        <v>23.7</v>
      </c>
      <c r="D45" s="46">
        <v>23.3</v>
      </c>
      <c r="E45" s="46">
        <v>18.3</v>
      </c>
      <c r="F45" s="46">
        <v>22.5</v>
      </c>
      <c r="G45" s="47" t="s">
        <v>9</v>
      </c>
      <c r="H45" s="46">
        <v>22.5</v>
      </c>
      <c r="I45" s="46">
        <v>20</v>
      </c>
    </row>
    <row r="46" spans="1:9" s="37" customFormat="1" ht="10.15" customHeight="1" x14ac:dyDescent="0.2">
      <c r="A46" s="58">
        <v>2014</v>
      </c>
      <c r="B46" s="59"/>
      <c r="C46" s="47">
        <v>20.399999999999999</v>
      </c>
      <c r="D46" s="47">
        <v>20.2</v>
      </c>
      <c r="E46" s="47">
        <v>16.399999999999999</v>
      </c>
      <c r="F46" s="47">
        <v>20</v>
      </c>
      <c r="G46" s="47">
        <v>18.7</v>
      </c>
      <c r="H46" s="47">
        <v>19.5</v>
      </c>
      <c r="I46" s="47">
        <v>17.8</v>
      </c>
    </row>
    <row r="47" spans="1:9" s="37" customFormat="1" ht="10.15" customHeight="1" x14ac:dyDescent="0.2">
      <c r="A47" s="58">
        <v>2015</v>
      </c>
      <c r="B47" s="59"/>
      <c r="C47" s="47">
        <v>25.8</v>
      </c>
      <c r="D47" s="47">
        <v>25.8</v>
      </c>
      <c r="E47" s="47">
        <v>20.8</v>
      </c>
      <c r="F47" s="47">
        <v>24.9</v>
      </c>
      <c r="G47" s="47">
        <v>23.3</v>
      </c>
      <c r="H47" s="47">
        <v>24.7</v>
      </c>
      <c r="I47" s="47">
        <v>22.3</v>
      </c>
    </row>
    <row r="48" spans="1:9" s="37" customFormat="1" ht="10.15" customHeight="1" x14ac:dyDescent="0.2">
      <c r="A48" s="58">
        <v>2016</v>
      </c>
      <c r="B48" s="59"/>
      <c r="C48" s="47">
        <v>23</v>
      </c>
      <c r="D48" s="47">
        <v>22.7</v>
      </c>
      <c r="E48" s="47">
        <v>18.3</v>
      </c>
      <c r="F48" s="47">
        <v>22.4</v>
      </c>
      <c r="G48" s="47">
        <v>20.7</v>
      </c>
      <c r="H48" s="47">
        <v>22</v>
      </c>
      <c r="I48" s="47">
        <v>19.600000000000001</v>
      </c>
    </row>
    <row r="49" spans="1:11" s="37" customFormat="1" ht="10.15" customHeight="1" x14ac:dyDescent="0.2">
      <c r="A49" s="58">
        <v>2017</v>
      </c>
      <c r="B49" s="59"/>
      <c r="C49" s="47">
        <v>23.2</v>
      </c>
      <c r="D49" s="47">
        <v>22.8</v>
      </c>
      <c r="E49" s="47">
        <v>18</v>
      </c>
      <c r="F49" s="47">
        <v>22.5</v>
      </c>
      <c r="G49" s="47">
        <v>20.7</v>
      </c>
      <c r="H49" s="47">
        <v>22.2</v>
      </c>
      <c r="I49" s="47">
        <v>19.7</v>
      </c>
    </row>
    <row r="50" spans="1:11" s="37" customFormat="1" ht="10.15" customHeight="1" x14ac:dyDescent="0.2">
      <c r="A50" s="58">
        <v>2018</v>
      </c>
      <c r="B50" s="59"/>
      <c r="C50" s="47">
        <v>23.9</v>
      </c>
      <c r="D50" s="47">
        <v>24.1</v>
      </c>
      <c r="E50" s="47">
        <v>19.899999999999999</v>
      </c>
      <c r="F50" s="47">
        <v>23.7</v>
      </c>
      <c r="G50" s="47">
        <v>22.2</v>
      </c>
      <c r="H50" s="47">
        <v>22.9</v>
      </c>
      <c r="I50" s="47">
        <v>20.9</v>
      </c>
    </row>
    <row r="51" spans="1:11" s="37" customFormat="1" ht="10.15" customHeight="1" x14ac:dyDescent="0.2">
      <c r="A51" s="58">
        <v>2019</v>
      </c>
      <c r="B51" s="59"/>
      <c r="C51" s="48">
        <v>24.5</v>
      </c>
      <c r="D51" s="48">
        <v>24.2</v>
      </c>
      <c r="E51" s="48">
        <v>19.600000000000001</v>
      </c>
      <c r="F51" s="48">
        <v>23.6</v>
      </c>
      <c r="G51" s="48">
        <v>21.9</v>
      </c>
      <c r="H51" s="48">
        <v>23.5</v>
      </c>
      <c r="I51" s="48">
        <v>20.7</v>
      </c>
    </row>
    <row r="52" spans="1:11" s="37" customFormat="1" ht="10.15" customHeight="1" x14ac:dyDescent="0.2">
      <c r="A52" s="58">
        <v>2020</v>
      </c>
      <c r="B52" s="59"/>
      <c r="C52" s="32">
        <v>23.1</v>
      </c>
      <c r="D52" s="32">
        <v>23.2</v>
      </c>
      <c r="E52" s="32">
        <v>18.8</v>
      </c>
      <c r="F52" s="32">
        <v>22.9</v>
      </c>
      <c r="G52" s="32">
        <v>21.6</v>
      </c>
      <c r="H52" s="32">
        <v>22</v>
      </c>
      <c r="I52" s="32">
        <v>20.5</v>
      </c>
    </row>
    <row r="53" spans="1:11" s="37" customFormat="1" ht="10.15" customHeight="1" x14ac:dyDescent="0.2">
      <c r="A53" s="58">
        <v>2021</v>
      </c>
      <c r="B53" s="59"/>
      <c r="C53" s="47">
        <v>22.2</v>
      </c>
      <c r="D53" s="47">
        <v>21.4</v>
      </c>
      <c r="E53" s="47">
        <v>16.899999999999999</v>
      </c>
      <c r="F53" s="47">
        <v>21.4</v>
      </c>
      <c r="G53" s="47">
        <v>19.7</v>
      </c>
      <c r="H53" s="47">
        <v>21.5</v>
      </c>
      <c r="I53" s="47">
        <v>18.600000000000001</v>
      </c>
    </row>
    <row r="54" spans="1:11" s="37" customFormat="1" ht="10.15" customHeight="1" x14ac:dyDescent="0.2">
      <c r="A54" s="68">
        <v>2022</v>
      </c>
      <c r="B54" s="69"/>
      <c r="C54" s="47">
        <v>25.4</v>
      </c>
      <c r="D54" s="47">
        <v>24.9</v>
      </c>
      <c r="E54" s="47">
        <v>20.5</v>
      </c>
      <c r="F54" s="47">
        <v>24.4</v>
      </c>
      <c r="G54" s="47">
        <v>22.8</v>
      </c>
      <c r="H54" s="47">
        <v>25</v>
      </c>
      <c r="I54" s="47">
        <v>22.2</v>
      </c>
    </row>
    <row r="55" spans="1:11" s="37" customFormat="1" ht="10.15" customHeight="1" x14ac:dyDescent="0.2">
      <c r="A55" s="68">
        <v>2023</v>
      </c>
      <c r="B55" s="69"/>
      <c r="C55" s="47">
        <v>23.4</v>
      </c>
      <c r="D55" s="47">
        <v>23.2</v>
      </c>
      <c r="E55" s="47">
        <v>18.8</v>
      </c>
      <c r="F55" s="47">
        <v>23.2</v>
      </c>
      <c r="G55" s="47">
        <v>21.4</v>
      </c>
      <c r="H55" s="47">
        <v>22.6</v>
      </c>
      <c r="I55" s="47">
        <v>20.399999999999999</v>
      </c>
    </row>
    <row r="56" spans="1:11" s="37" customFormat="1" ht="10.15" customHeight="1" x14ac:dyDescent="0.2">
      <c r="A56" s="68">
        <v>2024</v>
      </c>
      <c r="B56" s="69"/>
      <c r="C56" s="47">
        <v>24.1</v>
      </c>
      <c r="D56" s="47">
        <v>24.1</v>
      </c>
      <c r="E56" s="47">
        <v>19.5</v>
      </c>
      <c r="F56" s="47">
        <v>23.8</v>
      </c>
      <c r="G56" s="47">
        <v>22</v>
      </c>
      <c r="H56" s="47">
        <v>23.3</v>
      </c>
      <c r="I56" s="47">
        <v>20.8</v>
      </c>
    </row>
    <row r="57" spans="1:11" s="37" customFormat="1" ht="10.15" customHeight="1" x14ac:dyDescent="0.2">
      <c r="A57" s="68">
        <v>2025</v>
      </c>
      <c r="B57" s="69"/>
      <c r="C57" s="47">
        <v>22.7</v>
      </c>
      <c r="D57" s="47">
        <v>22.3</v>
      </c>
      <c r="E57" s="47">
        <v>17.399999999999999</v>
      </c>
      <c r="F57" s="47">
        <v>21.9</v>
      </c>
      <c r="G57" s="47">
        <v>20.100000000000001</v>
      </c>
      <c r="H57" s="47">
        <v>21.6</v>
      </c>
      <c r="I57" s="47">
        <v>19.600000000000001</v>
      </c>
    </row>
    <row r="58" spans="1:11" s="37" customFormat="1" ht="10.15" customHeight="1" x14ac:dyDescent="0.2">
      <c r="A58" s="68">
        <v>2026</v>
      </c>
      <c r="B58" s="69"/>
      <c r="C58" s="47" t="s">
        <v>9</v>
      </c>
      <c r="D58" s="47" t="s">
        <v>9</v>
      </c>
      <c r="E58" s="47" t="s">
        <v>9</v>
      </c>
      <c r="F58" s="47" t="s">
        <v>9</v>
      </c>
      <c r="G58" s="47" t="s">
        <v>9</v>
      </c>
      <c r="H58" s="47" t="s">
        <v>9</v>
      </c>
      <c r="I58" s="47" t="s">
        <v>9</v>
      </c>
    </row>
    <row r="59" spans="1:11" s="37" customFormat="1" ht="10.15" customHeight="1" x14ac:dyDescent="0.2">
      <c r="A59" s="65"/>
      <c r="B59" s="66"/>
      <c r="C59" s="66"/>
      <c r="D59" s="66"/>
      <c r="E59" s="66"/>
      <c r="F59" s="66"/>
      <c r="G59" s="66"/>
      <c r="H59" s="66"/>
      <c r="I59" s="66"/>
    </row>
    <row r="60" spans="1:11" s="36" customFormat="1" ht="10.15" customHeight="1" x14ac:dyDescent="0.2">
      <c r="A60" s="72" t="s">
        <v>26</v>
      </c>
      <c r="B60" s="73"/>
      <c r="C60" s="73"/>
      <c r="D60" s="73"/>
      <c r="E60" s="73"/>
      <c r="F60" s="73"/>
      <c r="G60" s="73"/>
      <c r="H60" s="73"/>
      <c r="I60" s="73"/>
      <c r="J60" s="35"/>
      <c r="K60" s="35"/>
    </row>
    <row r="61" spans="1:11" s="37" customFormat="1" ht="10.15" customHeight="1" x14ac:dyDescent="0.2">
      <c r="A61" s="58">
        <v>1981</v>
      </c>
      <c r="B61" s="59"/>
      <c r="C61" s="47">
        <v>10.9</v>
      </c>
      <c r="D61" s="47">
        <v>10</v>
      </c>
      <c r="E61" s="47">
        <v>5.9</v>
      </c>
      <c r="F61" s="47">
        <v>8.3000000000000007</v>
      </c>
      <c r="G61" s="47" t="s">
        <v>10</v>
      </c>
      <c r="H61" s="47" t="s">
        <v>10</v>
      </c>
      <c r="I61" s="47" t="s">
        <v>10</v>
      </c>
    </row>
    <row r="62" spans="1:11" s="37" customFormat="1" ht="10.15" customHeight="1" x14ac:dyDescent="0.2">
      <c r="A62" s="58">
        <v>1982</v>
      </c>
      <c r="B62" s="59"/>
      <c r="C62" s="47">
        <v>12.1</v>
      </c>
      <c r="D62" s="47">
        <v>12.3</v>
      </c>
      <c r="E62" s="47">
        <v>9.4</v>
      </c>
      <c r="F62" s="47">
        <v>12.2</v>
      </c>
      <c r="G62" s="47" t="s">
        <v>10</v>
      </c>
      <c r="H62" s="47">
        <v>10.6</v>
      </c>
      <c r="I62" s="47" t="s">
        <v>10</v>
      </c>
    </row>
    <row r="63" spans="1:11" s="37" customFormat="1" ht="10.15" customHeight="1" x14ac:dyDescent="0.2">
      <c r="A63" s="58">
        <v>1983</v>
      </c>
      <c r="B63" s="59"/>
      <c r="C63" s="47">
        <v>14.7</v>
      </c>
      <c r="D63" s="47">
        <v>14.7</v>
      </c>
      <c r="E63" s="47">
        <v>8.5</v>
      </c>
      <c r="F63" s="47">
        <v>12.5</v>
      </c>
      <c r="G63" s="47" t="s">
        <v>10</v>
      </c>
      <c r="H63" s="47">
        <v>10.1</v>
      </c>
      <c r="I63" s="47" t="s">
        <v>10</v>
      </c>
    </row>
    <row r="64" spans="1:11" s="37" customFormat="1" ht="10.15" customHeight="1" x14ac:dyDescent="0.2">
      <c r="A64" s="58">
        <v>1984</v>
      </c>
      <c r="B64" s="59"/>
      <c r="C64" s="47">
        <v>12.9</v>
      </c>
      <c r="D64" s="47">
        <v>12.9</v>
      </c>
      <c r="E64" s="47">
        <v>4.9000000000000004</v>
      </c>
      <c r="F64" s="47">
        <v>9.1999999999999993</v>
      </c>
      <c r="G64" s="47" t="s">
        <v>10</v>
      </c>
      <c r="H64" s="47">
        <v>6.2</v>
      </c>
      <c r="I64" s="47" t="s">
        <v>10</v>
      </c>
    </row>
    <row r="65" spans="1:12" s="37" customFormat="1" ht="10.15" customHeight="1" x14ac:dyDescent="0.2">
      <c r="A65" s="58">
        <v>1985</v>
      </c>
      <c r="B65" s="59"/>
      <c r="C65" s="47">
        <v>14.5</v>
      </c>
      <c r="D65" s="47">
        <v>14.2</v>
      </c>
      <c r="E65" s="47">
        <v>8</v>
      </c>
      <c r="F65" s="47">
        <v>11.8</v>
      </c>
      <c r="G65" s="47" t="s">
        <v>10</v>
      </c>
      <c r="H65" s="47">
        <v>12</v>
      </c>
      <c r="I65" s="47" t="s">
        <v>10</v>
      </c>
      <c r="J65" s="38"/>
    </row>
    <row r="66" spans="1:12" s="37" customFormat="1" ht="10.15" customHeight="1" x14ac:dyDescent="0.2">
      <c r="A66" s="58">
        <v>1986</v>
      </c>
      <c r="B66" s="59"/>
      <c r="C66" s="47">
        <v>13.7</v>
      </c>
      <c r="D66" s="47">
        <v>13.3</v>
      </c>
      <c r="E66" s="47">
        <v>6.7</v>
      </c>
      <c r="F66" s="47">
        <v>11.1</v>
      </c>
      <c r="G66" s="47" t="s">
        <v>10</v>
      </c>
      <c r="H66" s="47">
        <v>7.6</v>
      </c>
      <c r="I66" s="47" t="s">
        <v>10</v>
      </c>
    </row>
    <row r="67" spans="1:12" s="37" customFormat="1" ht="10.15" customHeight="1" x14ac:dyDescent="0.2">
      <c r="A67" s="58">
        <v>1987</v>
      </c>
      <c r="B67" s="59"/>
      <c r="C67" s="47">
        <v>11.2</v>
      </c>
      <c r="D67" s="47">
        <v>12.9</v>
      </c>
      <c r="E67" s="47">
        <v>6.3</v>
      </c>
      <c r="F67" s="47">
        <v>11</v>
      </c>
      <c r="G67" s="47" t="s">
        <v>10</v>
      </c>
      <c r="H67" s="47">
        <v>6.5</v>
      </c>
      <c r="I67" s="47" t="s">
        <v>10</v>
      </c>
      <c r="J67" s="39"/>
    </row>
    <row r="68" spans="1:12" s="37" customFormat="1" ht="10.15" customHeight="1" x14ac:dyDescent="0.2">
      <c r="A68" s="58">
        <v>1988</v>
      </c>
      <c r="B68" s="59"/>
      <c r="C68" s="47">
        <v>13.6</v>
      </c>
      <c r="D68" s="47">
        <v>12.7</v>
      </c>
      <c r="E68" s="47">
        <v>7.9</v>
      </c>
      <c r="F68" s="47">
        <v>11.7</v>
      </c>
      <c r="G68" s="47" t="s">
        <v>10</v>
      </c>
      <c r="H68" s="47">
        <v>10.199999999999999</v>
      </c>
      <c r="I68" s="47">
        <v>9.5</v>
      </c>
    </row>
    <row r="69" spans="1:12" s="37" customFormat="1" ht="10.15" customHeight="1" x14ac:dyDescent="0.2">
      <c r="A69" s="58">
        <v>1989</v>
      </c>
      <c r="B69" s="59"/>
      <c r="C69" s="47">
        <v>13.9</v>
      </c>
      <c r="D69" s="47">
        <v>13.4</v>
      </c>
      <c r="E69" s="47">
        <v>8.1</v>
      </c>
      <c r="F69" s="47">
        <v>12.5</v>
      </c>
      <c r="G69" s="47" t="s">
        <v>10</v>
      </c>
      <c r="H69" s="47">
        <v>10.7</v>
      </c>
      <c r="I69" s="47">
        <v>10.5</v>
      </c>
    </row>
    <row r="70" spans="1:12" s="37" customFormat="1" ht="10.15" customHeight="1" x14ac:dyDescent="0.2">
      <c r="A70" s="58">
        <v>1990</v>
      </c>
      <c r="B70" s="59"/>
      <c r="C70" s="47">
        <v>12.5</v>
      </c>
      <c r="D70" s="47">
        <v>12.3</v>
      </c>
      <c r="E70" s="47">
        <v>7.4</v>
      </c>
      <c r="F70" s="47">
        <v>9.4</v>
      </c>
      <c r="G70" s="47" t="s">
        <v>10</v>
      </c>
      <c r="H70" s="47">
        <v>9.1</v>
      </c>
      <c r="I70" s="47">
        <v>8.6</v>
      </c>
      <c r="J70" s="40"/>
    </row>
    <row r="71" spans="1:12" s="37" customFormat="1" ht="10.15" customHeight="1" x14ac:dyDescent="0.2">
      <c r="A71" s="58">
        <v>1991</v>
      </c>
      <c r="B71" s="59"/>
      <c r="C71" s="47">
        <v>13.8</v>
      </c>
      <c r="D71" s="47">
        <v>13.6</v>
      </c>
      <c r="E71" s="47">
        <v>6.7</v>
      </c>
      <c r="F71" s="47">
        <v>10.5</v>
      </c>
      <c r="G71" s="47" t="s">
        <v>10</v>
      </c>
      <c r="H71" s="47">
        <v>8.8000000000000007</v>
      </c>
      <c r="I71" s="47">
        <v>8.5</v>
      </c>
    </row>
    <row r="72" spans="1:12" s="37" customFormat="1" ht="10.15" customHeight="1" x14ac:dyDescent="0.2">
      <c r="A72" s="58">
        <v>1992</v>
      </c>
      <c r="B72" s="59"/>
      <c r="C72" s="47">
        <v>13</v>
      </c>
      <c r="D72" s="47">
        <v>13.5</v>
      </c>
      <c r="E72" s="47">
        <v>8.6999999999999993</v>
      </c>
      <c r="F72" s="47">
        <v>11.1</v>
      </c>
      <c r="G72" s="47" t="s">
        <v>10</v>
      </c>
      <c r="H72" s="47">
        <v>10.3</v>
      </c>
      <c r="I72" s="47">
        <v>10.3</v>
      </c>
    </row>
    <row r="73" spans="1:12" s="37" customFormat="1" ht="10.15" customHeight="1" x14ac:dyDescent="0.2">
      <c r="A73" s="58">
        <v>1993</v>
      </c>
      <c r="B73" s="59"/>
      <c r="C73" s="47">
        <v>10.6</v>
      </c>
      <c r="D73" s="47">
        <v>11.1</v>
      </c>
      <c r="E73" s="47">
        <v>6.4</v>
      </c>
      <c r="F73" s="47">
        <v>9.4</v>
      </c>
      <c r="G73" s="47" t="s">
        <v>10</v>
      </c>
      <c r="H73" s="47">
        <v>8.3000000000000007</v>
      </c>
      <c r="I73" s="47">
        <v>6.3</v>
      </c>
    </row>
    <row r="74" spans="1:12" s="37" customFormat="1" ht="10.15" customHeight="1" x14ac:dyDescent="0.2">
      <c r="A74" s="58">
        <v>1994</v>
      </c>
      <c r="B74" s="59"/>
      <c r="C74" s="47">
        <v>16.3</v>
      </c>
      <c r="D74" s="47">
        <v>16.100000000000001</v>
      </c>
      <c r="E74" s="47">
        <v>9.6999999999999993</v>
      </c>
      <c r="F74" s="47">
        <v>16</v>
      </c>
      <c r="G74" s="47" t="s">
        <v>10</v>
      </c>
      <c r="H74" s="47">
        <v>14.5</v>
      </c>
      <c r="I74" s="47">
        <v>12.5</v>
      </c>
    </row>
    <row r="75" spans="1:12" s="37" customFormat="1" ht="10.15" customHeight="1" x14ac:dyDescent="0.2">
      <c r="A75" s="58">
        <v>1995</v>
      </c>
      <c r="B75" s="59"/>
      <c r="C75" s="47">
        <v>13</v>
      </c>
      <c r="D75" s="47">
        <v>12.3</v>
      </c>
      <c r="E75" s="47">
        <v>9.6999999999999993</v>
      </c>
      <c r="F75" s="47">
        <v>12.3</v>
      </c>
      <c r="G75" s="47" t="s">
        <v>10</v>
      </c>
      <c r="H75" s="47">
        <v>9.6999999999999993</v>
      </c>
      <c r="I75" s="47">
        <v>10.1</v>
      </c>
    </row>
    <row r="76" spans="1:12" s="37" customFormat="1" ht="10.15" customHeight="1" x14ac:dyDescent="0.2">
      <c r="A76" s="58">
        <v>1996</v>
      </c>
      <c r="B76" s="59"/>
      <c r="C76" s="47">
        <v>10.6</v>
      </c>
      <c r="D76" s="47">
        <v>11</v>
      </c>
      <c r="E76" s="47">
        <v>6.5</v>
      </c>
      <c r="F76" s="47">
        <v>8.8000000000000007</v>
      </c>
      <c r="G76" s="47" t="s">
        <v>10</v>
      </c>
      <c r="H76" s="47">
        <v>7.9</v>
      </c>
      <c r="I76" s="47">
        <v>6.3</v>
      </c>
      <c r="L76" s="39"/>
    </row>
    <row r="77" spans="1:12" s="37" customFormat="1" ht="10.15" customHeight="1" x14ac:dyDescent="0.2">
      <c r="A77" s="58">
        <v>1997</v>
      </c>
      <c r="B77" s="59"/>
      <c r="C77" s="47">
        <v>11.2</v>
      </c>
      <c r="D77" s="47">
        <v>10.6</v>
      </c>
      <c r="E77" s="47">
        <v>6.4</v>
      </c>
      <c r="F77" s="47">
        <v>8.8000000000000007</v>
      </c>
      <c r="G77" s="47" t="s">
        <v>10</v>
      </c>
      <c r="H77" s="47">
        <v>9.6999999999999993</v>
      </c>
      <c r="I77" s="47">
        <v>7</v>
      </c>
    </row>
    <row r="78" spans="1:12" s="37" customFormat="1" ht="10.15" customHeight="1" x14ac:dyDescent="0.2">
      <c r="A78" s="58">
        <v>1998</v>
      </c>
      <c r="B78" s="59"/>
      <c r="C78" s="47">
        <v>14.2</v>
      </c>
      <c r="D78" s="47">
        <v>14.3</v>
      </c>
      <c r="E78" s="47">
        <v>7</v>
      </c>
      <c r="F78" s="47">
        <v>10.6</v>
      </c>
      <c r="G78" s="47" t="s">
        <v>10</v>
      </c>
      <c r="H78" s="47">
        <v>9.9</v>
      </c>
      <c r="I78" s="47">
        <v>9.6999999999999993</v>
      </c>
    </row>
    <row r="79" spans="1:12" s="37" customFormat="1" ht="10.15" customHeight="1" x14ac:dyDescent="0.2">
      <c r="A79" s="58">
        <v>1999</v>
      </c>
      <c r="B79" s="59"/>
      <c r="C79" s="47">
        <v>15.2</v>
      </c>
      <c r="D79" s="47">
        <v>15.7</v>
      </c>
      <c r="E79" s="47">
        <v>7.6</v>
      </c>
      <c r="F79" s="47">
        <v>13.3</v>
      </c>
      <c r="G79" s="47" t="s">
        <v>10</v>
      </c>
      <c r="H79" s="47">
        <v>9.8000000000000007</v>
      </c>
      <c r="I79" s="47">
        <v>10.9</v>
      </c>
    </row>
    <row r="80" spans="1:12" s="37" customFormat="1" ht="10.15" customHeight="1" x14ac:dyDescent="0.2">
      <c r="A80" s="58">
        <v>2000</v>
      </c>
      <c r="B80" s="59"/>
      <c r="C80" s="47">
        <v>10</v>
      </c>
      <c r="D80" s="47">
        <v>10</v>
      </c>
      <c r="E80" s="47">
        <v>5.4</v>
      </c>
      <c r="F80" s="47">
        <v>9.9</v>
      </c>
      <c r="G80" s="47" t="s">
        <v>10</v>
      </c>
      <c r="H80" s="47">
        <v>7.5</v>
      </c>
      <c r="I80" s="47">
        <v>7.3</v>
      </c>
    </row>
    <row r="81" spans="1:9" s="37" customFormat="1" ht="10.15" customHeight="1" x14ac:dyDescent="0.2">
      <c r="A81" s="58">
        <v>2001</v>
      </c>
      <c r="B81" s="59"/>
      <c r="C81" s="47">
        <v>13.4</v>
      </c>
      <c r="D81" s="47">
        <v>13.1</v>
      </c>
      <c r="E81" s="47">
        <v>8.1</v>
      </c>
      <c r="F81" s="47">
        <v>9.4</v>
      </c>
      <c r="G81" s="47" t="s">
        <v>10</v>
      </c>
      <c r="H81" s="47">
        <v>11.3</v>
      </c>
      <c r="I81" s="47">
        <v>9.6999999999999993</v>
      </c>
    </row>
    <row r="82" spans="1:9" s="37" customFormat="1" ht="10.15" customHeight="1" x14ac:dyDescent="0.2">
      <c r="A82" s="58">
        <v>2002</v>
      </c>
      <c r="B82" s="59"/>
      <c r="C82" s="47">
        <v>13.1</v>
      </c>
      <c r="D82" s="47">
        <v>12.8</v>
      </c>
      <c r="E82" s="47">
        <v>7.9</v>
      </c>
      <c r="F82" s="47">
        <v>10.6</v>
      </c>
      <c r="G82" s="47" t="s">
        <v>10</v>
      </c>
      <c r="H82" s="47">
        <v>11.9</v>
      </c>
      <c r="I82" s="47">
        <v>10.5</v>
      </c>
    </row>
    <row r="83" spans="1:9" s="37" customFormat="1" ht="10.15" customHeight="1" x14ac:dyDescent="0.2">
      <c r="A83" s="58">
        <v>2003</v>
      </c>
      <c r="B83" s="59"/>
      <c r="C83" s="47">
        <v>14.2</v>
      </c>
      <c r="D83" s="47">
        <v>14.3</v>
      </c>
      <c r="E83" s="47">
        <v>7.2</v>
      </c>
      <c r="F83" s="47">
        <v>12.5</v>
      </c>
      <c r="G83" s="47" t="s">
        <v>10</v>
      </c>
      <c r="H83" s="47">
        <v>11</v>
      </c>
      <c r="I83" s="47">
        <v>10.3</v>
      </c>
    </row>
    <row r="84" spans="1:9" s="36" customFormat="1" ht="10.15" customHeight="1" x14ac:dyDescent="0.2">
      <c r="A84" s="58">
        <v>2004</v>
      </c>
      <c r="B84" s="59"/>
      <c r="C84" s="47">
        <v>13.2</v>
      </c>
      <c r="D84" s="47">
        <v>13.1</v>
      </c>
      <c r="E84" s="47">
        <v>8.3000000000000007</v>
      </c>
      <c r="F84" s="47">
        <v>10.3</v>
      </c>
      <c r="G84" s="47" t="s">
        <v>10</v>
      </c>
      <c r="H84" s="47">
        <v>8.1</v>
      </c>
      <c r="I84" s="47">
        <v>8.6999999999999993</v>
      </c>
    </row>
    <row r="85" spans="1:9" s="37" customFormat="1" ht="10.15" customHeight="1" x14ac:dyDescent="0.2">
      <c r="A85" s="58">
        <v>2005</v>
      </c>
      <c r="B85" s="59"/>
      <c r="C85" s="47">
        <v>11.5</v>
      </c>
      <c r="D85" s="47">
        <v>13.5</v>
      </c>
      <c r="E85" s="47">
        <v>7.7</v>
      </c>
      <c r="F85" s="47">
        <v>10.7</v>
      </c>
      <c r="G85" s="47" t="s">
        <v>10</v>
      </c>
      <c r="H85" s="47">
        <v>8.5</v>
      </c>
      <c r="I85" s="47">
        <v>8.9</v>
      </c>
    </row>
    <row r="86" spans="1:9" s="37" customFormat="1" ht="10.15" customHeight="1" x14ac:dyDescent="0.2">
      <c r="A86" s="58">
        <v>2006</v>
      </c>
      <c r="B86" s="59"/>
      <c r="C86" s="47">
        <v>16.399999999999999</v>
      </c>
      <c r="D86" s="47">
        <v>15.6</v>
      </c>
      <c r="E86" s="47">
        <v>12.2</v>
      </c>
      <c r="F86" s="47">
        <v>15</v>
      </c>
      <c r="G86" s="47" t="s">
        <v>10</v>
      </c>
      <c r="H86" s="47">
        <v>15.3</v>
      </c>
      <c r="I86" s="47">
        <v>13.2</v>
      </c>
    </row>
    <row r="87" spans="1:9" s="37" customFormat="1" ht="10.15" customHeight="1" x14ac:dyDescent="0.2">
      <c r="A87" s="58">
        <v>2007</v>
      </c>
      <c r="B87" s="59"/>
      <c r="C87" s="47">
        <v>12.6</v>
      </c>
      <c r="D87" s="47">
        <v>13.1</v>
      </c>
      <c r="E87" s="47">
        <v>6.8</v>
      </c>
      <c r="F87" s="47">
        <v>8.5</v>
      </c>
      <c r="G87" s="47" t="s">
        <v>10</v>
      </c>
      <c r="H87" s="47">
        <v>8.8000000000000007</v>
      </c>
      <c r="I87" s="47">
        <v>4</v>
      </c>
    </row>
    <row r="88" spans="1:9" s="37" customFormat="1" ht="10.15" customHeight="1" x14ac:dyDescent="0.2">
      <c r="A88" s="58">
        <v>2008</v>
      </c>
      <c r="B88" s="59"/>
      <c r="C88" s="47">
        <v>12.9</v>
      </c>
      <c r="D88" s="47">
        <v>12.3</v>
      </c>
      <c r="E88" s="47">
        <v>7.8</v>
      </c>
      <c r="F88" s="47">
        <v>10.8</v>
      </c>
      <c r="G88" s="47" t="s">
        <v>10</v>
      </c>
      <c r="H88" s="47">
        <v>9.1</v>
      </c>
      <c r="I88" s="47">
        <v>9.4</v>
      </c>
    </row>
    <row r="89" spans="1:9" s="37" customFormat="1" ht="10.15" customHeight="1" x14ac:dyDescent="0.2">
      <c r="A89" s="58">
        <v>2009</v>
      </c>
      <c r="B89" s="59"/>
      <c r="C89" s="47">
        <v>11.1</v>
      </c>
      <c r="D89" s="47">
        <v>11</v>
      </c>
      <c r="E89" s="47">
        <v>7.2</v>
      </c>
      <c r="F89" s="47">
        <v>9.6999999999999993</v>
      </c>
      <c r="G89" s="47" t="s">
        <v>10</v>
      </c>
      <c r="H89" s="47">
        <v>11.2</v>
      </c>
      <c r="I89" s="47">
        <v>9</v>
      </c>
    </row>
    <row r="90" spans="1:9" s="37" customFormat="1" ht="10.15" customHeight="1" x14ac:dyDescent="0.2">
      <c r="A90" s="58">
        <v>2010</v>
      </c>
      <c r="B90" s="59"/>
      <c r="C90" s="47">
        <v>15</v>
      </c>
      <c r="D90" s="47">
        <v>15.4</v>
      </c>
      <c r="E90" s="47">
        <v>7.4</v>
      </c>
      <c r="F90" s="47">
        <v>9.6999999999999993</v>
      </c>
      <c r="G90" s="47" t="s">
        <v>10</v>
      </c>
      <c r="H90" s="47">
        <v>11.3</v>
      </c>
      <c r="I90" s="47">
        <v>10.4</v>
      </c>
    </row>
    <row r="91" spans="1:9" s="37" customFormat="1" ht="10.15" customHeight="1" x14ac:dyDescent="0.2">
      <c r="A91" s="58">
        <v>2011</v>
      </c>
      <c r="B91" s="59"/>
      <c r="C91" s="47">
        <v>12.8</v>
      </c>
      <c r="D91" s="47">
        <v>11.4</v>
      </c>
      <c r="E91" s="47">
        <v>7.1</v>
      </c>
      <c r="F91" s="47">
        <v>10</v>
      </c>
      <c r="G91" s="47" t="s">
        <v>10</v>
      </c>
      <c r="H91" s="47">
        <v>10.199999999999999</v>
      </c>
      <c r="I91" s="47">
        <v>8.6</v>
      </c>
    </row>
    <row r="92" spans="1:9" s="37" customFormat="1" ht="10.15" customHeight="1" x14ac:dyDescent="0.2">
      <c r="A92" s="58">
        <v>2012</v>
      </c>
      <c r="B92" s="59"/>
      <c r="C92" s="47">
        <v>14.4</v>
      </c>
      <c r="D92" s="47">
        <v>14.6</v>
      </c>
      <c r="E92" s="47">
        <v>5.6</v>
      </c>
      <c r="F92" s="47">
        <v>9.1999999999999993</v>
      </c>
      <c r="G92" s="47" t="s">
        <v>10</v>
      </c>
      <c r="H92" s="47">
        <v>9</v>
      </c>
      <c r="I92" s="47">
        <v>8.6</v>
      </c>
    </row>
    <row r="93" spans="1:9" s="37" customFormat="1" ht="10.15" customHeight="1" x14ac:dyDescent="0.2">
      <c r="A93" s="58">
        <v>2013</v>
      </c>
      <c r="B93" s="59"/>
      <c r="C93" s="47">
        <v>14.3</v>
      </c>
      <c r="D93" s="47">
        <v>14.5</v>
      </c>
      <c r="E93" s="47">
        <v>8.4</v>
      </c>
      <c r="F93" s="47">
        <v>10.8</v>
      </c>
      <c r="G93" s="47" t="s">
        <v>10</v>
      </c>
      <c r="H93" s="47">
        <v>11.5</v>
      </c>
      <c r="I93" s="47">
        <v>10.6</v>
      </c>
    </row>
    <row r="94" spans="1:9" s="37" customFormat="1" ht="10.15" customHeight="1" x14ac:dyDescent="0.2">
      <c r="A94" s="58">
        <v>2014</v>
      </c>
      <c r="B94" s="59"/>
      <c r="C94" s="47">
        <v>11.9</v>
      </c>
      <c r="D94" s="47">
        <v>11.7</v>
      </c>
      <c r="E94" s="47">
        <v>7.8</v>
      </c>
      <c r="F94" s="47">
        <v>9.1999999999999993</v>
      </c>
      <c r="G94" s="47">
        <v>9.6</v>
      </c>
      <c r="H94" s="47">
        <v>9</v>
      </c>
      <c r="I94" s="47">
        <v>9</v>
      </c>
    </row>
    <row r="95" spans="1:9" s="37" customFormat="1" ht="10.15" customHeight="1" x14ac:dyDescent="0.2">
      <c r="A95" s="58">
        <v>2015</v>
      </c>
      <c r="B95" s="59"/>
      <c r="C95" s="47">
        <v>17.3</v>
      </c>
      <c r="D95" s="47">
        <v>17.8</v>
      </c>
      <c r="E95" s="47">
        <v>8.9</v>
      </c>
      <c r="F95" s="47">
        <v>14.9</v>
      </c>
      <c r="G95" s="47">
        <v>13</v>
      </c>
      <c r="H95" s="47">
        <v>13</v>
      </c>
      <c r="I95" s="47">
        <v>11.7</v>
      </c>
    </row>
    <row r="96" spans="1:9" s="37" customFormat="1" ht="10.15" customHeight="1" x14ac:dyDescent="0.2">
      <c r="A96" s="58">
        <v>2016</v>
      </c>
      <c r="B96" s="59"/>
      <c r="C96" s="47">
        <v>13.9</v>
      </c>
      <c r="D96" s="47">
        <v>14.4</v>
      </c>
      <c r="E96" s="47">
        <v>7.2</v>
      </c>
      <c r="F96" s="47">
        <v>10.3</v>
      </c>
      <c r="G96" s="47">
        <v>9.3000000000000007</v>
      </c>
      <c r="H96" s="47">
        <v>10</v>
      </c>
      <c r="I96" s="47">
        <v>11.1</v>
      </c>
    </row>
    <row r="97" spans="1:11" s="37" customFormat="1" ht="10.15" customHeight="1" x14ac:dyDescent="0.2">
      <c r="A97" s="58">
        <v>2017</v>
      </c>
      <c r="B97" s="59"/>
      <c r="C97" s="47">
        <v>12.3</v>
      </c>
      <c r="D97" s="47">
        <v>11.9</v>
      </c>
      <c r="E97" s="47">
        <v>8.6</v>
      </c>
      <c r="F97" s="47">
        <v>10.7</v>
      </c>
      <c r="G97" s="47">
        <v>10.5</v>
      </c>
      <c r="H97" s="47">
        <v>10.1</v>
      </c>
      <c r="I97" s="47">
        <v>9.1999999999999993</v>
      </c>
    </row>
    <row r="98" spans="1:11" s="37" customFormat="1" ht="10.15" customHeight="1" x14ac:dyDescent="0.2">
      <c r="A98" s="58">
        <v>2018</v>
      </c>
      <c r="B98" s="59"/>
      <c r="C98" s="47">
        <v>15.9</v>
      </c>
      <c r="D98" s="47">
        <v>16</v>
      </c>
      <c r="E98" s="47">
        <v>9.6999999999999993</v>
      </c>
      <c r="F98" s="47">
        <v>13.4</v>
      </c>
      <c r="G98" s="47">
        <v>13.7</v>
      </c>
      <c r="H98" s="47">
        <v>13</v>
      </c>
      <c r="I98" s="47">
        <v>11.6</v>
      </c>
    </row>
    <row r="99" spans="1:11" s="37" customFormat="1" ht="10.15" customHeight="1" x14ac:dyDescent="0.2">
      <c r="A99" s="58">
        <v>2019</v>
      </c>
      <c r="B99" s="59"/>
      <c r="C99" s="48">
        <v>13.5</v>
      </c>
      <c r="D99" s="48">
        <v>13.6</v>
      </c>
      <c r="E99" s="48">
        <v>10.4</v>
      </c>
      <c r="F99" s="48">
        <v>12.3</v>
      </c>
      <c r="G99" s="48">
        <v>12.1</v>
      </c>
      <c r="H99" s="48">
        <v>12.7</v>
      </c>
      <c r="I99" s="48">
        <v>11.4</v>
      </c>
    </row>
    <row r="100" spans="1:11" s="37" customFormat="1" ht="10.15" customHeight="1" x14ac:dyDescent="0.2">
      <c r="A100" s="58">
        <v>2020</v>
      </c>
      <c r="B100" s="59"/>
      <c r="C100" s="32">
        <v>15.3</v>
      </c>
      <c r="D100" s="32">
        <v>15.8</v>
      </c>
      <c r="E100" s="32">
        <v>8.6999999999999993</v>
      </c>
      <c r="F100" s="32">
        <v>12.1</v>
      </c>
      <c r="G100" s="32">
        <v>12.1</v>
      </c>
      <c r="H100" s="32">
        <v>12.7</v>
      </c>
      <c r="I100" s="32">
        <v>11.3</v>
      </c>
    </row>
    <row r="101" spans="1:11" s="37" customFormat="1" ht="10.15" customHeight="1" x14ac:dyDescent="0.2">
      <c r="A101" s="58">
        <v>2021</v>
      </c>
      <c r="B101" s="59"/>
      <c r="C101" s="47">
        <v>12.8</v>
      </c>
      <c r="D101" s="47">
        <v>11.7</v>
      </c>
      <c r="E101" s="47">
        <v>5.8</v>
      </c>
      <c r="F101" s="47">
        <v>10.199999999999999</v>
      </c>
      <c r="G101" s="47">
        <v>10.4</v>
      </c>
      <c r="H101" s="47">
        <v>11.1</v>
      </c>
      <c r="I101" s="47">
        <v>9.1</v>
      </c>
    </row>
    <row r="102" spans="1:11" s="37" customFormat="1" ht="10.15" customHeight="1" x14ac:dyDescent="0.2">
      <c r="A102" s="68">
        <v>2022</v>
      </c>
      <c r="B102" s="69"/>
      <c r="C102" s="47">
        <v>16.399999999999999</v>
      </c>
      <c r="D102" s="47">
        <v>16.399999999999999</v>
      </c>
      <c r="E102" s="47">
        <v>9.9</v>
      </c>
      <c r="F102" s="47">
        <v>12.9</v>
      </c>
      <c r="G102" s="47">
        <v>12.8</v>
      </c>
      <c r="H102" s="47">
        <v>12.3</v>
      </c>
      <c r="I102" s="47">
        <v>12.6</v>
      </c>
    </row>
    <row r="103" spans="1:11" s="37" customFormat="1" ht="10.15" customHeight="1" x14ac:dyDescent="0.2">
      <c r="A103" s="68">
        <v>2023</v>
      </c>
      <c r="B103" s="69"/>
      <c r="C103" s="47">
        <v>15.3</v>
      </c>
      <c r="D103" s="47">
        <v>14.9</v>
      </c>
      <c r="E103" s="47">
        <v>8.1</v>
      </c>
      <c r="F103" s="47">
        <v>12.8</v>
      </c>
      <c r="G103" s="47">
        <v>11.3</v>
      </c>
      <c r="H103" s="47">
        <v>11</v>
      </c>
      <c r="I103" s="47">
        <v>10</v>
      </c>
    </row>
    <row r="104" spans="1:11" s="37" customFormat="1" ht="10.15" customHeight="1" x14ac:dyDescent="0.2">
      <c r="A104" s="68">
        <v>2024</v>
      </c>
      <c r="B104" s="69"/>
      <c r="C104" s="47">
        <v>14.5</v>
      </c>
      <c r="D104" s="47">
        <v>15.3</v>
      </c>
      <c r="E104" s="47">
        <v>11.1</v>
      </c>
      <c r="F104" s="47">
        <v>11</v>
      </c>
      <c r="G104" s="47">
        <v>11.9</v>
      </c>
      <c r="H104" s="47">
        <v>11.6</v>
      </c>
      <c r="I104" s="47">
        <v>11.1</v>
      </c>
    </row>
    <row r="105" spans="1:11" s="37" customFormat="1" ht="10.15" customHeight="1" x14ac:dyDescent="0.2">
      <c r="A105" s="68">
        <v>2025</v>
      </c>
      <c r="B105" s="69"/>
      <c r="C105" s="47">
        <v>14.3</v>
      </c>
      <c r="D105" s="47">
        <v>14</v>
      </c>
      <c r="E105" s="47">
        <v>8.5</v>
      </c>
      <c r="F105" s="47">
        <v>9.6</v>
      </c>
      <c r="G105" s="47">
        <v>10.9</v>
      </c>
      <c r="H105" s="47">
        <v>8.6999999999999993</v>
      </c>
      <c r="I105" s="47">
        <v>10.199999999999999</v>
      </c>
    </row>
    <row r="106" spans="1:11" s="37" customFormat="1" ht="10.15" customHeight="1" x14ac:dyDescent="0.2">
      <c r="A106" s="68">
        <v>2026</v>
      </c>
      <c r="B106" s="69"/>
      <c r="C106" s="47" t="s">
        <v>9</v>
      </c>
      <c r="D106" s="47" t="s">
        <v>9</v>
      </c>
      <c r="E106" s="47" t="s">
        <v>9</v>
      </c>
      <c r="F106" s="47" t="s">
        <v>9</v>
      </c>
      <c r="G106" s="47" t="s">
        <v>9</v>
      </c>
      <c r="H106" s="47" t="s">
        <v>9</v>
      </c>
      <c r="I106" s="47" t="s">
        <v>9</v>
      </c>
    </row>
    <row r="107" spans="1:11" s="37" customFormat="1" ht="10.15" customHeight="1" x14ac:dyDescent="0.2">
      <c r="A107" s="65"/>
      <c r="B107" s="66"/>
      <c r="C107" s="66"/>
      <c r="D107" s="66"/>
      <c r="E107" s="66"/>
      <c r="F107" s="66"/>
      <c r="G107" s="66"/>
      <c r="H107" s="66"/>
      <c r="I107" s="66"/>
    </row>
    <row r="108" spans="1:11" s="36" customFormat="1" ht="10.15" customHeight="1" x14ac:dyDescent="0.2">
      <c r="A108" s="72" t="s">
        <v>27</v>
      </c>
      <c r="B108" s="73"/>
      <c r="C108" s="73"/>
      <c r="D108" s="73"/>
      <c r="E108" s="73"/>
      <c r="F108" s="73"/>
      <c r="G108" s="73"/>
      <c r="H108" s="73"/>
      <c r="I108" s="73"/>
      <c r="J108" s="35"/>
      <c r="K108" s="35"/>
    </row>
    <row r="109" spans="1:11" s="37" customFormat="1" ht="10.15" customHeight="1" x14ac:dyDescent="0.2">
      <c r="A109" s="58">
        <v>1981</v>
      </c>
      <c r="B109" s="59"/>
      <c r="C109" s="47">
        <v>27.8</v>
      </c>
      <c r="D109" s="47">
        <v>28.1</v>
      </c>
      <c r="E109" s="47">
        <v>24.4</v>
      </c>
      <c r="F109" s="47">
        <v>29.2</v>
      </c>
      <c r="G109" s="47" t="s">
        <v>10</v>
      </c>
      <c r="H109" s="47" t="s">
        <v>10</v>
      </c>
      <c r="I109" s="47" t="s">
        <v>10</v>
      </c>
    </row>
    <row r="110" spans="1:11" s="37" customFormat="1" ht="10.15" customHeight="1" x14ac:dyDescent="0.2">
      <c r="A110" s="58">
        <v>1982</v>
      </c>
      <c r="B110" s="59"/>
      <c r="C110" s="47">
        <v>34</v>
      </c>
      <c r="D110" s="47">
        <v>33.799999999999997</v>
      </c>
      <c r="E110" s="47">
        <v>30.6</v>
      </c>
      <c r="F110" s="47">
        <v>34.200000000000003</v>
      </c>
      <c r="G110" s="47" t="s">
        <v>10</v>
      </c>
      <c r="H110" s="47">
        <v>34.1</v>
      </c>
      <c r="I110" s="47" t="s">
        <v>10</v>
      </c>
    </row>
    <row r="111" spans="1:11" s="37" customFormat="1" ht="10.15" customHeight="1" x14ac:dyDescent="0.2">
      <c r="A111" s="58">
        <v>1983</v>
      </c>
      <c r="B111" s="59"/>
      <c r="C111" s="47">
        <v>37.1</v>
      </c>
      <c r="D111" s="47">
        <v>37.299999999999997</v>
      </c>
      <c r="E111" s="47">
        <v>32.799999999999997</v>
      </c>
      <c r="F111" s="47">
        <v>37.200000000000003</v>
      </c>
      <c r="G111" s="47" t="s">
        <v>10</v>
      </c>
      <c r="H111" s="47">
        <v>36.299999999999997</v>
      </c>
      <c r="I111" s="47" t="s">
        <v>10</v>
      </c>
    </row>
    <row r="112" spans="1:11" s="37" customFormat="1" ht="10.15" customHeight="1" x14ac:dyDescent="0.2">
      <c r="A112" s="58">
        <v>1984</v>
      </c>
      <c r="B112" s="59"/>
      <c r="C112" s="47">
        <v>34.6</v>
      </c>
      <c r="D112" s="47">
        <v>32.200000000000003</v>
      </c>
      <c r="E112" s="47">
        <v>28.7</v>
      </c>
      <c r="F112" s="47">
        <v>31</v>
      </c>
      <c r="G112" s="47" t="s">
        <v>10</v>
      </c>
      <c r="H112" s="47">
        <v>32.700000000000003</v>
      </c>
      <c r="I112" s="47" t="s">
        <v>10</v>
      </c>
    </row>
    <row r="113" spans="1:12" s="37" customFormat="1" ht="10.15" customHeight="1" x14ac:dyDescent="0.2">
      <c r="A113" s="58">
        <v>1985</v>
      </c>
      <c r="B113" s="59"/>
      <c r="C113" s="47">
        <v>30.3</v>
      </c>
      <c r="D113" s="47">
        <v>30.7</v>
      </c>
      <c r="E113" s="47">
        <v>28.9</v>
      </c>
      <c r="F113" s="47">
        <v>32</v>
      </c>
      <c r="G113" s="47" t="s">
        <v>10</v>
      </c>
      <c r="H113" s="47">
        <v>31.1</v>
      </c>
      <c r="I113" s="47" t="s">
        <v>10</v>
      </c>
      <c r="J113" s="38"/>
    </row>
    <row r="114" spans="1:12" s="37" customFormat="1" ht="10.15" customHeight="1" x14ac:dyDescent="0.2">
      <c r="A114" s="58">
        <v>1986</v>
      </c>
      <c r="B114" s="59"/>
      <c r="C114" s="47">
        <v>30</v>
      </c>
      <c r="D114" s="47">
        <v>31</v>
      </c>
      <c r="E114" s="47">
        <v>27.9</v>
      </c>
      <c r="F114" s="47">
        <v>29.9</v>
      </c>
      <c r="G114" s="47" t="s">
        <v>10</v>
      </c>
      <c r="H114" s="47">
        <v>31</v>
      </c>
      <c r="I114" s="47" t="s">
        <v>10</v>
      </c>
    </row>
    <row r="115" spans="1:12" s="37" customFormat="1" ht="10.15" customHeight="1" x14ac:dyDescent="0.2">
      <c r="A115" s="58">
        <v>1987</v>
      </c>
      <c r="B115" s="59"/>
      <c r="C115" s="47">
        <v>30.1</v>
      </c>
      <c r="D115" s="47">
        <v>29.6</v>
      </c>
      <c r="E115" s="47">
        <v>28.1</v>
      </c>
      <c r="F115" s="47">
        <v>30.6</v>
      </c>
      <c r="G115" s="47" t="s">
        <v>10</v>
      </c>
      <c r="H115" s="47">
        <v>30.4</v>
      </c>
      <c r="I115" s="47" t="s">
        <v>10</v>
      </c>
      <c r="J115" s="39"/>
    </row>
    <row r="116" spans="1:12" s="37" customFormat="1" ht="10.15" customHeight="1" x14ac:dyDescent="0.2">
      <c r="A116" s="58">
        <v>1988</v>
      </c>
      <c r="B116" s="59"/>
      <c r="C116" s="47">
        <v>30.2</v>
      </c>
      <c r="D116" s="47">
        <v>30</v>
      </c>
      <c r="E116" s="47">
        <v>26.8</v>
      </c>
      <c r="F116" s="47">
        <v>30.7</v>
      </c>
      <c r="G116" s="47" t="s">
        <v>10</v>
      </c>
      <c r="H116" s="47">
        <v>30.8</v>
      </c>
      <c r="I116" s="47">
        <v>29.4</v>
      </c>
    </row>
    <row r="117" spans="1:12" s="37" customFormat="1" ht="10.15" customHeight="1" x14ac:dyDescent="0.2">
      <c r="A117" s="58">
        <v>1989</v>
      </c>
      <c r="B117" s="59"/>
      <c r="C117" s="47">
        <v>32.1</v>
      </c>
      <c r="D117" s="47">
        <v>32.700000000000003</v>
      </c>
      <c r="E117" s="47">
        <v>26.3</v>
      </c>
      <c r="F117" s="47">
        <v>32.799999999999997</v>
      </c>
      <c r="G117" s="47" t="s">
        <v>10</v>
      </c>
      <c r="H117" s="47">
        <v>31.3</v>
      </c>
      <c r="I117" s="47">
        <v>29.7</v>
      </c>
    </row>
    <row r="118" spans="1:12" s="37" customFormat="1" ht="10.15" customHeight="1" x14ac:dyDescent="0.2">
      <c r="A118" s="58">
        <v>1990</v>
      </c>
      <c r="B118" s="59"/>
      <c r="C118" s="47">
        <v>31.1</v>
      </c>
      <c r="D118" s="47">
        <v>31</v>
      </c>
      <c r="E118" s="47">
        <v>29.8</v>
      </c>
      <c r="F118" s="47">
        <v>31.1</v>
      </c>
      <c r="G118" s="47" t="s">
        <v>10</v>
      </c>
      <c r="H118" s="47">
        <v>30.4</v>
      </c>
      <c r="I118" s="47">
        <v>30.4</v>
      </c>
      <c r="J118" s="40"/>
    </row>
    <row r="119" spans="1:12" s="37" customFormat="1" ht="10.15" customHeight="1" x14ac:dyDescent="0.2">
      <c r="A119" s="58">
        <v>1991</v>
      </c>
      <c r="B119" s="59"/>
      <c r="C119" s="47">
        <v>31.9</v>
      </c>
      <c r="D119" s="47">
        <v>31.8</v>
      </c>
      <c r="E119" s="47">
        <v>31.4</v>
      </c>
      <c r="F119" s="47">
        <v>32.299999999999997</v>
      </c>
      <c r="G119" s="47" t="s">
        <v>10</v>
      </c>
      <c r="H119" s="47">
        <v>33.700000000000003</v>
      </c>
      <c r="I119" s="47">
        <v>31.9</v>
      </c>
    </row>
    <row r="120" spans="1:12" s="37" customFormat="1" ht="10.15" customHeight="1" x14ac:dyDescent="0.2">
      <c r="A120" s="58">
        <v>1992</v>
      </c>
      <c r="B120" s="59"/>
      <c r="C120" s="47">
        <v>30.6</v>
      </c>
      <c r="D120" s="47">
        <v>33.200000000000003</v>
      </c>
      <c r="E120" s="47">
        <v>27.8</v>
      </c>
      <c r="F120" s="47">
        <v>33.299999999999997</v>
      </c>
      <c r="G120" s="47" t="s">
        <v>10</v>
      </c>
      <c r="H120" s="47">
        <v>30.4</v>
      </c>
      <c r="I120" s="47">
        <v>32.1</v>
      </c>
    </row>
    <row r="121" spans="1:12" s="37" customFormat="1" ht="10.15" customHeight="1" x14ac:dyDescent="0.2">
      <c r="A121" s="58">
        <v>1993</v>
      </c>
      <c r="B121" s="59"/>
      <c r="C121" s="47">
        <v>28.5</v>
      </c>
      <c r="D121" s="47">
        <v>28.5</v>
      </c>
      <c r="E121" s="47">
        <v>27.8</v>
      </c>
      <c r="F121" s="47">
        <v>29.8</v>
      </c>
      <c r="G121" s="47" t="s">
        <v>10</v>
      </c>
      <c r="H121" s="47">
        <v>29.7</v>
      </c>
      <c r="I121" s="47">
        <v>28.1</v>
      </c>
    </row>
    <row r="122" spans="1:12" s="37" customFormat="1" ht="10.15" customHeight="1" x14ac:dyDescent="0.2">
      <c r="A122" s="58">
        <v>1994</v>
      </c>
      <c r="B122" s="59"/>
      <c r="C122" s="47">
        <v>31.6</v>
      </c>
      <c r="D122" s="47">
        <v>32.200000000000003</v>
      </c>
      <c r="E122" s="47">
        <v>28.7</v>
      </c>
      <c r="F122" s="47">
        <v>32.4</v>
      </c>
      <c r="G122" s="47" t="s">
        <v>10</v>
      </c>
      <c r="H122" s="47">
        <v>32.700000000000003</v>
      </c>
      <c r="I122" s="47">
        <v>32.799999999999997</v>
      </c>
    </row>
    <row r="123" spans="1:12" s="37" customFormat="1" ht="10.15" customHeight="1" x14ac:dyDescent="0.2">
      <c r="A123" s="58">
        <v>1995</v>
      </c>
      <c r="B123" s="59"/>
      <c r="C123" s="47">
        <v>31.2</v>
      </c>
      <c r="D123" s="47">
        <v>32.5</v>
      </c>
      <c r="E123" s="47">
        <v>29.7</v>
      </c>
      <c r="F123" s="47">
        <v>33.799999999999997</v>
      </c>
      <c r="G123" s="47" t="s">
        <v>10</v>
      </c>
      <c r="H123" s="47">
        <v>32.9</v>
      </c>
      <c r="I123" s="47">
        <v>31.3</v>
      </c>
    </row>
    <row r="124" spans="1:12" s="37" customFormat="1" ht="10.15" customHeight="1" x14ac:dyDescent="0.2">
      <c r="A124" s="58">
        <v>1996</v>
      </c>
      <c r="B124" s="59"/>
      <c r="C124" s="47">
        <v>29.6</v>
      </c>
      <c r="D124" s="47">
        <v>29</v>
      </c>
      <c r="E124" s="47">
        <v>27.5</v>
      </c>
      <c r="F124" s="47">
        <v>31.6</v>
      </c>
      <c r="G124" s="47" t="s">
        <v>10</v>
      </c>
      <c r="H124" s="47">
        <v>29.5</v>
      </c>
      <c r="I124" s="47">
        <v>28.9</v>
      </c>
      <c r="L124" s="39"/>
    </row>
    <row r="125" spans="1:12" s="37" customFormat="1" ht="10.15" customHeight="1" x14ac:dyDescent="0.2">
      <c r="A125" s="58">
        <v>1997</v>
      </c>
      <c r="B125" s="59"/>
      <c r="C125" s="47">
        <v>30.4</v>
      </c>
      <c r="D125" s="47">
        <v>30.4</v>
      </c>
      <c r="E125" s="47">
        <v>24.7</v>
      </c>
      <c r="F125" s="47">
        <v>31.3</v>
      </c>
      <c r="G125" s="47" t="s">
        <v>10</v>
      </c>
      <c r="H125" s="47">
        <v>30.2</v>
      </c>
      <c r="I125" s="47">
        <v>26.6</v>
      </c>
    </row>
    <row r="126" spans="1:12" s="37" customFormat="1" ht="10.15" customHeight="1" x14ac:dyDescent="0.2">
      <c r="A126" s="58">
        <v>1998</v>
      </c>
      <c r="B126" s="59"/>
      <c r="C126" s="47">
        <v>31.3</v>
      </c>
      <c r="D126" s="47">
        <v>31.5</v>
      </c>
      <c r="E126" s="47">
        <v>29.3</v>
      </c>
      <c r="F126" s="47">
        <v>32.1</v>
      </c>
      <c r="G126" s="47" t="s">
        <v>10</v>
      </c>
      <c r="H126" s="47">
        <v>32.200000000000003</v>
      </c>
      <c r="I126" s="47">
        <v>32.9</v>
      </c>
    </row>
    <row r="127" spans="1:12" s="37" customFormat="1" ht="10.15" customHeight="1" x14ac:dyDescent="0.2">
      <c r="A127" s="58">
        <v>1999</v>
      </c>
      <c r="B127" s="59"/>
      <c r="C127" s="47">
        <v>30.2</v>
      </c>
      <c r="D127" s="47">
        <v>29.8</v>
      </c>
      <c r="E127" s="47">
        <v>26</v>
      </c>
      <c r="F127" s="47">
        <v>30.9</v>
      </c>
      <c r="G127" s="47" t="s">
        <v>10</v>
      </c>
      <c r="H127" s="47">
        <v>30.8</v>
      </c>
      <c r="I127" s="47">
        <v>28.8</v>
      </c>
    </row>
    <row r="128" spans="1:12" s="37" customFormat="1" ht="10.15" customHeight="1" x14ac:dyDescent="0.2">
      <c r="A128" s="58">
        <v>2000</v>
      </c>
      <c r="B128" s="59"/>
      <c r="C128" s="47">
        <v>29</v>
      </c>
      <c r="D128" s="47">
        <v>28.5</v>
      </c>
      <c r="E128" s="47">
        <v>25.7</v>
      </c>
      <c r="F128" s="47">
        <v>30.6</v>
      </c>
      <c r="G128" s="47" t="s">
        <v>10</v>
      </c>
      <c r="H128" s="47">
        <v>30.1</v>
      </c>
      <c r="I128" s="47">
        <v>27.7</v>
      </c>
    </row>
    <row r="129" spans="1:9" s="37" customFormat="1" ht="10.15" customHeight="1" x14ac:dyDescent="0.2">
      <c r="A129" s="58">
        <v>2001</v>
      </c>
      <c r="B129" s="59"/>
      <c r="C129" s="47">
        <v>30.1</v>
      </c>
      <c r="D129" s="47">
        <v>30.4</v>
      </c>
      <c r="E129" s="47">
        <v>28.7</v>
      </c>
      <c r="F129" s="47">
        <v>30.6</v>
      </c>
      <c r="G129" s="47" t="s">
        <v>10</v>
      </c>
      <c r="H129" s="47">
        <v>31.7</v>
      </c>
      <c r="I129" s="47">
        <v>31.7</v>
      </c>
    </row>
    <row r="130" spans="1:9" s="37" customFormat="1" ht="10.15" customHeight="1" x14ac:dyDescent="0.2">
      <c r="A130" s="58">
        <v>2002</v>
      </c>
      <c r="B130" s="59"/>
      <c r="C130" s="47">
        <v>29</v>
      </c>
      <c r="D130" s="47">
        <v>29.2</v>
      </c>
      <c r="E130" s="47">
        <v>25.3</v>
      </c>
      <c r="F130" s="47">
        <v>30</v>
      </c>
      <c r="G130" s="47" t="s">
        <v>10</v>
      </c>
      <c r="H130" s="47">
        <v>29.6</v>
      </c>
      <c r="I130" s="47">
        <v>28.6</v>
      </c>
    </row>
    <row r="131" spans="1:9" s="37" customFormat="1" ht="10.15" customHeight="1" x14ac:dyDescent="0.2">
      <c r="A131" s="58">
        <v>2003</v>
      </c>
      <c r="B131" s="59"/>
      <c r="C131" s="47">
        <v>31.7</v>
      </c>
      <c r="D131" s="47">
        <v>34.1</v>
      </c>
      <c r="E131" s="47">
        <v>31.8</v>
      </c>
      <c r="F131" s="47">
        <v>33</v>
      </c>
      <c r="G131" s="47" t="s">
        <v>10</v>
      </c>
      <c r="H131" s="47">
        <v>32.700000000000003</v>
      </c>
      <c r="I131" s="47">
        <v>34.700000000000003</v>
      </c>
    </row>
    <row r="132" spans="1:9" s="36" customFormat="1" ht="10.15" customHeight="1" x14ac:dyDescent="0.2">
      <c r="A132" s="58">
        <v>2004</v>
      </c>
      <c r="B132" s="59"/>
      <c r="C132" s="47">
        <v>32.4</v>
      </c>
      <c r="D132" s="47">
        <v>31.5</v>
      </c>
      <c r="E132" s="47">
        <v>30.2</v>
      </c>
      <c r="F132" s="47">
        <v>31.8</v>
      </c>
      <c r="G132" s="47" t="s">
        <v>10</v>
      </c>
      <c r="H132" s="47">
        <v>34.5</v>
      </c>
      <c r="I132" s="47">
        <v>30.1</v>
      </c>
    </row>
    <row r="133" spans="1:9" s="37" customFormat="1" ht="10.15" customHeight="1" x14ac:dyDescent="0.2">
      <c r="A133" s="58">
        <v>2005</v>
      </c>
      <c r="B133" s="59"/>
      <c r="C133" s="47">
        <v>31.4</v>
      </c>
      <c r="D133" s="47">
        <v>31.9</v>
      </c>
      <c r="E133" s="47">
        <v>30.6</v>
      </c>
      <c r="F133" s="47">
        <v>31.5</v>
      </c>
      <c r="G133" s="47" t="s">
        <v>10</v>
      </c>
      <c r="H133" s="47">
        <v>32.700000000000003</v>
      </c>
      <c r="I133" s="47">
        <v>30.8</v>
      </c>
    </row>
    <row r="134" spans="1:9" s="37" customFormat="1" ht="10.15" customHeight="1" x14ac:dyDescent="0.2">
      <c r="A134" s="58">
        <v>2006</v>
      </c>
      <c r="B134" s="59"/>
      <c r="C134" s="47">
        <v>34.4</v>
      </c>
      <c r="D134" s="47">
        <v>34.4</v>
      </c>
      <c r="E134" s="47">
        <v>31.2</v>
      </c>
      <c r="F134" s="47">
        <v>33.700000000000003</v>
      </c>
      <c r="G134" s="47" t="s">
        <v>10</v>
      </c>
      <c r="H134" s="47">
        <v>34.5</v>
      </c>
      <c r="I134" s="47">
        <v>34.200000000000003</v>
      </c>
    </row>
    <row r="135" spans="1:9" s="37" customFormat="1" ht="10.15" customHeight="1" x14ac:dyDescent="0.2">
      <c r="A135" s="58">
        <v>2007</v>
      </c>
      <c r="B135" s="59"/>
      <c r="C135" s="47">
        <v>31.8</v>
      </c>
      <c r="D135" s="47">
        <v>32</v>
      </c>
      <c r="E135" s="47">
        <v>28.4</v>
      </c>
      <c r="F135" s="47">
        <v>33</v>
      </c>
      <c r="G135" s="47" t="s">
        <v>10</v>
      </c>
      <c r="H135" s="47">
        <v>32.799999999999997</v>
      </c>
      <c r="I135" s="47">
        <v>32</v>
      </c>
    </row>
    <row r="136" spans="1:9" s="37" customFormat="1" ht="10.15" customHeight="1" x14ac:dyDescent="0.2">
      <c r="A136" s="58">
        <v>2008</v>
      </c>
      <c r="B136" s="59"/>
      <c r="C136" s="47">
        <v>28.9</v>
      </c>
      <c r="D136" s="47">
        <v>29.9</v>
      </c>
      <c r="E136" s="47">
        <v>26.4</v>
      </c>
      <c r="F136" s="47">
        <v>31.1</v>
      </c>
      <c r="G136" s="47" t="s">
        <v>10</v>
      </c>
      <c r="H136" s="47">
        <v>30.4</v>
      </c>
      <c r="I136" s="47">
        <v>29.5</v>
      </c>
    </row>
    <row r="137" spans="1:9" s="37" customFormat="1" ht="10.15" customHeight="1" x14ac:dyDescent="0.2">
      <c r="A137" s="58">
        <v>2009</v>
      </c>
      <c r="B137" s="59"/>
      <c r="C137" s="47">
        <v>30.1</v>
      </c>
      <c r="D137" s="47">
        <v>31.2</v>
      </c>
      <c r="E137" s="47">
        <v>28.4</v>
      </c>
      <c r="F137" s="47">
        <v>31.7</v>
      </c>
      <c r="G137" s="47" t="s">
        <v>10</v>
      </c>
      <c r="H137" s="47">
        <v>30.7</v>
      </c>
      <c r="I137" s="47">
        <v>30.9</v>
      </c>
    </row>
    <row r="138" spans="1:9" s="37" customFormat="1" ht="10.15" customHeight="1" x14ac:dyDescent="0.2">
      <c r="A138" s="58">
        <v>2010</v>
      </c>
      <c r="B138" s="59"/>
      <c r="C138" s="47">
        <v>31.8</v>
      </c>
      <c r="D138" s="47">
        <v>32.6</v>
      </c>
      <c r="E138" s="47">
        <v>28.5</v>
      </c>
      <c r="F138" s="47">
        <v>33.200000000000003</v>
      </c>
      <c r="G138" s="47" t="s">
        <v>10</v>
      </c>
      <c r="H138" s="47">
        <v>32.6</v>
      </c>
      <c r="I138" s="47">
        <v>32.4</v>
      </c>
    </row>
    <row r="139" spans="1:9" s="37" customFormat="1" ht="10.15" customHeight="1" x14ac:dyDescent="0.2">
      <c r="A139" s="58">
        <v>2011</v>
      </c>
      <c r="B139" s="59"/>
      <c r="C139" s="47">
        <v>29.6</v>
      </c>
      <c r="D139" s="47">
        <v>29.6</v>
      </c>
      <c r="E139" s="47">
        <v>26.5</v>
      </c>
      <c r="F139" s="47">
        <v>29.9</v>
      </c>
      <c r="G139" s="47" t="s">
        <v>10</v>
      </c>
      <c r="H139" s="47">
        <v>30.4</v>
      </c>
      <c r="I139" s="47">
        <v>30.1</v>
      </c>
    </row>
    <row r="140" spans="1:9" s="37" customFormat="1" ht="10.15" customHeight="1" x14ac:dyDescent="0.2">
      <c r="A140" s="58">
        <v>2012</v>
      </c>
      <c r="B140" s="59"/>
      <c r="C140" s="47">
        <v>30.9</v>
      </c>
      <c r="D140" s="47">
        <v>32.1</v>
      </c>
      <c r="E140" s="47">
        <v>28.7</v>
      </c>
      <c r="F140" s="47">
        <v>31.4</v>
      </c>
      <c r="G140" s="47" t="s">
        <v>10</v>
      </c>
      <c r="H140" s="47">
        <v>32</v>
      </c>
      <c r="I140" s="47">
        <v>30.7</v>
      </c>
    </row>
    <row r="141" spans="1:9" s="37" customFormat="1" ht="10.15" customHeight="1" x14ac:dyDescent="0.2">
      <c r="A141" s="58">
        <v>2013</v>
      </c>
      <c r="B141" s="59"/>
      <c r="C141" s="47">
        <v>32.5</v>
      </c>
      <c r="D141" s="47">
        <v>33.5</v>
      </c>
      <c r="E141" s="47">
        <v>27.9</v>
      </c>
      <c r="F141" s="47">
        <v>32.5</v>
      </c>
      <c r="G141" s="47" t="s">
        <v>10</v>
      </c>
      <c r="H141" s="47">
        <v>34.200000000000003</v>
      </c>
      <c r="I141" s="47">
        <v>31.5</v>
      </c>
    </row>
    <row r="142" spans="1:9" s="37" customFormat="1" ht="10.15" customHeight="1" x14ac:dyDescent="0.2">
      <c r="A142" s="58">
        <v>2014</v>
      </c>
      <c r="B142" s="59"/>
      <c r="C142" s="47">
        <v>29.3</v>
      </c>
      <c r="D142" s="47">
        <v>30.1</v>
      </c>
      <c r="E142" s="47">
        <v>27.8</v>
      </c>
      <c r="F142" s="47">
        <v>30.7</v>
      </c>
      <c r="G142" s="47">
        <v>32.299999999999997</v>
      </c>
      <c r="H142" s="47">
        <v>29.9</v>
      </c>
      <c r="I142" s="47">
        <v>29.1</v>
      </c>
    </row>
    <row r="143" spans="1:9" s="37" customFormat="1" ht="10.15" customHeight="1" x14ac:dyDescent="0.2">
      <c r="A143" s="58">
        <v>2015</v>
      </c>
      <c r="B143" s="59"/>
      <c r="C143" s="47">
        <v>33.9</v>
      </c>
      <c r="D143" s="47">
        <v>36.799999999999997</v>
      </c>
      <c r="E143" s="47">
        <v>32.1</v>
      </c>
      <c r="F143" s="47">
        <v>34.5</v>
      </c>
      <c r="G143" s="47">
        <v>35</v>
      </c>
      <c r="H143" s="47">
        <v>35.6</v>
      </c>
      <c r="I143" s="47">
        <v>32.5</v>
      </c>
    </row>
    <row r="144" spans="1:9" s="37" customFormat="1" ht="10.15" customHeight="1" x14ac:dyDescent="0.2">
      <c r="A144" s="58">
        <v>2016</v>
      </c>
      <c r="B144" s="59"/>
      <c r="C144" s="47">
        <v>31.6</v>
      </c>
      <c r="D144" s="47">
        <v>31.8</v>
      </c>
      <c r="E144" s="47">
        <v>29.5</v>
      </c>
      <c r="F144" s="47">
        <v>32</v>
      </c>
      <c r="G144" s="47">
        <v>31.6</v>
      </c>
      <c r="H144" s="47">
        <v>32.1</v>
      </c>
      <c r="I144" s="47">
        <v>30.4</v>
      </c>
    </row>
    <row r="145" spans="1:11" s="37" customFormat="1" ht="10.15" customHeight="1" x14ac:dyDescent="0.2">
      <c r="A145" s="58">
        <v>2017</v>
      </c>
      <c r="B145" s="59"/>
      <c r="C145" s="47">
        <v>31.9</v>
      </c>
      <c r="D145" s="47">
        <v>31.4</v>
      </c>
      <c r="E145" s="47">
        <v>30.2</v>
      </c>
      <c r="F145" s="47">
        <v>32.1</v>
      </c>
      <c r="G145" s="47">
        <v>31.6</v>
      </c>
      <c r="H145" s="47">
        <v>32.9</v>
      </c>
      <c r="I145" s="47">
        <v>29.6</v>
      </c>
    </row>
    <row r="146" spans="1:11" s="37" customFormat="1" ht="10.15" customHeight="1" x14ac:dyDescent="0.2">
      <c r="A146" s="58">
        <v>2018</v>
      </c>
      <c r="B146" s="59"/>
      <c r="C146" s="47">
        <v>32.6</v>
      </c>
      <c r="D146" s="47">
        <v>34.299999999999997</v>
      </c>
      <c r="E146" s="47">
        <v>31.7</v>
      </c>
      <c r="F146" s="47">
        <v>33.4</v>
      </c>
      <c r="G146" s="47">
        <v>35.5</v>
      </c>
      <c r="H146" s="47">
        <v>32.9</v>
      </c>
      <c r="I146" s="47">
        <v>33.700000000000003</v>
      </c>
    </row>
    <row r="147" spans="1:11" s="37" customFormat="1" ht="10.15" customHeight="1" x14ac:dyDescent="0.2">
      <c r="A147" s="58">
        <v>2019</v>
      </c>
      <c r="B147" s="59"/>
      <c r="C147" s="48">
        <v>33.700000000000003</v>
      </c>
      <c r="D147" s="48">
        <v>35.5</v>
      </c>
      <c r="E147" s="48">
        <v>31.4</v>
      </c>
      <c r="F147" s="48">
        <v>33.799999999999997</v>
      </c>
      <c r="G147" s="48">
        <v>33.9</v>
      </c>
      <c r="H147" s="48">
        <v>35.6</v>
      </c>
      <c r="I147" s="48">
        <v>32.700000000000003</v>
      </c>
    </row>
    <row r="148" spans="1:11" s="37" customFormat="1" ht="10.15" customHeight="1" x14ac:dyDescent="0.2">
      <c r="A148" s="58">
        <v>2020</v>
      </c>
      <c r="B148" s="59"/>
      <c r="C148" s="32">
        <v>32.6</v>
      </c>
      <c r="D148" s="32">
        <v>34.1</v>
      </c>
      <c r="E148" s="32">
        <v>33.5</v>
      </c>
      <c r="F148" s="32">
        <v>33.299999999999997</v>
      </c>
      <c r="G148" s="32">
        <v>33.200000000000003</v>
      </c>
      <c r="H148" s="32">
        <v>33.9</v>
      </c>
      <c r="I148" s="32">
        <v>31.3</v>
      </c>
    </row>
    <row r="149" spans="1:11" s="37" customFormat="1" ht="10.15" customHeight="1" x14ac:dyDescent="0.2">
      <c r="A149" s="58">
        <v>2021</v>
      </c>
      <c r="B149" s="59"/>
      <c r="C149" s="47">
        <v>33</v>
      </c>
      <c r="D149" s="47">
        <v>33.1</v>
      </c>
      <c r="E149" s="47">
        <v>29</v>
      </c>
      <c r="F149" s="47">
        <v>32.6</v>
      </c>
      <c r="G149" s="47">
        <v>30.6</v>
      </c>
      <c r="H149" s="47">
        <v>31.3</v>
      </c>
      <c r="I149" s="47">
        <v>30.1</v>
      </c>
    </row>
    <row r="150" spans="1:11" s="37" customFormat="1" ht="10.15" customHeight="1" x14ac:dyDescent="0.2">
      <c r="A150" s="68">
        <v>2022</v>
      </c>
      <c r="B150" s="69"/>
      <c r="C150" s="47">
        <v>34.200000000000003</v>
      </c>
      <c r="D150" s="47">
        <v>34.700000000000003</v>
      </c>
      <c r="E150" s="47">
        <v>31.7</v>
      </c>
      <c r="F150" s="47">
        <v>35.1</v>
      </c>
      <c r="G150" s="47">
        <v>34</v>
      </c>
      <c r="H150" s="47">
        <v>36.5</v>
      </c>
      <c r="I150" s="47">
        <v>33.5</v>
      </c>
    </row>
    <row r="151" spans="1:11" s="37" customFormat="1" ht="10.15" customHeight="1" x14ac:dyDescent="0.2">
      <c r="A151" s="68">
        <v>2023</v>
      </c>
      <c r="B151" s="69"/>
      <c r="C151" s="47">
        <v>31.8</v>
      </c>
      <c r="D151" s="47">
        <v>32.9</v>
      </c>
      <c r="E151" s="47">
        <v>30.6</v>
      </c>
      <c r="F151" s="47">
        <v>33.5</v>
      </c>
      <c r="G151" s="47">
        <v>32.4</v>
      </c>
      <c r="H151" s="47">
        <v>32.700000000000003</v>
      </c>
      <c r="I151" s="47">
        <v>32.200000000000003</v>
      </c>
    </row>
    <row r="152" spans="1:11" s="37" customFormat="1" ht="10.15" customHeight="1" x14ac:dyDescent="0.2">
      <c r="A152" s="68">
        <v>2024</v>
      </c>
      <c r="B152" s="69"/>
      <c r="C152" s="47">
        <v>32.1</v>
      </c>
      <c r="D152" s="47">
        <v>33</v>
      </c>
      <c r="E152" s="47">
        <v>30.6</v>
      </c>
      <c r="F152" s="47">
        <v>32.799999999999997</v>
      </c>
      <c r="G152" s="47">
        <v>32.6</v>
      </c>
      <c r="H152" s="47">
        <v>33.9</v>
      </c>
      <c r="I152" s="47">
        <v>31.2</v>
      </c>
    </row>
    <row r="153" spans="1:11" s="37" customFormat="1" ht="10.15" customHeight="1" x14ac:dyDescent="0.2">
      <c r="A153" s="68">
        <v>2025</v>
      </c>
      <c r="B153" s="69"/>
      <c r="C153" s="47">
        <v>33.799999999999997</v>
      </c>
      <c r="D153" s="47">
        <v>33</v>
      </c>
      <c r="E153" s="47">
        <v>28.8</v>
      </c>
      <c r="F153" s="47">
        <v>33.799999999999997</v>
      </c>
      <c r="G153" s="47">
        <v>31.9</v>
      </c>
      <c r="H153" s="47">
        <v>34.1</v>
      </c>
      <c r="I153" s="47">
        <v>32.299999999999997</v>
      </c>
    </row>
    <row r="154" spans="1:11" s="37" customFormat="1" ht="10.15" customHeight="1" x14ac:dyDescent="0.2">
      <c r="A154" s="68">
        <v>2026</v>
      </c>
      <c r="B154" s="69"/>
      <c r="C154" s="47" t="s">
        <v>9</v>
      </c>
      <c r="D154" s="47" t="s">
        <v>9</v>
      </c>
      <c r="E154" s="47" t="s">
        <v>9</v>
      </c>
      <c r="F154" s="47" t="s">
        <v>9</v>
      </c>
      <c r="G154" s="47" t="s">
        <v>9</v>
      </c>
      <c r="H154" s="47" t="s">
        <v>9</v>
      </c>
      <c r="I154" s="47" t="s">
        <v>9</v>
      </c>
    </row>
    <row r="155" spans="1:11" s="5" customFormat="1" ht="11.45" customHeight="1" x14ac:dyDescent="0.15">
      <c r="A155" s="71"/>
      <c r="B155" s="70"/>
      <c r="C155" s="70"/>
      <c r="D155" s="70"/>
      <c r="E155" s="70"/>
      <c r="F155" s="70"/>
      <c r="G155" s="70"/>
      <c r="H155" s="70"/>
      <c r="I155" s="70"/>
    </row>
    <row r="156" spans="1:11" s="36" customFormat="1" ht="10.35" customHeight="1" x14ac:dyDescent="0.2">
      <c r="A156" s="72" t="s">
        <v>11</v>
      </c>
      <c r="B156" s="73"/>
      <c r="C156" s="73"/>
      <c r="D156" s="73"/>
      <c r="E156" s="73"/>
      <c r="F156" s="73"/>
      <c r="G156" s="73"/>
      <c r="H156" s="73"/>
      <c r="I156" s="73"/>
      <c r="J156" s="35"/>
      <c r="K156" s="35"/>
    </row>
    <row r="157" spans="1:11" s="36" customFormat="1" ht="10.35" customHeight="1" x14ac:dyDescent="0.2">
      <c r="A157" s="74" t="s">
        <v>28</v>
      </c>
      <c r="B157" s="75"/>
      <c r="C157" s="75"/>
      <c r="D157" s="75"/>
      <c r="E157" s="75"/>
      <c r="F157" s="75"/>
      <c r="G157" s="75"/>
      <c r="H157" s="75"/>
      <c r="I157" s="75"/>
      <c r="J157" s="35"/>
      <c r="K157" s="35"/>
    </row>
    <row r="158" spans="1:11" s="36" customFormat="1" ht="10.35" customHeight="1" x14ac:dyDescent="0.2">
      <c r="A158" s="49"/>
      <c r="B158" s="44" t="s">
        <v>22</v>
      </c>
      <c r="C158" s="47">
        <v>0</v>
      </c>
      <c r="D158" s="47">
        <v>0</v>
      </c>
      <c r="E158" s="47">
        <v>0</v>
      </c>
      <c r="F158" s="47">
        <v>0</v>
      </c>
      <c r="G158" s="47" t="s">
        <v>9</v>
      </c>
      <c r="H158" s="47" t="s">
        <v>9</v>
      </c>
      <c r="I158" s="47" t="s">
        <v>9</v>
      </c>
      <c r="J158" s="35"/>
      <c r="K158" s="35"/>
    </row>
    <row r="159" spans="1:11" s="36" customFormat="1" ht="10.35" customHeight="1" x14ac:dyDescent="0.2">
      <c r="A159" s="21"/>
      <c r="B159" s="44" t="s">
        <v>23</v>
      </c>
      <c r="C159" s="47">
        <v>0</v>
      </c>
      <c r="D159" s="47">
        <v>0</v>
      </c>
      <c r="E159" s="47">
        <v>0</v>
      </c>
      <c r="F159" s="47">
        <v>0</v>
      </c>
      <c r="G159" s="47" t="s">
        <v>9</v>
      </c>
      <c r="H159" s="47">
        <v>0</v>
      </c>
      <c r="I159" s="47">
        <v>0</v>
      </c>
      <c r="J159" s="35"/>
      <c r="K159" s="35"/>
    </row>
    <row r="160" spans="1:11" s="36" customFormat="1" ht="10.35" customHeight="1" x14ac:dyDescent="0.2">
      <c r="A160" s="50"/>
      <c r="B160" s="44" t="s">
        <v>24</v>
      </c>
      <c r="C160" s="47">
        <v>0</v>
      </c>
      <c r="D160" s="47">
        <v>0</v>
      </c>
      <c r="E160" s="47">
        <v>0</v>
      </c>
      <c r="F160" s="47">
        <v>0</v>
      </c>
      <c r="G160" s="47" t="s">
        <v>9</v>
      </c>
      <c r="H160" s="47">
        <v>0</v>
      </c>
      <c r="I160" s="47">
        <v>0</v>
      </c>
      <c r="J160" s="35"/>
      <c r="K160" s="35"/>
    </row>
    <row r="161" spans="1:12" s="37" customFormat="1" ht="10.15" customHeight="1" x14ac:dyDescent="0.2">
      <c r="A161" s="58">
        <v>1981</v>
      </c>
      <c r="B161" s="59"/>
      <c r="C161" s="47">
        <v>0</v>
      </c>
      <c r="D161" s="47">
        <v>0</v>
      </c>
      <c r="E161" s="47">
        <v>0</v>
      </c>
      <c r="F161" s="47">
        <v>0</v>
      </c>
      <c r="G161" s="47" t="s">
        <v>10</v>
      </c>
      <c r="H161" s="47" t="s">
        <v>10</v>
      </c>
      <c r="I161" s="47" t="s">
        <v>10</v>
      </c>
    </row>
    <row r="162" spans="1:12" s="37" customFormat="1" ht="10.15" customHeight="1" x14ac:dyDescent="0.2">
      <c r="A162" s="58">
        <v>1982</v>
      </c>
      <c r="B162" s="59"/>
      <c r="C162" s="47">
        <v>0</v>
      </c>
      <c r="D162" s="47">
        <v>0</v>
      </c>
      <c r="E162" s="47">
        <v>0</v>
      </c>
      <c r="F162" s="47">
        <v>0</v>
      </c>
      <c r="G162" s="47" t="s">
        <v>10</v>
      </c>
      <c r="H162" s="47">
        <v>0</v>
      </c>
      <c r="I162" s="47" t="s">
        <v>10</v>
      </c>
    </row>
    <row r="163" spans="1:12" s="37" customFormat="1" ht="10.15" customHeight="1" x14ac:dyDescent="0.2">
      <c r="A163" s="58">
        <v>1983</v>
      </c>
      <c r="B163" s="59"/>
      <c r="C163" s="47">
        <v>0</v>
      </c>
      <c r="D163" s="47">
        <v>0</v>
      </c>
      <c r="E163" s="47">
        <v>0</v>
      </c>
      <c r="F163" s="47">
        <v>0</v>
      </c>
      <c r="G163" s="47" t="s">
        <v>10</v>
      </c>
      <c r="H163" s="47">
        <v>0</v>
      </c>
      <c r="I163" s="47" t="s">
        <v>10</v>
      </c>
    </row>
    <row r="164" spans="1:12" s="37" customFormat="1" ht="10.15" customHeight="1" x14ac:dyDescent="0.2">
      <c r="A164" s="58">
        <v>1984</v>
      </c>
      <c r="B164" s="59"/>
      <c r="C164" s="47">
        <v>0</v>
      </c>
      <c r="D164" s="47">
        <v>0</v>
      </c>
      <c r="E164" s="47">
        <v>0</v>
      </c>
      <c r="F164" s="47">
        <v>0</v>
      </c>
      <c r="G164" s="47" t="s">
        <v>10</v>
      </c>
      <c r="H164" s="47">
        <v>0</v>
      </c>
      <c r="I164" s="47" t="s">
        <v>10</v>
      </c>
    </row>
    <row r="165" spans="1:12" s="37" customFormat="1" ht="10.15" customHeight="1" x14ac:dyDescent="0.2">
      <c r="A165" s="58">
        <v>1985</v>
      </c>
      <c r="B165" s="59"/>
      <c r="C165" s="47">
        <v>0</v>
      </c>
      <c r="D165" s="47">
        <v>0</v>
      </c>
      <c r="E165" s="47">
        <v>0</v>
      </c>
      <c r="F165" s="47">
        <v>0</v>
      </c>
      <c r="G165" s="47" t="s">
        <v>10</v>
      </c>
      <c r="H165" s="47">
        <v>0</v>
      </c>
      <c r="I165" s="47" t="s">
        <v>10</v>
      </c>
      <c r="J165" s="38"/>
    </row>
    <row r="166" spans="1:12" s="37" customFormat="1" ht="10.15" customHeight="1" x14ac:dyDescent="0.2">
      <c r="A166" s="58">
        <v>1986</v>
      </c>
      <c r="B166" s="59"/>
      <c r="C166" s="47">
        <v>0</v>
      </c>
      <c r="D166" s="47">
        <v>0</v>
      </c>
      <c r="E166" s="47">
        <v>0</v>
      </c>
      <c r="F166" s="47">
        <v>0</v>
      </c>
      <c r="G166" s="47" t="s">
        <v>10</v>
      </c>
      <c r="H166" s="47">
        <v>0</v>
      </c>
      <c r="I166" s="47" t="s">
        <v>10</v>
      </c>
    </row>
    <row r="167" spans="1:12" s="37" customFormat="1" ht="10.15" customHeight="1" x14ac:dyDescent="0.2">
      <c r="A167" s="58">
        <v>1987</v>
      </c>
      <c r="B167" s="59"/>
      <c r="C167" s="47">
        <v>0</v>
      </c>
      <c r="D167" s="47">
        <v>0</v>
      </c>
      <c r="E167" s="47">
        <v>0</v>
      </c>
      <c r="F167" s="47">
        <v>0</v>
      </c>
      <c r="G167" s="47" t="s">
        <v>10</v>
      </c>
      <c r="H167" s="47">
        <v>0</v>
      </c>
      <c r="I167" s="47" t="s">
        <v>10</v>
      </c>
      <c r="J167" s="39"/>
    </row>
    <row r="168" spans="1:12" s="37" customFormat="1" ht="10.15" customHeight="1" x14ac:dyDescent="0.2">
      <c r="A168" s="58">
        <v>1988</v>
      </c>
      <c r="B168" s="59"/>
      <c r="C168" s="47">
        <v>0</v>
      </c>
      <c r="D168" s="47">
        <v>0</v>
      </c>
      <c r="E168" s="47">
        <v>0</v>
      </c>
      <c r="F168" s="47">
        <v>0</v>
      </c>
      <c r="G168" s="47" t="s">
        <v>10</v>
      </c>
      <c r="H168" s="47">
        <v>0</v>
      </c>
      <c r="I168" s="47">
        <v>0</v>
      </c>
    </row>
    <row r="169" spans="1:12" s="37" customFormat="1" ht="10.15" customHeight="1" x14ac:dyDescent="0.2">
      <c r="A169" s="58">
        <v>1989</v>
      </c>
      <c r="B169" s="59"/>
      <c r="C169" s="47">
        <v>0</v>
      </c>
      <c r="D169" s="47">
        <v>0</v>
      </c>
      <c r="E169" s="47">
        <v>0</v>
      </c>
      <c r="F169" s="47">
        <v>0</v>
      </c>
      <c r="G169" s="47" t="s">
        <v>10</v>
      </c>
      <c r="H169" s="47">
        <v>0</v>
      </c>
      <c r="I169" s="47">
        <v>0</v>
      </c>
    </row>
    <row r="170" spans="1:12" s="37" customFormat="1" ht="10.15" customHeight="1" x14ac:dyDescent="0.2">
      <c r="A170" s="58">
        <v>1990</v>
      </c>
      <c r="B170" s="59"/>
      <c r="C170" s="47">
        <v>0</v>
      </c>
      <c r="D170" s="47">
        <v>0</v>
      </c>
      <c r="E170" s="47">
        <v>0</v>
      </c>
      <c r="F170" s="47">
        <v>0</v>
      </c>
      <c r="G170" s="47" t="s">
        <v>10</v>
      </c>
      <c r="H170" s="47">
        <v>0</v>
      </c>
      <c r="I170" s="47">
        <v>0</v>
      </c>
      <c r="J170" s="40"/>
    </row>
    <row r="171" spans="1:12" s="37" customFormat="1" ht="10.15" customHeight="1" x14ac:dyDescent="0.2">
      <c r="A171" s="58">
        <v>1991</v>
      </c>
      <c r="B171" s="59"/>
      <c r="C171" s="47">
        <v>0</v>
      </c>
      <c r="D171" s="47">
        <v>0</v>
      </c>
      <c r="E171" s="47">
        <v>0</v>
      </c>
      <c r="F171" s="47">
        <v>0</v>
      </c>
      <c r="G171" s="47" t="s">
        <v>10</v>
      </c>
      <c r="H171" s="47">
        <v>0</v>
      </c>
      <c r="I171" s="47">
        <v>0</v>
      </c>
    </row>
    <row r="172" spans="1:12" s="37" customFormat="1" ht="10.15" customHeight="1" x14ac:dyDescent="0.2">
      <c r="A172" s="58">
        <v>1992</v>
      </c>
      <c r="B172" s="59"/>
      <c r="C172" s="47">
        <v>0</v>
      </c>
      <c r="D172" s="47">
        <v>0</v>
      </c>
      <c r="E172" s="47">
        <v>0</v>
      </c>
      <c r="F172" s="47">
        <v>0</v>
      </c>
      <c r="G172" s="47" t="s">
        <v>10</v>
      </c>
      <c r="H172" s="47">
        <v>0</v>
      </c>
      <c r="I172" s="47">
        <v>0</v>
      </c>
    </row>
    <row r="173" spans="1:12" s="37" customFormat="1" ht="10.15" customHeight="1" x14ac:dyDescent="0.2">
      <c r="A173" s="58">
        <v>1993</v>
      </c>
      <c r="B173" s="59"/>
      <c r="C173" s="47">
        <v>0</v>
      </c>
      <c r="D173" s="47">
        <v>0</v>
      </c>
      <c r="E173" s="47">
        <v>0</v>
      </c>
      <c r="F173" s="47">
        <v>0</v>
      </c>
      <c r="G173" s="47" t="s">
        <v>10</v>
      </c>
      <c r="H173" s="47">
        <v>0</v>
      </c>
      <c r="I173" s="47">
        <v>0</v>
      </c>
    </row>
    <row r="174" spans="1:12" s="37" customFormat="1" ht="10.15" customHeight="1" x14ac:dyDescent="0.2">
      <c r="A174" s="58">
        <v>1994</v>
      </c>
      <c r="B174" s="59"/>
      <c r="C174" s="47">
        <v>0</v>
      </c>
      <c r="D174" s="47">
        <v>0</v>
      </c>
      <c r="E174" s="47">
        <v>0</v>
      </c>
      <c r="F174" s="47">
        <v>0</v>
      </c>
      <c r="G174" s="47" t="s">
        <v>10</v>
      </c>
      <c r="H174" s="47">
        <v>0</v>
      </c>
      <c r="I174" s="47">
        <v>0</v>
      </c>
    </row>
    <row r="175" spans="1:12" s="37" customFormat="1" ht="10.15" customHeight="1" x14ac:dyDescent="0.2">
      <c r="A175" s="58">
        <v>1995</v>
      </c>
      <c r="B175" s="59"/>
      <c r="C175" s="47">
        <v>0</v>
      </c>
      <c r="D175" s="47">
        <v>0</v>
      </c>
      <c r="E175" s="47">
        <v>0</v>
      </c>
      <c r="F175" s="47">
        <v>0</v>
      </c>
      <c r="G175" s="47" t="s">
        <v>10</v>
      </c>
      <c r="H175" s="47">
        <v>0</v>
      </c>
      <c r="I175" s="47">
        <v>0</v>
      </c>
    </row>
    <row r="176" spans="1:12" s="37" customFormat="1" ht="10.15" customHeight="1" x14ac:dyDescent="0.2">
      <c r="A176" s="58">
        <v>1996</v>
      </c>
      <c r="B176" s="59"/>
      <c r="C176" s="47">
        <v>0</v>
      </c>
      <c r="D176" s="47">
        <v>0</v>
      </c>
      <c r="E176" s="47">
        <v>0</v>
      </c>
      <c r="F176" s="47">
        <v>0</v>
      </c>
      <c r="G176" s="47" t="s">
        <v>10</v>
      </c>
      <c r="H176" s="47">
        <v>0</v>
      </c>
      <c r="I176" s="47">
        <v>0</v>
      </c>
      <c r="L176" s="39"/>
    </row>
    <row r="177" spans="1:9" s="37" customFormat="1" ht="10.15" customHeight="1" x14ac:dyDescent="0.2">
      <c r="A177" s="58">
        <v>1997</v>
      </c>
      <c r="B177" s="59"/>
      <c r="C177" s="47">
        <v>0</v>
      </c>
      <c r="D177" s="47">
        <v>0</v>
      </c>
      <c r="E177" s="47">
        <v>0</v>
      </c>
      <c r="F177" s="47">
        <v>0</v>
      </c>
      <c r="G177" s="47" t="s">
        <v>10</v>
      </c>
      <c r="H177" s="47">
        <v>0</v>
      </c>
      <c r="I177" s="47">
        <v>0</v>
      </c>
    </row>
    <row r="178" spans="1:9" s="37" customFormat="1" ht="10.15" customHeight="1" x14ac:dyDescent="0.2">
      <c r="A178" s="58">
        <v>1998</v>
      </c>
      <c r="B178" s="59"/>
      <c r="C178" s="47">
        <v>0</v>
      </c>
      <c r="D178" s="47">
        <v>0</v>
      </c>
      <c r="E178" s="47">
        <v>0</v>
      </c>
      <c r="F178" s="47">
        <v>0</v>
      </c>
      <c r="G178" s="47" t="s">
        <v>10</v>
      </c>
      <c r="H178" s="47">
        <v>0</v>
      </c>
      <c r="I178" s="47">
        <v>0</v>
      </c>
    </row>
    <row r="179" spans="1:9" s="37" customFormat="1" ht="10.15" customHeight="1" x14ac:dyDescent="0.2">
      <c r="A179" s="58">
        <v>1999</v>
      </c>
      <c r="B179" s="59"/>
      <c r="C179" s="47">
        <v>0</v>
      </c>
      <c r="D179" s="47">
        <v>0</v>
      </c>
      <c r="E179" s="47">
        <v>0</v>
      </c>
      <c r="F179" s="47">
        <v>0</v>
      </c>
      <c r="G179" s="47" t="s">
        <v>10</v>
      </c>
      <c r="H179" s="47">
        <v>0</v>
      </c>
      <c r="I179" s="47">
        <v>0</v>
      </c>
    </row>
    <row r="180" spans="1:9" s="37" customFormat="1" ht="10.15" customHeight="1" x14ac:dyDescent="0.2">
      <c r="A180" s="58">
        <v>2000</v>
      </c>
      <c r="B180" s="59"/>
      <c r="C180" s="47">
        <v>0</v>
      </c>
      <c r="D180" s="47">
        <v>0</v>
      </c>
      <c r="E180" s="47">
        <v>0</v>
      </c>
      <c r="F180" s="47">
        <v>0</v>
      </c>
      <c r="G180" s="47" t="s">
        <v>10</v>
      </c>
      <c r="H180" s="47">
        <v>0</v>
      </c>
      <c r="I180" s="47">
        <v>0</v>
      </c>
    </row>
    <row r="181" spans="1:9" s="37" customFormat="1" ht="10.15" customHeight="1" x14ac:dyDescent="0.2">
      <c r="A181" s="58">
        <v>2001</v>
      </c>
      <c r="B181" s="59"/>
      <c r="C181" s="47">
        <v>0</v>
      </c>
      <c r="D181" s="47">
        <v>0</v>
      </c>
      <c r="E181" s="47">
        <v>0</v>
      </c>
      <c r="F181" s="47">
        <v>0</v>
      </c>
      <c r="G181" s="47" t="s">
        <v>10</v>
      </c>
      <c r="H181" s="47">
        <v>0</v>
      </c>
      <c r="I181" s="47">
        <v>0</v>
      </c>
    </row>
    <row r="182" spans="1:9" s="37" customFormat="1" ht="10.15" customHeight="1" x14ac:dyDescent="0.2">
      <c r="A182" s="58">
        <v>2002</v>
      </c>
      <c r="B182" s="59"/>
      <c r="C182" s="47">
        <v>0</v>
      </c>
      <c r="D182" s="47">
        <v>0</v>
      </c>
      <c r="E182" s="47">
        <v>0</v>
      </c>
      <c r="F182" s="47">
        <v>0</v>
      </c>
      <c r="G182" s="47" t="s">
        <v>10</v>
      </c>
      <c r="H182" s="47">
        <v>0</v>
      </c>
      <c r="I182" s="47">
        <v>0</v>
      </c>
    </row>
    <row r="183" spans="1:9" s="37" customFormat="1" ht="10.15" customHeight="1" x14ac:dyDescent="0.2">
      <c r="A183" s="58">
        <v>2003</v>
      </c>
      <c r="B183" s="59"/>
      <c r="C183" s="47">
        <v>0</v>
      </c>
      <c r="D183" s="47">
        <v>0</v>
      </c>
      <c r="E183" s="47">
        <v>0</v>
      </c>
      <c r="F183" s="47">
        <v>0</v>
      </c>
      <c r="G183" s="47" t="s">
        <v>10</v>
      </c>
      <c r="H183" s="47">
        <v>0</v>
      </c>
      <c r="I183" s="47">
        <v>0</v>
      </c>
    </row>
    <row r="184" spans="1:9" s="36" customFormat="1" ht="10.15" customHeight="1" x14ac:dyDescent="0.2">
      <c r="A184" s="58">
        <v>2004</v>
      </c>
      <c r="B184" s="59"/>
      <c r="C184" s="47">
        <v>0</v>
      </c>
      <c r="D184" s="47">
        <v>0</v>
      </c>
      <c r="E184" s="47">
        <v>0</v>
      </c>
      <c r="F184" s="47">
        <v>0</v>
      </c>
      <c r="G184" s="47" t="s">
        <v>10</v>
      </c>
      <c r="H184" s="47">
        <v>0</v>
      </c>
      <c r="I184" s="47">
        <v>0</v>
      </c>
    </row>
    <row r="185" spans="1:9" s="37" customFormat="1" ht="10.15" customHeight="1" x14ac:dyDescent="0.2">
      <c r="A185" s="58">
        <v>2005</v>
      </c>
      <c r="B185" s="59"/>
      <c r="C185" s="47">
        <v>0</v>
      </c>
      <c r="D185" s="47">
        <v>0</v>
      </c>
      <c r="E185" s="47">
        <v>0</v>
      </c>
      <c r="F185" s="47">
        <v>0</v>
      </c>
      <c r="G185" s="47" t="s">
        <v>10</v>
      </c>
      <c r="H185" s="47">
        <v>0</v>
      </c>
      <c r="I185" s="47">
        <v>0</v>
      </c>
    </row>
    <row r="186" spans="1:9" s="37" customFormat="1" ht="10.15" customHeight="1" x14ac:dyDescent="0.2">
      <c r="A186" s="58">
        <v>2006</v>
      </c>
      <c r="B186" s="59"/>
      <c r="C186" s="47">
        <v>0</v>
      </c>
      <c r="D186" s="47">
        <v>0</v>
      </c>
      <c r="E186" s="47">
        <v>0</v>
      </c>
      <c r="F186" s="47">
        <v>0</v>
      </c>
      <c r="G186" s="47" t="s">
        <v>10</v>
      </c>
      <c r="H186" s="47">
        <v>0</v>
      </c>
      <c r="I186" s="47">
        <v>0</v>
      </c>
    </row>
    <row r="187" spans="1:9" s="37" customFormat="1" ht="10.15" customHeight="1" x14ac:dyDescent="0.2">
      <c r="A187" s="58">
        <v>2007</v>
      </c>
      <c r="B187" s="59"/>
      <c r="C187" s="47">
        <v>0</v>
      </c>
      <c r="D187" s="47">
        <v>0</v>
      </c>
      <c r="E187" s="47">
        <v>0</v>
      </c>
      <c r="F187" s="47">
        <v>0</v>
      </c>
      <c r="G187" s="47" t="s">
        <v>10</v>
      </c>
      <c r="H187" s="47">
        <v>0</v>
      </c>
      <c r="I187" s="47">
        <v>0</v>
      </c>
    </row>
    <row r="188" spans="1:9" s="37" customFormat="1" ht="10.15" customHeight="1" x14ac:dyDescent="0.2">
      <c r="A188" s="58">
        <v>2008</v>
      </c>
      <c r="B188" s="59"/>
      <c r="C188" s="47">
        <v>0</v>
      </c>
      <c r="D188" s="47">
        <v>0</v>
      </c>
      <c r="E188" s="47">
        <v>0</v>
      </c>
      <c r="F188" s="47">
        <v>0</v>
      </c>
      <c r="G188" s="47" t="s">
        <v>10</v>
      </c>
      <c r="H188" s="47">
        <v>0</v>
      </c>
      <c r="I188" s="47">
        <v>0</v>
      </c>
    </row>
    <row r="189" spans="1:9" s="37" customFormat="1" ht="10.15" customHeight="1" x14ac:dyDescent="0.2">
      <c r="A189" s="58">
        <v>2009</v>
      </c>
      <c r="B189" s="59"/>
      <c r="C189" s="47">
        <v>0</v>
      </c>
      <c r="D189" s="47">
        <v>0</v>
      </c>
      <c r="E189" s="47">
        <v>0</v>
      </c>
      <c r="F189" s="47">
        <v>0</v>
      </c>
      <c r="G189" s="47" t="s">
        <v>10</v>
      </c>
      <c r="H189" s="47">
        <v>0</v>
      </c>
      <c r="I189" s="47">
        <v>0</v>
      </c>
    </row>
    <row r="190" spans="1:9" s="37" customFormat="1" ht="10.15" customHeight="1" x14ac:dyDescent="0.2">
      <c r="A190" s="58">
        <v>2010</v>
      </c>
      <c r="B190" s="59"/>
      <c r="C190" s="47">
        <v>0</v>
      </c>
      <c r="D190" s="47">
        <v>0</v>
      </c>
      <c r="E190" s="47">
        <v>0</v>
      </c>
      <c r="F190" s="47">
        <v>0</v>
      </c>
      <c r="G190" s="47" t="s">
        <v>10</v>
      </c>
      <c r="H190" s="47">
        <v>0</v>
      </c>
      <c r="I190" s="47">
        <v>0</v>
      </c>
    </row>
    <row r="191" spans="1:9" s="37" customFormat="1" ht="10.15" customHeight="1" x14ac:dyDescent="0.2">
      <c r="A191" s="58">
        <v>2011</v>
      </c>
      <c r="B191" s="59"/>
      <c r="C191" s="47">
        <v>0</v>
      </c>
      <c r="D191" s="47">
        <v>0</v>
      </c>
      <c r="E191" s="47">
        <v>0</v>
      </c>
      <c r="F191" s="47">
        <v>0</v>
      </c>
      <c r="G191" s="47" t="s">
        <v>10</v>
      </c>
      <c r="H191" s="47">
        <v>0</v>
      </c>
      <c r="I191" s="47">
        <v>0</v>
      </c>
    </row>
    <row r="192" spans="1:9" s="37" customFormat="1" ht="10.15" customHeight="1" x14ac:dyDescent="0.2">
      <c r="A192" s="58">
        <v>2012</v>
      </c>
      <c r="B192" s="59"/>
      <c r="C192" s="47">
        <v>0</v>
      </c>
      <c r="D192" s="47">
        <v>0</v>
      </c>
      <c r="E192" s="47">
        <v>0</v>
      </c>
      <c r="F192" s="47">
        <v>0</v>
      </c>
      <c r="G192" s="47" t="s">
        <v>10</v>
      </c>
      <c r="H192" s="47">
        <v>0</v>
      </c>
      <c r="I192" s="47">
        <v>0</v>
      </c>
    </row>
    <row r="193" spans="1:11" s="37" customFormat="1" ht="10.15" customHeight="1" x14ac:dyDescent="0.2">
      <c r="A193" s="58">
        <v>2013</v>
      </c>
      <c r="B193" s="59"/>
      <c r="C193" s="47">
        <v>0</v>
      </c>
      <c r="D193" s="47">
        <v>0</v>
      </c>
      <c r="E193" s="47">
        <v>0</v>
      </c>
      <c r="F193" s="47">
        <v>0</v>
      </c>
      <c r="G193" s="47" t="s">
        <v>10</v>
      </c>
      <c r="H193" s="47">
        <v>0</v>
      </c>
      <c r="I193" s="47">
        <v>0</v>
      </c>
    </row>
    <row r="194" spans="1:11" s="37" customFormat="1" ht="10.15" customHeight="1" x14ac:dyDescent="0.2">
      <c r="A194" s="58">
        <v>2014</v>
      </c>
      <c r="B194" s="59"/>
      <c r="C194" s="47">
        <v>0</v>
      </c>
      <c r="D194" s="47">
        <v>0</v>
      </c>
      <c r="E194" s="47">
        <v>0</v>
      </c>
      <c r="F194" s="47">
        <v>0</v>
      </c>
      <c r="G194" s="47">
        <v>0</v>
      </c>
      <c r="H194" s="47">
        <v>0</v>
      </c>
      <c r="I194" s="47">
        <v>0</v>
      </c>
    </row>
    <row r="195" spans="1:11" s="37" customFormat="1" ht="10.15" customHeight="1" x14ac:dyDescent="0.2">
      <c r="A195" s="58">
        <v>2015</v>
      </c>
      <c r="B195" s="59"/>
      <c r="C195" s="47">
        <v>0</v>
      </c>
      <c r="D195" s="47">
        <v>0</v>
      </c>
      <c r="E195" s="47">
        <v>0</v>
      </c>
      <c r="F195" s="47">
        <v>0</v>
      </c>
      <c r="G195" s="47">
        <v>0</v>
      </c>
      <c r="H195" s="47">
        <v>0</v>
      </c>
      <c r="I195" s="47">
        <v>0</v>
      </c>
    </row>
    <row r="196" spans="1:11" s="37" customFormat="1" ht="10.15" customHeight="1" x14ac:dyDescent="0.2">
      <c r="A196" s="58">
        <v>2016</v>
      </c>
      <c r="B196" s="59"/>
      <c r="C196" s="47">
        <v>0</v>
      </c>
      <c r="D196" s="47">
        <v>0</v>
      </c>
      <c r="E196" s="47">
        <v>0</v>
      </c>
      <c r="F196" s="47">
        <v>0</v>
      </c>
      <c r="G196" s="47">
        <v>0</v>
      </c>
      <c r="H196" s="47">
        <v>0</v>
      </c>
      <c r="I196" s="47">
        <v>0</v>
      </c>
    </row>
    <row r="197" spans="1:11" s="37" customFormat="1" ht="10.15" customHeight="1" x14ac:dyDescent="0.2">
      <c r="A197" s="58">
        <v>2017</v>
      </c>
      <c r="B197" s="59"/>
      <c r="C197" s="47">
        <v>0</v>
      </c>
      <c r="D197" s="47">
        <v>0</v>
      </c>
      <c r="E197" s="47">
        <v>0</v>
      </c>
      <c r="F197" s="47">
        <v>0</v>
      </c>
      <c r="G197" s="47">
        <v>0</v>
      </c>
      <c r="H197" s="47">
        <v>0</v>
      </c>
      <c r="I197" s="47">
        <v>0</v>
      </c>
    </row>
    <row r="198" spans="1:11" s="37" customFormat="1" ht="10.15" customHeight="1" x14ac:dyDescent="0.2">
      <c r="A198" s="58">
        <v>2018</v>
      </c>
      <c r="B198" s="59"/>
      <c r="C198" s="47">
        <v>0</v>
      </c>
      <c r="D198" s="47">
        <v>0</v>
      </c>
      <c r="E198" s="47">
        <v>0</v>
      </c>
      <c r="F198" s="47">
        <v>0</v>
      </c>
      <c r="G198" s="47">
        <v>0</v>
      </c>
      <c r="H198" s="47">
        <v>0</v>
      </c>
      <c r="I198" s="47">
        <v>0</v>
      </c>
    </row>
    <row r="199" spans="1:11" s="37" customFormat="1" ht="10.15" customHeight="1" x14ac:dyDescent="0.2">
      <c r="A199" s="58">
        <v>2019</v>
      </c>
      <c r="B199" s="59"/>
      <c r="C199" s="48">
        <v>0</v>
      </c>
      <c r="D199" s="48">
        <v>0</v>
      </c>
      <c r="E199" s="48">
        <v>0</v>
      </c>
      <c r="F199" s="48">
        <v>0</v>
      </c>
      <c r="G199" s="48">
        <v>0</v>
      </c>
      <c r="H199" s="48">
        <v>0</v>
      </c>
      <c r="I199" s="48">
        <v>0</v>
      </c>
    </row>
    <row r="200" spans="1:11" s="37" customFormat="1" ht="10.15" customHeight="1" x14ac:dyDescent="0.2">
      <c r="A200" s="58">
        <v>2020</v>
      </c>
      <c r="B200" s="59"/>
      <c r="C200" s="32">
        <v>0</v>
      </c>
      <c r="D200" s="32">
        <v>0</v>
      </c>
      <c r="E200" s="32">
        <v>0</v>
      </c>
      <c r="F200" s="32">
        <v>0</v>
      </c>
      <c r="G200" s="32">
        <v>0</v>
      </c>
      <c r="H200" s="32">
        <v>0</v>
      </c>
      <c r="I200" s="32">
        <v>0</v>
      </c>
    </row>
    <row r="201" spans="1:11" s="37" customFormat="1" ht="10.15" customHeight="1" x14ac:dyDescent="0.2">
      <c r="A201" s="58">
        <v>2021</v>
      </c>
      <c r="B201" s="59"/>
      <c r="C201" s="47">
        <v>0</v>
      </c>
      <c r="D201" s="47">
        <v>0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</row>
    <row r="202" spans="1:11" s="37" customFormat="1" ht="10.15" customHeight="1" x14ac:dyDescent="0.2">
      <c r="A202" s="68">
        <v>2022</v>
      </c>
      <c r="B202" s="69"/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</row>
    <row r="203" spans="1:11" s="37" customFormat="1" ht="10.15" customHeight="1" x14ac:dyDescent="0.2">
      <c r="A203" s="68">
        <v>2023</v>
      </c>
      <c r="B203" s="69"/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</row>
    <row r="204" spans="1:11" s="37" customFormat="1" ht="10.15" customHeight="1" x14ac:dyDescent="0.2">
      <c r="A204" s="68">
        <v>2024</v>
      </c>
      <c r="B204" s="69"/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</row>
    <row r="205" spans="1:11" s="37" customFormat="1" ht="10.15" customHeight="1" x14ac:dyDescent="0.2">
      <c r="A205" s="68">
        <v>2025</v>
      </c>
      <c r="B205" s="69"/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</row>
    <row r="206" spans="1:11" s="37" customFormat="1" ht="10.15" customHeight="1" x14ac:dyDescent="0.2">
      <c r="A206" s="68">
        <v>2026</v>
      </c>
      <c r="B206" s="69"/>
      <c r="C206" s="47" t="s">
        <v>9</v>
      </c>
      <c r="D206" s="47" t="s">
        <v>9</v>
      </c>
      <c r="E206" s="47" t="s">
        <v>9</v>
      </c>
      <c r="F206" s="47" t="s">
        <v>9</v>
      </c>
      <c r="G206" s="47" t="s">
        <v>9</v>
      </c>
      <c r="H206" s="47" t="s">
        <v>9</v>
      </c>
      <c r="I206" s="47" t="s">
        <v>9</v>
      </c>
    </row>
    <row r="207" spans="1:11" s="37" customFormat="1" ht="10.15" customHeight="1" x14ac:dyDescent="0.2">
      <c r="A207" s="65"/>
      <c r="B207" s="66"/>
      <c r="C207" s="66"/>
      <c r="D207" s="66"/>
      <c r="E207" s="66"/>
      <c r="F207" s="66"/>
      <c r="G207" s="66"/>
      <c r="H207" s="66"/>
      <c r="I207" s="66"/>
    </row>
    <row r="208" spans="1:11" s="36" customFormat="1" ht="10.35" customHeight="1" x14ac:dyDescent="0.2">
      <c r="A208" s="72" t="s">
        <v>12</v>
      </c>
      <c r="B208" s="73"/>
      <c r="C208" s="73"/>
      <c r="D208" s="73"/>
      <c r="E208" s="73"/>
      <c r="F208" s="73"/>
      <c r="G208" s="73"/>
      <c r="H208" s="73"/>
      <c r="I208" s="73"/>
      <c r="J208" s="35"/>
      <c r="K208" s="35"/>
    </row>
    <row r="209" spans="1:11" s="36" customFormat="1" ht="10.35" customHeight="1" x14ac:dyDescent="0.2">
      <c r="A209" s="74" t="s">
        <v>29</v>
      </c>
      <c r="B209" s="75"/>
      <c r="C209" s="75"/>
      <c r="D209" s="75"/>
      <c r="E209" s="75"/>
      <c r="F209" s="75"/>
      <c r="G209" s="75"/>
      <c r="H209" s="75"/>
      <c r="I209" s="75"/>
      <c r="J209" s="35"/>
      <c r="K209" s="35"/>
    </row>
    <row r="210" spans="1:11" s="36" customFormat="1" ht="10.35" customHeight="1" x14ac:dyDescent="0.2">
      <c r="A210" s="49"/>
      <c r="B210" s="44" t="s">
        <v>22</v>
      </c>
      <c r="C210" s="47">
        <v>20.2</v>
      </c>
      <c r="D210" s="47">
        <v>20.7</v>
      </c>
      <c r="E210" s="47"/>
      <c r="F210" s="47">
        <v>23.4</v>
      </c>
      <c r="G210" s="47" t="s">
        <v>9</v>
      </c>
      <c r="H210" s="47" t="s">
        <v>9</v>
      </c>
      <c r="I210" s="47" t="s">
        <v>9</v>
      </c>
      <c r="J210" s="35"/>
      <c r="K210" s="35"/>
    </row>
    <row r="211" spans="1:11" s="36" customFormat="1" ht="10.35" customHeight="1" x14ac:dyDescent="0.2">
      <c r="A211" s="21"/>
      <c r="B211" s="44" t="s">
        <v>23</v>
      </c>
      <c r="C211" s="47">
        <v>24.4</v>
      </c>
      <c r="D211" s="47">
        <v>24.5</v>
      </c>
      <c r="E211" s="47">
        <v>10.7</v>
      </c>
      <c r="F211" s="47">
        <v>26.1</v>
      </c>
      <c r="G211" s="47" t="s">
        <v>9</v>
      </c>
      <c r="H211" s="47">
        <v>25.7</v>
      </c>
      <c r="I211" s="47">
        <v>19</v>
      </c>
      <c r="J211" s="35"/>
      <c r="K211" s="35"/>
    </row>
    <row r="212" spans="1:11" s="36" customFormat="1" ht="10.35" customHeight="1" x14ac:dyDescent="0.2">
      <c r="A212" s="50"/>
      <c r="B212" s="44" t="s">
        <v>24</v>
      </c>
      <c r="C212" s="47">
        <v>25.1</v>
      </c>
      <c r="D212" s="47">
        <v>25.1</v>
      </c>
      <c r="E212" s="47">
        <v>11.7</v>
      </c>
      <c r="F212" s="47">
        <v>26.4</v>
      </c>
      <c r="G212" s="47" t="s">
        <v>9</v>
      </c>
      <c r="H212" s="47">
        <v>26</v>
      </c>
      <c r="I212" s="47">
        <v>20.2</v>
      </c>
      <c r="J212" s="35"/>
      <c r="K212" s="35"/>
    </row>
    <row r="213" spans="1:11" s="37" customFormat="1" ht="10.15" customHeight="1" x14ac:dyDescent="0.2">
      <c r="A213" s="58">
        <v>1981</v>
      </c>
      <c r="B213" s="59"/>
      <c r="C213" s="47">
        <v>18</v>
      </c>
      <c r="D213" s="47">
        <v>19</v>
      </c>
      <c r="E213" s="47">
        <v>0</v>
      </c>
      <c r="F213" s="47">
        <v>19</v>
      </c>
      <c r="G213" s="47" t="s">
        <v>10</v>
      </c>
      <c r="H213" s="47" t="s">
        <v>10</v>
      </c>
      <c r="I213" s="47" t="s">
        <v>10</v>
      </c>
    </row>
    <row r="214" spans="1:11" s="37" customFormat="1" ht="10.15" customHeight="1" x14ac:dyDescent="0.2">
      <c r="A214" s="58">
        <v>1982</v>
      </c>
      <c r="B214" s="59"/>
      <c r="C214" s="47">
        <v>25</v>
      </c>
      <c r="D214" s="47">
        <v>26</v>
      </c>
      <c r="E214" s="47">
        <v>16</v>
      </c>
      <c r="F214" s="47">
        <v>27</v>
      </c>
      <c r="G214" s="47" t="s">
        <v>10</v>
      </c>
      <c r="H214" s="47">
        <v>26</v>
      </c>
      <c r="I214" s="47" t="s">
        <v>10</v>
      </c>
    </row>
    <row r="215" spans="1:11" s="37" customFormat="1" ht="10.15" customHeight="1" x14ac:dyDescent="0.2">
      <c r="A215" s="58">
        <v>1983</v>
      </c>
      <c r="B215" s="59"/>
      <c r="C215" s="47">
        <v>28</v>
      </c>
      <c r="D215" s="47">
        <v>28</v>
      </c>
      <c r="E215" s="47">
        <v>24</v>
      </c>
      <c r="F215" s="47">
        <v>30</v>
      </c>
      <c r="G215" s="47" t="s">
        <v>10</v>
      </c>
      <c r="H215" s="47">
        <v>28</v>
      </c>
      <c r="I215" s="47" t="s">
        <v>10</v>
      </c>
    </row>
    <row r="216" spans="1:11" s="37" customFormat="1" ht="10.15" customHeight="1" x14ac:dyDescent="0.2">
      <c r="A216" s="58">
        <v>1984</v>
      </c>
      <c r="B216" s="59"/>
      <c r="C216" s="47">
        <v>29</v>
      </c>
      <c r="D216" s="47">
        <v>29</v>
      </c>
      <c r="E216" s="47">
        <v>17</v>
      </c>
      <c r="F216" s="47">
        <v>29</v>
      </c>
      <c r="G216" s="47" t="s">
        <v>10</v>
      </c>
      <c r="H216" s="47">
        <v>28</v>
      </c>
      <c r="I216" s="47" t="s">
        <v>10</v>
      </c>
    </row>
    <row r="217" spans="1:11" s="37" customFormat="1" ht="10.15" customHeight="1" x14ac:dyDescent="0.2">
      <c r="A217" s="58">
        <v>1985</v>
      </c>
      <c r="B217" s="59"/>
      <c r="C217" s="47">
        <v>29</v>
      </c>
      <c r="D217" s="47">
        <v>27</v>
      </c>
      <c r="E217" s="47">
        <v>14</v>
      </c>
      <c r="F217" s="47">
        <v>27</v>
      </c>
      <c r="G217" s="47" t="s">
        <v>10</v>
      </c>
      <c r="H217" s="47">
        <v>30</v>
      </c>
      <c r="I217" s="47" t="s">
        <v>10</v>
      </c>
      <c r="J217" s="38"/>
    </row>
    <row r="218" spans="1:11" s="37" customFormat="1" ht="10.15" customHeight="1" x14ac:dyDescent="0.2">
      <c r="A218" s="58">
        <v>1986</v>
      </c>
      <c r="B218" s="59"/>
      <c r="C218" s="47">
        <v>20</v>
      </c>
      <c r="D218" s="47">
        <v>23</v>
      </c>
      <c r="E218" s="47">
        <v>10</v>
      </c>
      <c r="F218" s="47">
        <v>25</v>
      </c>
      <c r="G218" s="47" t="s">
        <v>10</v>
      </c>
      <c r="H218" s="47">
        <v>20</v>
      </c>
      <c r="I218" s="47" t="s">
        <v>10</v>
      </c>
    </row>
    <row r="219" spans="1:11" s="37" customFormat="1" ht="10.15" customHeight="1" x14ac:dyDescent="0.2">
      <c r="A219" s="58">
        <v>1987</v>
      </c>
      <c r="B219" s="59"/>
      <c r="C219" s="47">
        <v>22</v>
      </c>
      <c r="D219" s="47">
        <v>19</v>
      </c>
      <c r="E219" s="47">
        <v>7</v>
      </c>
      <c r="F219" s="47">
        <v>22</v>
      </c>
      <c r="G219" s="47" t="s">
        <v>10</v>
      </c>
      <c r="H219" s="47">
        <v>24</v>
      </c>
      <c r="I219" s="47" t="s">
        <v>10</v>
      </c>
      <c r="J219" s="39"/>
    </row>
    <row r="220" spans="1:11" s="37" customFormat="1" ht="10.15" customHeight="1" x14ac:dyDescent="0.2">
      <c r="A220" s="58">
        <v>1988</v>
      </c>
      <c r="B220" s="59"/>
      <c r="C220" s="47">
        <v>25</v>
      </c>
      <c r="D220" s="47">
        <v>25</v>
      </c>
      <c r="E220" s="47">
        <v>10</v>
      </c>
      <c r="F220" s="47">
        <v>27</v>
      </c>
      <c r="G220" s="47" t="s">
        <v>10</v>
      </c>
      <c r="H220" s="47">
        <v>26</v>
      </c>
      <c r="I220" s="47">
        <v>20</v>
      </c>
    </row>
    <row r="221" spans="1:11" s="37" customFormat="1" ht="10.15" customHeight="1" x14ac:dyDescent="0.2">
      <c r="A221" s="58">
        <v>1989</v>
      </c>
      <c r="B221" s="59"/>
      <c r="C221" s="47">
        <v>25</v>
      </c>
      <c r="D221" s="47">
        <v>27</v>
      </c>
      <c r="E221" s="47">
        <v>6</v>
      </c>
      <c r="F221" s="47">
        <v>29</v>
      </c>
      <c r="G221" s="47" t="s">
        <v>10</v>
      </c>
      <c r="H221" s="47">
        <v>26</v>
      </c>
      <c r="I221" s="47">
        <v>19</v>
      </c>
    </row>
    <row r="222" spans="1:11" s="37" customFormat="1" ht="10.15" customHeight="1" x14ac:dyDescent="0.2">
      <c r="A222" s="58">
        <v>1990</v>
      </c>
      <c r="B222" s="59"/>
      <c r="C222" s="47">
        <v>27</v>
      </c>
      <c r="D222" s="47">
        <v>27</v>
      </c>
      <c r="E222" s="47">
        <v>16</v>
      </c>
      <c r="F222" s="47">
        <v>28</v>
      </c>
      <c r="G222" s="47" t="s">
        <v>10</v>
      </c>
      <c r="H222" s="47">
        <v>26</v>
      </c>
      <c r="I222" s="47">
        <v>20</v>
      </c>
      <c r="J222" s="40"/>
    </row>
    <row r="223" spans="1:11" s="37" customFormat="1" ht="10.15" customHeight="1" x14ac:dyDescent="0.2">
      <c r="A223" s="58">
        <v>1991</v>
      </c>
      <c r="B223" s="59"/>
      <c r="C223" s="47">
        <v>29</v>
      </c>
      <c r="D223" s="47">
        <v>29</v>
      </c>
      <c r="E223" s="47">
        <v>17</v>
      </c>
      <c r="F223" s="47">
        <v>30</v>
      </c>
      <c r="G223" s="47" t="s">
        <v>10</v>
      </c>
      <c r="H223" s="47">
        <v>29</v>
      </c>
      <c r="I223" s="47">
        <v>27</v>
      </c>
    </row>
    <row r="224" spans="1:11" s="37" customFormat="1" ht="10.15" customHeight="1" x14ac:dyDescent="0.2">
      <c r="A224" s="58">
        <v>1992</v>
      </c>
      <c r="B224" s="59"/>
      <c r="C224" s="47">
        <v>20</v>
      </c>
      <c r="D224" s="47">
        <v>20</v>
      </c>
      <c r="E224" s="47">
        <v>11</v>
      </c>
      <c r="F224" s="47">
        <v>22</v>
      </c>
      <c r="G224" s="47" t="s">
        <v>10</v>
      </c>
      <c r="H224" s="47">
        <v>21</v>
      </c>
      <c r="I224" s="47">
        <v>20</v>
      </c>
    </row>
    <row r="225" spans="1:12" s="37" customFormat="1" ht="10.15" customHeight="1" x14ac:dyDescent="0.2">
      <c r="A225" s="58">
        <v>1993</v>
      </c>
      <c r="B225" s="59"/>
      <c r="C225" s="47">
        <v>16</v>
      </c>
      <c r="D225" s="47">
        <v>16</v>
      </c>
      <c r="E225" s="47">
        <v>2</v>
      </c>
      <c r="F225" s="47">
        <v>23</v>
      </c>
      <c r="G225" s="47" t="s">
        <v>10</v>
      </c>
      <c r="H225" s="47">
        <v>20</v>
      </c>
      <c r="I225" s="47">
        <v>11</v>
      </c>
    </row>
    <row r="226" spans="1:12" s="37" customFormat="1" ht="10.15" customHeight="1" x14ac:dyDescent="0.2">
      <c r="A226" s="58">
        <v>1994</v>
      </c>
      <c r="B226" s="59"/>
      <c r="C226" s="47">
        <v>30</v>
      </c>
      <c r="D226" s="47">
        <v>30</v>
      </c>
      <c r="E226" s="47">
        <v>19</v>
      </c>
      <c r="F226" s="47">
        <v>30</v>
      </c>
      <c r="G226" s="47" t="s">
        <v>10</v>
      </c>
      <c r="H226" s="47">
        <v>30</v>
      </c>
      <c r="I226" s="47">
        <v>30</v>
      </c>
    </row>
    <row r="227" spans="1:12" s="37" customFormat="1" ht="10.15" customHeight="1" x14ac:dyDescent="0.2">
      <c r="A227" s="58">
        <v>1995</v>
      </c>
      <c r="B227" s="59"/>
      <c r="C227" s="47">
        <v>29</v>
      </c>
      <c r="D227" s="47">
        <v>29</v>
      </c>
      <c r="E227" s="47">
        <v>14</v>
      </c>
      <c r="F227" s="47">
        <v>29</v>
      </c>
      <c r="G227" s="47" t="s">
        <v>10</v>
      </c>
      <c r="H227" s="47">
        <v>29</v>
      </c>
      <c r="I227" s="47">
        <v>27</v>
      </c>
    </row>
    <row r="228" spans="1:12" s="37" customFormat="1" ht="10.15" customHeight="1" x14ac:dyDescent="0.2">
      <c r="A228" s="58">
        <v>1996</v>
      </c>
      <c r="B228" s="59"/>
      <c r="C228" s="47">
        <v>16</v>
      </c>
      <c r="D228" s="47">
        <v>17</v>
      </c>
      <c r="E228" s="47">
        <v>6</v>
      </c>
      <c r="F228" s="47">
        <v>24</v>
      </c>
      <c r="G228" s="47" t="s">
        <v>10</v>
      </c>
      <c r="H228" s="47">
        <v>18</v>
      </c>
      <c r="I228" s="47">
        <v>13</v>
      </c>
      <c r="L228" s="39"/>
    </row>
    <row r="229" spans="1:12" s="37" customFormat="1" ht="10.15" customHeight="1" x14ac:dyDescent="0.2">
      <c r="A229" s="58">
        <v>1997</v>
      </c>
      <c r="B229" s="59"/>
      <c r="C229" s="47">
        <v>23</v>
      </c>
      <c r="D229" s="47">
        <v>22</v>
      </c>
      <c r="E229" s="47">
        <v>0</v>
      </c>
      <c r="F229" s="47">
        <v>26</v>
      </c>
      <c r="G229" s="47" t="s">
        <v>10</v>
      </c>
      <c r="H229" s="47">
        <v>24</v>
      </c>
      <c r="I229" s="47">
        <v>15</v>
      </c>
    </row>
    <row r="230" spans="1:12" s="37" customFormat="1" ht="10.15" customHeight="1" x14ac:dyDescent="0.2">
      <c r="A230" s="58">
        <v>1998</v>
      </c>
      <c r="B230" s="59"/>
      <c r="C230" s="47">
        <v>24</v>
      </c>
      <c r="D230" s="47">
        <v>25</v>
      </c>
      <c r="E230" s="47">
        <v>7</v>
      </c>
      <c r="F230" s="47">
        <v>27</v>
      </c>
      <c r="G230" s="47" t="s">
        <v>10</v>
      </c>
      <c r="H230" s="47">
        <v>25</v>
      </c>
      <c r="I230" s="47">
        <v>23</v>
      </c>
    </row>
    <row r="231" spans="1:12" s="37" customFormat="1" ht="10.15" customHeight="1" x14ac:dyDescent="0.2">
      <c r="A231" s="58">
        <v>1999</v>
      </c>
      <c r="B231" s="59"/>
      <c r="C231" s="47">
        <v>25</v>
      </c>
      <c r="D231" s="47">
        <v>27</v>
      </c>
      <c r="E231" s="47">
        <v>5</v>
      </c>
      <c r="F231" s="47">
        <v>28</v>
      </c>
      <c r="G231" s="47" t="s">
        <v>10</v>
      </c>
      <c r="H231" s="47">
        <v>28</v>
      </c>
      <c r="I231" s="47">
        <v>19</v>
      </c>
    </row>
    <row r="232" spans="1:12" s="37" customFormat="1" ht="10.15" customHeight="1" x14ac:dyDescent="0.2">
      <c r="A232" s="58">
        <v>2000</v>
      </c>
      <c r="B232" s="59"/>
      <c r="C232" s="47">
        <v>17</v>
      </c>
      <c r="D232" s="47">
        <v>17</v>
      </c>
      <c r="E232" s="47">
        <v>2</v>
      </c>
      <c r="F232" s="47">
        <v>22</v>
      </c>
      <c r="G232" s="47" t="s">
        <v>10</v>
      </c>
      <c r="H232" s="47">
        <v>20</v>
      </c>
      <c r="I232" s="47">
        <v>15</v>
      </c>
    </row>
    <row r="233" spans="1:12" s="37" customFormat="1" ht="10.15" customHeight="1" x14ac:dyDescent="0.2">
      <c r="A233" s="58">
        <v>2001</v>
      </c>
      <c r="B233" s="59"/>
      <c r="C233" s="47">
        <v>24</v>
      </c>
      <c r="D233" s="47">
        <v>22</v>
      </c>
      <c r="E233" s="47">
        <v>11</v>
      </c>
      <c r="F233" s="47">
        <v>24</v>
      </c>
      <c r="G233" s="47" t="s">
        <v>10</v>
      </c>
      <c r="H233" s="47">
        <v>25</v>
      </c>
      <c r="I233" s="47">
        <v>16</v>
      </c>
    </row>
    <row r="234" spans="1:12" s="37" customFormat="1" ht="10.15" customHeight="1" x14ac:dyDescent="0.2">
      <c r="A234" s="58">
        <v>2002</v>
      </c>
      <c r="B234" s="59"/>
      <c r="C234" s="47">
        <v>20</v>
      </c>
      <c r="D234" s="47">
        <v>18</v>
      </c>
      <c r="E234" s="47">
        <v>2</v>
      </c>
      <c r="F234" s="47">
        <v>18</v>
      </c>
      <c r="G234" s="47" t="s">
        <v>10</v>
      </c>
      <c r="H234" s="47">
        <v>22</v>
      </c>
      <c r="I234" s="47">
        <v>15</v>
      </c>
    </row>
    <row r="235" spans="1:12" s="37" customFormat="1" ht="10.15" customHeight="1" x14ac:dyDescent="0.2">
      <c r="A235" s="58">
        <v>2003</v>
      </c>
      <c r="B235" s="59"/>
      <c r="C235" s="47">
        <v>29</v>
      </c>
      <c r="D235" s="47">
        <v>30</v>
      </c>
      <c r="E235" s="47">
        <v>17</v>
      </c>
      <c r="F235" s="47">
        <v>30</v>
      </c>
      <c r="G235" s="47" t="s">
        <v>10</v>
      </c>
      <c r="H235" s="47">
        <v>29</v>
      </c>
      <c r="I235" s="47">
        <v>28</v>
      </c>
    </row>
    <row r="236" spans="1:12" s="36" customFormat="1" ht="10.15" customHeight="1" x14ac:dyDescent="0.2">
      <c r="A236" s="58">
        <v>2004</v>
      </c>
      <c r="B236" s="59"/>
      <c r="C236" s="47">
        <v>25</v>
      </c>
      <c r="D236" s="47">
        <v>24</v>
      </c>
      <c r="E236" s="47">
        <v>8</v>
      </c>
      <c r="F236" s="47">
        <v>26</v>
      </c>
      <c r="G236" s="47" t="s">
        <v>10</v>
      </c>
      <c r="H236" s="47">
        <v>28</v>
      </c>
      <c r="I236" s="47">
        <v>16</v>
      </c>
    </row>
    <row r="237" spans="1:12" s="37" customFormat="1" ht="10.15" customHeight="1" x14ac:dyDescent="0.2">
      <c r="A237" s="58">
        <v>2005</v>
      </c>
      <c r="B237" s="59"/>
      <c r="C237" s="47">
        <v>25</v>
      </c>
      <c r="D237" s="47">
        <v>25</v>
      </c>
      <c r="E237" s="47">
        <v>10</v>
      </c>
      <c r="F237" s="47">
        <v>26</v>
      </c>
      <c r="G237" s="47" t="s">
        <v>10</v>
      </c>
      <c r="H237" s="47">
        <v>26</v>
      </c>
      <c r="I237" s="47">
        <v>20</v>
      </c>
    </row>
    <row r="238" spans="1:12" s="37" customFormat="1" ht="10.15" customHeight="1" x14ac:dyDescent="0.2">
      <c r="A238" s="58">
        <v>2006</v>
      </c>
      <c r="B238" s="59"/>
      <c r="C238" s="47">
        <v>29</v>
      </c>
      <c r="D238" s="47">
        <v>29</v>
      </c>
      <c r="E238" s="47">
        <v>28</v>
      </c>
      <c r="F238" s="47">
        <v>29</v>
      </c>
      <c r="G238" s="47" t="s">
        <v>10</v>
      </c>
      <c r="H238" s="47">
        <v>30</v>
      </c>
      <c r="I238" s="47">
        <v>29</v>
      </c>
    </row>
    <row r="239" spans="1:12" s="37" customFormat="1" ht="10.15" customHeight="1" x14ac:dyDescent="0.2">
      <c r="A239" s="58">
        <v>2007</v>
      </c>
      <c r="B239" s="59"/>
      <c r="C239" s="47">
        <v>25</v>
      </c>
      <c r="D239" s="47">
        <v>26</v>
      </c>
      <c r="E239" s="47">
        <v>10</v>
      </c>
      <c r="F239" s="47">
        <v>26</v>
      </c>
      <c r="G239" s="47" t="s">
        <v>10</v>
      </c>
      <c r="H239" s="47">
        <v>26</v>
      </c>
      <c r="I239" s="47">
        <v>20</v>
      </c>
    </row>
    <row r="240" spans="1:12" s="37" customFormat="1" ht="10.15" customHeight="1" x14ac:dyDescent="0.2">
      <c r="A240" s="58">
        <v>2008</v>
      </c>
      <c r="B240" s="59"/>
      <c r="C240" s="47">
        <v>23</v>
      </c>
      <c r="D240" s="47">
        <v>23</v>
      </c>
      <c r="E240" s="47">
        <v>5</v>
      </c>
      <c r="F240" s="47">
        <v>25</v>
      </c>
      <c r="G240" s="47" t="s">
        <v>10</v>
      </c>
      <c r="H240" s="47">
        <v>23</v>
      </c>
      <c r="I240" s="47">
        <v>19</v>
      </c>
    </row>
    <row r="241" spans="1:9" s="37" customFormat="1" ht="10.15" customHeight="1" x14ac:dyDescent="0.2">
      <c r="A241" s="58">
        <v>2009</v>
      </c>
      <c r="B241" s="59"/>
      <c r="C241" s="47">
        <v>24</v>
      </c>
      <c r="D241" s="47">
        <v>26</v>
      </c>
      <c r="E241" s="47">
        <v>9</v>
      </c>
      <c r="F241" s="47">
        <v>28</v>
      </c>
      <c r="G241" s="47" t="s">
        <v>10</v>
      </c>
      <c r="H241" s="47">
        <v>29</v>
      </c>
      <c r="I241" s="47">
        <v>20</v>
      </c>
    </row>
    <row r="242" spans="1:9" s="37" customFormat="1" ht="10.15" customHeight="1" x14ac:dyDescent="0.2">
      <c r="A242" s="58">
        <v>2010</v>
      </c>
      <c r="B242" s="59"/>
      <c r="C242" s="47">
        <v>30</v>
      </c>
      <c r="D242" s="47">
        <v>30</v>
      </c>
      <c r="E242" s="47">
        <v>18</v>
      </c>
      <c r="F242" s="47">
        <v>30</v>
      </c>
      <c r="G242" s="47" t="s">
        <v>10</v>
      </c>
      <c r="H242" s="47">
        <v>30</v>
      </c>
      <c r="I242" s="47">
        <v>27</v>
      </c>
    </row>
    <row r="243" spans="1:9" s="37" customFormat="1" ht="10.15" customHeight="1" x14ac:dyDescent="0.2">
      <c r="A243" s="58">
        <v>2011</v>
      </c>
      <c r="B243" s="59"/>
      <c r="C243" s="47">
        <v>19</v>
      </c>
      <c r="D243" s="47">
        <v>17</v>
      </c>
      <c r="E243" s="47">
        <v>3</v>
      </c>
      <c r="F243" s="47">
        <v>20</v>
      </c>
      <c r="G243" s="47" t="s">
        <v>10</v>
      </c>
      <c r="H243" s="47">
        <v>19</v>
      </c>
      <c r="I243" s="47">
        <v>9</v>
      </c>
    </row>
    <row r="244" spans="1:9" s="37" customFormat="1" ht="10.15" customHeight="1" x14ac:dyDescent="0.2">
      <c r="A244" s="58">
        <v>2012</v>
      </c>
      <c r="B244" s="59"/>
      <c r="C244" s="47">
        <v>31</v>
      </c>
      <c r="D244" s="47">
        <v>30</v>
      </c>
      <c r="E244" s="47">
        <v>6</v>
      </c>
      <c r="F244" s="47">
        <v>30</v>
      </c>
      <c r="G244" s="47" t="s">
        <v>10</v>
      </c>
      <c r="H244" s="47">
        <v>31</v>
      </c>
      <c r="I244" s="47">
        <v>20</v>
      </c>
    </row>
    <row r="245" spans="1:9" s="37" customFormat="1" ht="10.15" customHeight="1" x14ac:dyDescent="0.2">
      <c r="A245" s="58">
        <v>2013</v>
      </c>
      <c r="B245" s="59"/>
      <c r="C245" s="47">
        <v>30</v>
      </c>
      <c r="D245" s="47">
        <v>30</v>
      </c>
      <c r="E245" s="47">
        <v>18</v>
      </c>
      <c r="F245" s="47">
        <v>29</v>
      </c>
      <c r="G245" s="47" t="s">
        <v>10</v>
      </c>
      <c r="H245" s="47">
        <v>29</v>
      </c>
      <c r="I245" s="47">
        <v>27</v>
      </c>
    </row>
    <row r="246" spans="1:9" s="37" customFormat="1" ht="10.15" customHeight="1" x14ac:dyDescent="0.2">
      <c r="A246" s="58">
        <v>2014</v>
      </c>
      <c r="B246" s="59"/>
      <c r="C246" s="47">
        <v>16</v>
      </c>
      <c r="D246" s="47">
        <v>16</v>
      </c>
      <c r="E246" s="47">
        <v>5</v>
      </c>
      <c r="F246" s="47">
        <v>18</v>
      </c>
      <c r="G246" s="47">
        <v>15</v>
      </c>
      <c r="H246" s="47">
        <v>18</v>
      </c>
      <c r="I246" s="47">
        <v>10</v>
      </c>
    </row>
    <row r="247" spans="1:9" s="37" customFormat="1" ht="10.15" customHeight="1" x14ac:dyDescent="0.2">
      <c r="A247" s="58">
        <v>2015</v>
      </c>
      <c r="B247" s="59"/>
      <c r="C247" s="47">
        <v>30</v>
      </c>
      <c r="D247" s="47">
        <v>30</v>
      </c>
      <c r="E247" s="47">
        <v>26</v>
      </c>
      <c r="F247" s="47">
        <v>31</v>
      </c>
      <c r="G247" s="47">
        <v>31</v>
      </c>
      <c r="H247" s="47">
        <v>30</v>
      </c>
      <c r="I247" s="47">
        <v>28</v>
      </c>
    </row>
    <row r="248" spans="1:9" s="37" customFormat="1" ht="10.15" customHeight="1" x14ac:dyDescent="0.2">
      <c r="A248" s="58">
        <v>2016</v>
      </c>
      <c r="B248" s="59"/>
      <c r="C248" s="47">
        <v>28</v>
      </c>
      <c r="D248" s="47">
        <v>28</v>
      </c>
      <c r="E248" s="47">
        <v>18</v>
      </c>
      <c r="F248" s="47">
        <v>26</v>
      </c>
      <c r="G248" s="47">
        <v>25</v>
      </c>
      <c r="H248" s="47">
        <v>26</v>
      </c>
      <c r="I248" s="47">
        <v>20</v>
      </c>
    </row>
    <row r="249" spans="1:9" s="37" customFormat="1" ht="10.15" customHeight="1" x14ac:dyDescent="0.2">
      <c r="A249" s="58">
        <v>2017</v>
      </c>
      <c r="B249" s="59"/>
      <c r="C249" s="47">
        <v>30</v>
      </c>
      <c r="D249" s="47">
        <v>30</v>
      </c>
      <c r="E249" s="47">
        <v>11</v>
      </c>
      <c r="F249" s="47">
        <v>30</v>
      </c>
      <c r="G249" s="47">
        <v>27</v>
      </c>
      <c r="H249" s="47">
        <v>30</v>
      </c>
      <c r="I249" s="47">
        <v>24</v>
      </c>
    </row>
    <row r="250" spans="1:9" s="37" customFormat="1" ht="10.15" customHeight="1" x14ac:dyDescent="0.2">
      <c r="A250" s="58">
        <v>2018</v>
      </c>
      <c r="B250" s="59"/>
      <c r="C250" s="47">
        <v>30</v>
      </c>
      <c r="D250" s="47">
        <v>30</v>
      </c>
      <c r="E250" s="47">
        <v>22</v>
      </c>
      <c r="F250" s="47">
        <v>30</v>
      </c>
      <c r="G250" s="47">
        <v>29</v>
      </c>
      <c r="H250" s="47">
        <v>30</v>
      </c>
      <c r="I250" s="47">
        <v>29</v>
      </c>
    </row>
    <row r="251" spans="1:9" s="37" customFormat="1" ht="10.15" customHeight="1" x14ac:dyDescent="0.2">
      <c r="A251" s="58">
        <v>2019</v>
      </c>
      <c r="B251" s="59"/>
      <c r="C251" s="48">
        <v>30</v>
      </c>
      <c r="D251" s="48">
        <v>30</v>
      </c>
      <c r="E251" s="48">
        <v>20</v>
      </c>
      <c r="F251" s="48">
        <v>30</v>
      </c>
      <c r="G251" s="48">
        <v>29</v>
      </c>
      <c r="H251" s="48">
        <v>29</v>
      </c>
      <c r="I251" s="48">
        <v>27</v>
      </c>
    </row>
    <row r="252" spans="1:9" s="37" customFormat="1" ht="10.15" customHeight="1" x14ac:dyDescent="0.2">
      <c r="A252" s="58">
        <v>2020</v>
      </c>
      <c r="B252" s="59"/>
      <c r="C252" s="32">
        <v>27</v>
      </c>
      <c r="D252" s="32">
        <v>28</v>
      </c>
      <c r="E252" s="32">
        <v>20</v>
      </c>
      <c r="F252" s="32">
        <v>29</v>
      </c>
      <c r="G252" s="32">
        <v>28</v>
      </c>
      <c r="H252" s="32">
        <v>27</v>
      </c>
      <c r="I252" s="32">
        <v>27</v>
      </c>
    </row>
    <row r="253" spans="1:9" s="37" customFormat="1" ht="10.15" customHeight="1" x14ac:dyDescent="0.2">
      <c r="A253" s="58">
        <v>2021</v>
      </c>
      <c r="B253" s="59"/>
      <c r="C253" s="47">
        <v>24</v>
      </c>
      <c r="D253" s="47">
        <v>21</v>
      </c>
      <c r="E253" s="47">
        <v>7</v>
      </c>
      <c r="F253" s="47">
        <v>24</v>
      </c>
      <c r="G253" s="47">
        <v>18</v>
      </c>
      <c r="H253" s="47">
        <v>24</v>
      </c>
      <c r="I253" s="47">
        <v>17</v>
      </c>
    </row>
    <row r="254" spans="1:9" s="37" customFormat="1" ht="10.15" customHeight="1" x14ac:dyDescent="0.2">
      <c r="A254" s="68">
        <v>2022</v>
      </c>
      <c r="B254" s="69"/>
      <c r="C254" s="47">
        <v>31</v>
      </c>
      <c r="D254" s="47">
        <v>30</v>
      </c>
      <c r="E254" s="47">
        <v>24</v>
      </c>
      <c r="F254" s="47">
        <v>31</v>
      </c>
      <c r="G254" s="47">
        <v>29</v>
      </c>
      <c r="H254" s="47">
        <v>31</v>
      </c>
      <c r="I254" s="47">
        <v>30</v>
      </c>
    </row>
    <row r="255" spans="1:9" s="37" customFormat="1" ht="10.15" customHeight="1" x14ac:dyDescent="0.2">
      <c r="A255" s="68">
        <v>2023</v>
      </c>
      <c r="B255" s="69"/>
      <c r="C255" s="47">
        <v>28</v>
      </c>
      <c r="D255" s="47">
        <v>27</v>
      </c>
      <c r="E255" s="47">
        <v>14</v>
      </c>
      <c r="F255" s="47">
        <v>29</v>
      </c>
      <c r="G255" s="47">
        <v>26</v>
      </c>
      <c r="H255" s="47">
        <v>28</v>
      </c>
      <c r="I255" s="47">
        <v>21</v>
      </c>
    </row>
    <row r="256" spans="1:9" s="37" customFormat="1" ht="10.15" customHeight="1" x14ac:dyDescent="0.2">
      <c r="A256" s="68">
        <v>2024</v>
      </c>
      <c r="B256" s="69"/>
      <c r="C256" s="47">
        <v>28</v>
      </c>
      <c r="D256" s="47">
        <v>28</v>
      </c>
      <c r="E256" s="47">
        <v>19</v>
      </c>
      <c r="F256" s="47">
        <v>28</v>
      </c>
      <c r="G256" s="47">
        <v>28</v>
      </c>
      <c r="H256" s="47">
        <v>29</v>
      </c>
      <c r="I256" s="47">
        <v>25</v>
      </c>
    </row>
    <row r="257" spans="1:11" s="37" customFormat="1" ht="10.15" customHeight="1" x14ac:dyDescent="0.2">
      <c r="A257" s="68">
        <v>2025</v>
      </c>
      <c r="B257" s="69"/>
      <c r="C257" s="47">
        <v>28</v>
      </c>
      <c r="D257" s="47">
        <v>28</v>
      </c>
      <c r="E257" s="47">
        <v>10</v>
      </c>
      <c r="F257" s="47">
        <v>28</v>
      </c>
      <c r="G257" s="47">
        <v>23</v>
      </c>
      <c r="H257" s="47">
        <v>29</v>
      </c>
      <c r="I257" s="47">
        <v>20</v>
      </c>
    </row>
    <row r="258" spans="1:11" s="37" customFormat="1" ht="10.15" customHeight="1" x14ac:dyDescent="0.2">
      <c r="A258" s="68">
        <v>2026</v>
      </c>
      <c r="B258" s="69"/>
      <c r="C258" s="47" t="s">
        <v>9</v>
      </c>
      <c r="D258" s="47" t="s">
        <v>9</v>
      </c>
      <c r="E258" s="47" t="s">
        <v>9</v>
      </c>
      <c r="F258" s="47" t="s">
        <v>9</v>
      </c>
      <c r="G258" s="47" t="s">
        <v>9</v>
      </c>
      <c r="H258" s="47" t="s">
        <v>9</v>
      </c>
      <c r="I258" s="47" t="s">
        <v>9</v>
      </c>
    </row>
    <row r="259" spans="1:11" s="37" customFormat="1" ht="10.15" customHeight="1" x14ac:dyDescent="0.2">
      <c r="A259" s="65"/>
      <c r="B259" s="66"/>
      <c r="C259" s="66"/>
      <c r="D259" s="66"/>
      <c r="E259" s="66"/>
      <c r="F259" s="66"/>
      <c r="G259" s="66"/>
      <c r="H259" s="66"/>
      <c r="I259" s="66"/>
    </row>
    <row r="260" spans="1:11" s="36" customFormat="1" ht="10.35" customHeight="1" x14ac:dyDescent="0.2">
      <c r="A260" s="72" t="s">
        <v>13</v>
      </c>
      <c r="B260" s="73"/>
      <c r="C260" s="73"/>
      <c r="D260" s="73"/>
      <c r="E260" s="73"/>
      <c r="F260" s="73"/>
      <c r="G260" s="73"/>
      <c r="H260" s="73"/>
      <c r="I260" s="73"/>
      <c r="J260" s="35"/>
      <c r="K260" s="35"/>
    </row>
    <row r="261" spans="1:11" s="36" customFormat="1" ht="10.35" customHeight="1" x14ac:dyDescent="0.2">
      <c r="A261" s="74" t="s">
        <v>30</v>
      </c>
      <c r="B261" s="75"/>
      <c r="C261" s="75"/>
      <c r="D261" s="75"/>
      <c r="E261" s="75"/>
      <c r="F261" s="75"/>
      <c r="G261" s="75"/>
      <c r="H261" s="75"/>
      <c r="I261" s="75"/>
      <c r="J261" s="35"/>
      <c r="K261" s="35"/>
    </row>
    <row r="262" spans="1:11" s="36" customFormat="1" ht="10.35" customHeight="1" x14ac:dyDescent="0.2">
      <c r="A262" s="49"/>
      <c r="B262" s="44" t="s">
        <v>22</v>
      </c>
      <c r="C262" s="47">
        <v>1.2</v>
      </c>
      <c r="D262" s="47">
        <v>1.9</v>
      </c>
      <c r="E262" s="47" t="s">
        <v>9</v>
      </c>
      <c r="F262" s="47">
        <v>2.2000000000000002</v>
      </c>
      <c r="G262" s="47" t="s">
        <v>9</v>
      </c>
      <c r="H262" s="47" t="s">
        <v>9</v>
      </c>
      <c r="I262" s="47" t="s">
        <v>9</v>
      </c>
      <c r="J262" s="35"/>
      <c r="K262" s="35"/>
    </row>
    <row r="263" spans="1:11" s="36" customFormat="1" ht="10.35" customHeight="1" x14ac:dyDescent="0.2">
      <c r="A263" s="21"/>
      <c r="B263" s="44" t="s">
        <v>23</v>
      </c>
      <c r="C263" s="47">
        <v>3.8</v>
      </c>
      <c r="D263" s="47">
        <v>4.8</v>
      </c>
      <c r="E263" s="47">
        <v>0.8</v>
      </c>
      <c r="F263" s="47">
        <v>5.6</v>
      </c>
      <c r="G263" s="47" t="s">
        <v>9</v>
      </c>
      <c r="H263" s="47">
        <v>6.3</v>
      </c>
      <c r="I263" s="47">
        <v>2.2000000000000002</v>
      </c>
      <c r="J263" s="35"/>
      <c r="K263" s="35"/>
    </row>
    <row r="264" spans="1:11" s="36" customFormat="1" ht="10.35" customHeight="1" x14ac:dyDescent="0.2">
      <c r="A264" s="50"/>
      <c r="B264" s="44" t="s">
        <v>24</v>
      </c>
      <c r="C264" s="47">
        <v>5.0999999999999996</v>
      </c>
      <c r="D264" s="47">
        <v>6.9</v>
      </c>
      <c r="E264" s="47">
        <v>1</v>
      </c>
      <c r="F264" s="47">
        <v>7.9</v>
      </c>
      <c r="G264" s="47" t="s">
        <v>9</v>
      </c>
      <c r="H264" s="47">
        <v>8.1</v>
      </c>
      <c r="I264" s="47">
        <v>3</v>
      </c>
      <c r="J264" s="35"/>
      <c r="K264" s="35"/>
    </row>
    <row r="265" spans="1:11" s="37" customFormat="1" ht="10.15" customHeight="1" x14ac:dyDescent="0.2">
      <c r="A265" s="58">
        <v>1981</v>
      </c>
      <c r="B265" s="59"/>
      <c r="C265" s="47">
        <v>0</v>
      </c>
      <c r="D265" s="47">
        <v>0</v>
      </c>
      <c r="E265" s="47">
        <v>0</v>
      </c>
      <c r="F265" s="47">
        <v>0</v>
      </c>
      <c r="G265" s="47" t="s">
        <v>10</v>
      </c>
      <c r="H265" s="47" t="s">
        <v>10</v>
      </c>
      <c r="I265" s="47" t="s">
        <v>10</v>
      </c>
    </row>
    <row r="266" spans="1:11" s="37" customFormat="1" ht="10.15" customHeight="1" x14ac:dyDescent="0.2">
      <c r="A266" s="58">
        <v>1982</v>
      </c>
      <c r="B266" s="59"/>
      <c r="C266" s="47">
        <v>1</v>
      </c>
      <c r="D266" s="47">
        <v>3</v>
      </c>
      <c r="E266" s="47">
        <v>2</v>
      </c>
      <c r="F266" s="47">
        <v>2</v>
      </c>
      <c r="G266" s="47" t="s">
        <v>10</v>
      </c>
      <c r="H266" s="47">
        <v>3</v>
      </c>
      <c r="I266" s="47" t="s">
        <v>10</v>
      </c>
    </row>
    <row r="267" spans="1:11" s="37" customFormat="1" ht="10.15" customHeight="1" x14ac:dyDescent="0.2">
      <c r="A267" s="58">
        <v>1983</v>
      </c>
      <c r="B267" s="59"/>
      <c r="C267" s="47">
        <v>11</v>
      </c>
      <c r="D267" s="47">
        <v>13</v>
      </c>
      <c r="E267" s="47">
        <v>9</v>
      </c>
      <c r="F267" s="47">
        <v>15</v>
      </c>
      <c r="G267" s="47" t="s">
        <v>10</v>
      </c>
      <c r="H267" s="47">
        <v>12</v>
      </c>
      <c r="I267" s="47" t="s">
        <v>10</v>
      </c>
    </row>
    <row r="268" spans="1:11" s="37" customFormat="1" ht="10.15" customHeight="1" x14ac:dyDescent="0.2">
      <c r="A268" s="58">
        <v>1984</v>
      </c>
      <c r="B268" s="59"/>
      <c r="C268" s="47">
        <v>7</v>
      </c>
      <c r="D268" s="47">
        <v>7</v>
      </c>
      <c r="E268" s="47">
        <v>0</v>
      </c>
      <c r="F268" s="47">
        <v>3</v>
      </c>
      <c r="G268" s="47" t="s">
        <v>10</v>
      </c>
      <c r="H268" s="47">
        <v>8</v>
      </c>
      <c r="I268" s="47" t="s">
        <v>10</v>
      </c>
    </row>
    <row r="269" spans="1:11" s="37" customFormat="1" ht="10.15" customHeight="1" x14ac:dyDescent="0.2">
      <c r="A269" s="58">
        <v>1985</v>
      </c>
      <c r="B269" s="59"/>
      <c r="C269" s="47">
        <v>2</v>
      </c>
      <c r="D269" s="47">
        <v>1</v>
      </c>
      <c r="E269" s="47">
        <v>0</v>
      </c>
      <c r="F269" s="47">
        <v>3</v>
      </c>
      <c r="G269" s="47" t="s">
        <v>10</v>
      </c>
      <c r="H269" s="47">
        <v>2</v>
      </c>
      <c r="I269" s="47" t="s">
        <v>10</v>
      </c>
      <c r="J269" s="38"/>
    </row>
    <row r="270" spans="1:11" s="37" customFormat="1" ht="10.15" customHeight="1" x14ac:dyDescent="0.2">
      <c r="A270" s="58">
        <v>1986</v>
      </c>
      <c r="B270" s="59"/>
      <c r="C270" s="47">
        <v>1</v>
      </c>
      <c r="D270" s="47">
        <v>2</v>
      </c>
      <c r="E270" s="47">
        <v>0</v>
      </c>
      <c r="F270" s="47">
        <v>0</v>
      </c>
      <c r="G270" s="47" t="s">
        <v>10</v>
      </c>
      <c r="H270" s="47">
        <v>3</v>
      </c>
      <c r="I270" s="47" t="s">
        <v>10</v>
      </c>
    </row>
    <row r="271" spans="1:11" s="37" customFormat="1" ht="10.15" customHeight="1" x14ac:dyDescent="0.2">
      <c r="A271" s="58">
        <v>1987</v>
      </c>
      <c r="B271" s="59"/>
      <c r="C271" s="47">
        <v>1</v>
      </c>
      <c r="D271" s="47">
        <v>0</v>
      </c>
      <c r="E271" s="47">
        <v>0</v>
      </c>
      <c r="F271" s="47">
        <v>1</v>
      </c>
      <c r="G271" s="47" t="s">
        <v>10</v>
      </c>
      <c r="H271" s="47">
        <v>2</v>
      </c>
      <c r="I271" s="47" t="s">
        <v>10</v>
      </c>
      <c r="J271" s="39"/>
    </row>
    <row r="272" spans="1:11" s="37" customFormat="1" ht="10.15" customHeight="1" x14ac:dyDescent="0.2">
      <c r="A272" s="58">
        <v>1988</v>
      </c>
      <c r="B272" s="59"/>
      <c r="C272" s="47">
        <v>1</v>
      </c>
      <c r="D272" s="47">
        <v>1</v>
      </c>
      <c r="E272" s="47">
        <v>0</v>
      </c>
      <c r="F272" s="47">
        <v>2</v>
      </c>
      <c r="G272" s="47" t="s">
        <v>10</v>
      </c>
      <c r="H272" s="47">
        <v>4</v>
      </c>
      <c r="I272" s="47">
        <v>0</v>
      </c>
    </row>
    <row r="273" spans="1:12" s="37" customFormat="1" ht="10.15" customHeight="1" x14ac:dyDescent="0.2">
      <c r="A273" s="58">
        <v>1989</v>
      </c>
      <c r="B273" s="59"/>
      <c r="C273" s="47">
        <v>1</v>
      </c>
      <c r="D273" s="47">
        <v>1</v>
      </c>
      <c r="E273" s="47">
        <v>0</v>
      </c>
      <c r="F273" s="47">
        <v>1</v>
      </c>
      <c r="G273" s="47" t="s">
        <v>10</v>
      </c>
      <c r="H273" s="47">
        <v>1</v>
      </c>
      <c r="I273" s="47">
        <v>0</v>
      </c>
    </row>
    <row r="274" spans="1:12" s="37" customFormat="1" ht="10.15" customHeight="1" x14ac:dyDescent="0.2">
      <c r="A274" s="58">
        <v>1990</v>
      </c>
      <c r="B274" s="59"/>
      <c r="C274" s="47">
        <v>4</v>
      </c>
      <c r="D274" s="47">
        <v>5</v>
      </c>
      <c r="E274" s="47">
        <v>0</v>
      </c>
      <c r="F274" s="47">
        <v>4</v>
      </c>
      <c r="G274" s="47" t="s">
        <v>10</v>
      </c>
      <c r="H274" s="47">
        <v>3</v>
      </c>
      <c r="I274" s="47">
        <v>1</v>
      </c>
      <c r="J274" s="40"/>
    </row>
    <row r="275" spans="1:12" s="37" customFormat="1" ht="10.15" customHeight="1" x14ac:dyDescent="0.2">
      <c r="A275" s="58">
        <v>1991</v>
      </c>
      <c r="B275" s="59"/>
      <c r="C275" s="47">
        <v>6</v>
      </c>
      <c r="D275" s="47">
        <v>8</v>
      </c>
      <c r="E275" s="47">
        <v>2</v>
      </c>
      <c r="F275" s="47">
        <v>9</v>
      </c>
      <c r="G275" s="47" t="s">
        <v>10</v>
      </c>
      <c r="H275" s="47">
        <v>13</v>
      </c>
      <c r="I275" s="47">
        <v>3</v>
      </c>
    </row>
    <row r="276" spans="1:12" s="37" customFormat="1" ht="10.15" customHeight="1" x14ac:dyDescent="0.2">
      <c r="A276" s="58">
        <v>1992</v>
      </c>
      <c r="B276" s="59"/>
      <c r="C276" s="47">
        <v>1</v>
      </c>
      <c r="D276" s="47">
        <v>2</v>
      </c>
      <c r="E276" s="47">
        <v>0</v>
      </c>
      <c r="F276" s="47">
        <v>9</v>
      </c>
      <c r="G276" s="47" t="s">
        <v>10</v>
      </c>
      <c r="H276" s="47">
        <v>4</v>
      </c>
      <c r="I276" s="47">
        <v>3</v>
      </c>
    </row>
    <row r="277" spans="1:12" s="37" customFormat="1" ht="10.15" customHeight="1" x14ac:dyDescent="0.2">
      <c r="A277" s="58">
        <v>1993</v>
      </c>
      <c r="B277" s="59"/>
      <c r="C277" s="47">
        <v>0</v>
      </c>
      <c r="D277" s="47">
        <v>0</v>
      </c>
      <c r="E277" s="47">
        <v>0</v>
      </c>
      <c r="F277" s="47">
        <v>0</v>
      </c>
      <c r="G277" s="47" t="s">
        <v>10</v>
      </c>
      <c r="H277" s="47">
        <v>0</v>
      </c>
      <c r="I277" s="47">
        <v>0</v>
      </c>
    </row>
    <row r="278" spans="1:12" s="37" customFormat="1" ht="10.15" customHeight="1" x14ac:dyDescent="0.2">
      <c r="A278" s="58">
        <v>1994</v>
      </c>
      <c r="B278" s="59"/>
      <c r="C278" s="47">
        <v>10</v>
      </c>
      <c r="D278" s="47">
        <v>13</v>
      </c>
      <c r="E278" s="47">
        <v>0</v>
      </c>
      <c r="F278" s="47">
        <v>16</v>
      </c>
      <c r="G278" s="47" t="s">
        <v>10</v>
      </c>
      <c r="H278" s="47">
        <v>11</v>
      </c>
      <c r="I278" s="47">
        <v>5</v>
      </c>
    </row>
    <row r="279" spans="1:12" s="37" customFormat="1" ht="10.15" customHeight="1" x14ac:dyDescent="0.2">
      <c r="A279" s="58">
        <v>1995</v>
      </c>
      <c r="B279" s="59"/>
      <c r="C279" s="47">
        <v>4</v>
      </c>
      <c r="D279" s="47">
        <v>7</v>
      </c>
      <c r="E279" s="47">
        <v>0</v>
      </c>
      <c r="F279" s="47">
        <v>17</v>
      </c>
      <c r="G279" s="47" t="s">
        <v>10</v>
      </c>
      <c r="H279" s="47">
        <v>11</v>
      </c>
      <c r="I279" s="47">
        <v>2</v>
      </c>
    </row>
    <row r="280" spans="1:12" s="37" customFormat="1" ht="10.15" customHeight="1" x14ac:dyDescent="0.2">
      <c r="A280" s="58">
        <v>1996</v>
      </c>
      <c r="B280" s="59"/>
      <c r="C280" s="47">
        <v>0</v>
      </c>
      <c r="D280" s="47">
        <v>0</v>
      </c>
      <c r="E280" s="47">
        <v>0</v>
      </c>
      <c r="F280" s="47">
        <v>5</v>
      </c>
      <c r="G280" s="47" t="s">
        <v>10</v>
      </c>
      <c r="H280" s="47">
        <v>0</v>
      </c>
      <c r="I280" s="47">
        <v>0</v>
      </c>
      <c r="L280" s="39"/>
    </row>
    <row r="281" spans="1:12" s="37" customFormat="1" ht="10.15" customHeight="1" x14ac:dyDescent="0.2">
      <c r="A281" s="58">
        <v>1997</v>
      </c>
      <c r="B281" s="59"/>
      <c r="C281" s="47">
        <v>3</v>
      </c>
      <c r="D281" s="47">
        <v>2</v>
      </c>
      <c r="E281" s="47">
        <v>0</v>
      </c>
      <c r="F281" s="47">
        <v>3</v>
      </c>
      <c r="G281" s="47" t="s">
        <v>10</v>
      </c>
      <c r="H281" s="47">
        <v>2</v>
      </c>
      <c r="I281" s="47">
        <v>0</v>
      </c>
    </row>
    <row r="282" spans="1:12" s="37" customFormat="1" ht="10.15" customHeight="1" x14ac:dyDescent="0.2">
      <c r="A282" s="58">
        <v>1998</v>
      </c>
      <c r="B282" s="59"/>
      <c r="C282" s="47">
        <v>2</v>
      </c>
      <c r="D282" s="47">
        <v>4</v>
      </c>
      <c r="E282" s="47">
        <v>0</v>
      </c>
      <c r="F282" s="47">
        <v>4</v>
      </c>
      <c r="G282" s="47" t="s">
        <v>10</v>
      </c>
      <c r="H282" s="47">
        <v>5</v>
      </c>
      <c r="I282" s="47">
        <v>4</v>
      </c>
    </row>
    <row r="283" spans="1:12" s="37" customFormat="1" ht="10.15" customHeight="1" x14ac:dyDescent="0.2">
      <c r="A283" s="58">
        <v>1999</v>
      </c>
      <c r="B283" s="59"/>
      <c r="C283" s="47">
        <v>1</v>
      </c>
      <c r="D283" s="47">
        <v>0</v>
      </c>
      <c r="E283" s="47">
        <v>0</v>
      </c>
      <c r="F283" s="47">
        <v>2</v>
      </c>
      <c r="G283" s="47" t="s">
        <v>10</v>
      </c>
      <c r="H283" s="47">
        <v>2</v>
      </c>
      <c r="I283" s="47">
        <v>0</v>
      </c>
    </row>
    <row r="284" spans="1:12" s="37" customFormat="1" ht="10.15" customHeight="1" x14ac:dyDescent="0.2">
      <c r="A284" s="58">
        <v>2000</v>
      </c>
      <c r="B284" s="59"/>
      <c r="C284" s="47">
        <v>0</v>
      </c>
      <c r="D284" s="47">
        <v>0</v>
      </c>
      <c r="E284" s="47">
        <v>0</v>
      </c>
      <c r="F284" s="47">
        <v>1</v>
      </c>
      <c r="G284" s="47" t="s">
        <v>10</v>
      </c>
      <c r="H284" s="47">
        <v>2</v>
      </c>
      <c r="I284" s="47">
        <v>0</v>
      </c>
    </row>
    <row r="285" spans="1:12" s="37" customFormat="1" ht="10.15" customHeight="1" x14ac:dyDescent="0.2">
      <c r="A285" s="58">
        <v>2001</v>
      </c>
      <c r="B285" s="59"/>
      <c r="C285" s="47">
        <v>2</v>
      </c>
      <c r="D285" s="47">
        <v>2</v>
      </c>
      <c r="E285" s="47">
        <v>0</v>
      </c>
      <c r="F285" s="47">
        <v>2</v>
      </c>
      <c r="G285" s="47" t="s">
        <v>10</v>
      </c>
      <c r="H285" s="47">
        <v>6</v>
      </c>
      <c r="I285" s="47">
        <v>1</v>
      </c>
    </row>
    <row r="286" spans="1:12" s="37" customFormat="1" ht="10.15" customHeight="1" x14ac:dyDescent="0.2">
      <c r="A286" s="58">
        <v>2002</v>
      </c>
      <c r="B286" s="59"/>
      <c r="C286" s="47">
        <v>0</v>
      </c>
      <c r="D286" s="47">
        <v>0</v>
      </c>
      <c r="E286" s="47">
        <v>0</v>
      </c>
      <c r="F286" s="47">
        <v>1</v>
      </c>
      <c r="G286" s="47" t="s">
        <v>10</v>
      </c>
      <c r="H286" s="47">
        <v>0</v>
      </c>
      <c r="I286" s="47">
        <v>0</v>
      </c>
    </row>
    <row r="287" spans="1:12" s="37" customFormat="1" ht="10.15" customHeight="1" x14ac:dyDescent="0.2">
      <c r="A287" s="58">
        <v>2003</v>
      </c>
      <c r="B287" s="59"/>
      <c r="C287" s="47">
        <v>10</v>
      </c>
      <c r="D287" s="47">
        <v>14</v>
      </c>
      <c r="E287" s="47">
        <v>1</v>
      </c>
      <c r="F287" s="47">
        <v>17</v>
      </c>
      <c r="G287" s="47" t="s">
        <v>10</v>
      </c>
      <c r="H287" s="47">
        <v>17</v>
      </c>
      <c r="I287" s="47">
        <v>11</v>
      </c>
    </row>
    <row r="288" spans="1:12" s="36" customFormat="1" ht="10.15" customHeight="1" x14ac:dyDescent="0.2">
      <c r="A288" s="58">
        <v>2004</v>
      </c>
      <c r="B288" s="59"/>
      <c r="C288" s="47">
        <v>3</v>
      </c>
      <c r="D288" s="47">
        <v>4</v>
      </c>
      <c r="E288" s="47">
        <v>1</v>
      </c>
      <c r="F288" s="47">
        <v>3</v>
      </c>
      <c r="G288" s="47" t="s">
        <v>10</v>
      </c>
      <c r="H288" s="47">
        <v>6</v>
      </c>
      <c r="I288" s="47">
        <v>1</v>
      </c>
    </row>
    <row r="289" spans="1:9" s="37" customFormat="1" ht="10.15" customHeight="1" x14ac:dyDescent="0.2">
      <c r="A289" s="58">
        <v>2005</v>
      </c>
      <c r="B289" s="59"/>
      <c r="C289" s="47">
        <v>4</v>
      </c>
      <c r="D289" s="47">
        <v>8</v>
      </c>
      <c r="E289" s="47">
        <v>1</v>
      </c>
      <c r="F289" s="47">
        <v>11</v>
      </c>
      <c r="G289" s="47" t="s">
        <v>10</v>
      </c>
      <c r="H289" s="47">
        <v>6</v>
      </c>
      <c r="I289" s="47">
        <v>2</v>
      </c>
    </row>
    <row r="290" spans="1:9" s="37" customFormat="1" ht="10.15" customHeight="1" x14ac:dyDescent="0.2">
      <c r="A290" s="58">
        <v>2006</v>
      </c>
      <c r="B290" s="59"/>
      <c r="C290" s="47">
        <v>17</v>
      </c>
      <c r="D290" s="47">
        <v>18</v>
      </c>
      <c r="E290" s="47">
        <v>7</v>
      </c>
      <c r="F290" s="47">
        <v>19</v>
      </c>
      <c r="G290" s="47" t="s">
        <v>10</v>
      </c>
      <c r="H290" s="47">
        <v>22</v>
      </c>
      <c r="I290" s="47">
        <v>11</v>
      </c>
    </row>
    <row r="291" spans="1:9" s="37" customFormat="1" ht="10.15" customHeight="1" x14ac:dyDescent="0.2">
      <c r="A291" s="58">
        <v>2007</v>
      </c>
      <c r="B291" s="59"/>
      <c r="C291" s="47">
        <v>10</v>
      </c>
      <c r="D291" s="47">
        <v>10</v>
      </c>
      <c r="E291" s="47">
        <v>0</v>
      </c>
      <c r="F291" s="47">
        <v>10</v>
      </c>
      <c r="G291" s="47" t="s">
        <v>10</v>
      </c>
      <c r="H291" s="47">
        <v>13</v>
      </c>
      <c r="I291" s="47">
        <v>6</v>
      </c>
    </row>
    <row r="292" spans="1:9" s="37" customFormat="1" ht="10.15" customHeight="1" x14ac:dyDescent="0.2">
      <c r="A292" s="58">
        <v>2008</v>
      </c>
      <c r="B292" s="59"/>
      <c r="C292" s="47">
        <v>0</v>
      </c>
      <c r="D292" s="47">
        <v>0</v>
      </c>
      <c r="E292" s="47">
        <v>0</v>
      </c>
      <c r="F292" s="47">
        <v>3</v>
      </c>
      <c r="G292" s="47" t="s">
        <v>10</v>
      </c>
      <c r="H292" s="47">
        <v>2</v>
      </c>
      <c r="I292" s="47">
        <v>0</v>
      </c>
    </row>
    <row r="293" spans="1:9" s="37" customFormat="1" ht="10.15" customHeight="1" x14ac:dyDescent="0.2">
      <c r="A293" s="58">
        <v>2009</v>
      </c>
      <c r="B293" s="59"/>
      <c r="C293" s="47">
        <v>2</v>
      </c>
      <c r="D293" s="47">
        <v>3</v>
      </c>
      <c r="E293" s="47">
        <v>0</v>
      </c>
      <c r="F293" s="47">
        <v>5</v>
      </c>
      <c r="G293" s="47" t="s">
        <v>10</v>
      </c>
      <c r="H293" s="47">
        <v>5</v>
      </c>
      <c r="I293" s="47">
        <v>2</v>
      </c>
    </row>
    <row r="294" spans="1:9" s="37" customFormat="1" ht="10.15" customHeight="1" x14ac:dyDescent="0.2">
      <c r="A294" s="58">
        <v>2010</v>
      </c>
      <c r="B294" s="59"/>
      <c r="C294" s="47">
        <v>11</v>
      </c>
      <c r="D294" s="47">
        <v>16</v>
      </c>
      <c r="E294" s="47">
        <v>0</v>
      </c>
      <c r="F294" s="47">
        <v>19</v>
      </c>
      <c r="G294" s="47" t="s">
        <v>10</v>
      </c>
      <c r="H294" s="47">
        <v>19</v>
      </c>
      <c r="I294" s="47">
        <v>11</v>
      </c>
    </row>
    <row r="295" spans="1:9" s="37" customFormat="1" ht="10.15" customHeight="1" x14ac:dyDescent="0.2">
      <c r="A295" s="58">
        <v>2011</v>
      </c>
      <c r="B295" s="59"/>
      <c r="C295" s="47">
        <v>0</v>
      </c>
      <c r="D295" s="47">
        <v>0</v>
      </c>
      <c r="E295" s="47">
        <v>0</v>
      </c>
      <c r="F295" s="47">
        <v>0</v>
      </c>
      <c r="G295" s="47" t="s">
        <v>10</v>
      </c>
      <c r="H295" s="47">
        <v>2</v>
      </c>
      <c r="I295" s="47">
        <v>1</v>
      </c>
    </row>
    <row r="296" spans="1:9" s="37" customFormat="1" ht="10.15" customHeight="1" x14ac:dyDescent="0.2">
      <c r="A296" s="58">
        <v>2012</v>
      </c>
      <c r="B296" s="59"/>
      <c r="C296" s="47">
        <v>1</v>
      </c>
      <c r="D296" s="47">
        <v>5</v>
      </c>
      <c r="E296" s="47">
        <v>0</v>
      </c>
      <c r="F296" s="47">
        <v>4</v>
      </c>
      <c r="G296" s="47" t="s">
        <v>10</v>
      </c>
      <c r="H296" s="47">
        <v>5</v>
      </c>
      <c r="I296" s="47">
        <v>1</v>
      </c>
    </row>
    <row r="297" spans="1:9" s="37" customFormat="1" ht="10.15" customHeight="1" x14ac:dyDescent="0.2">
      <c r="A297" s="58">
        <v>2013</v>
      </c>
      <c r="B297" s="59"/>
      <c r="C297" s="47">
        <v>7</v>
      </c>
      <c r="D297" s="47">
        <v>11</v>
      </c>
      <c r="E297" s="47">
        <v>0</v>
      </c>
      <c r="F297" s="47">
        <v>8</v>
      </c>
      <c r="G297" s="47" t="s">
        <v>10</v>
      </c>
      <c r="H297" s="47">
        <v>14</v>
      </c>
      <c r="I297" s="47">
        <v>4</v>
      </c>
    </row>
    <row r="298" spans="1:9" s="37" customFormat="1" ht="10.15" customHeight="1" x14ac:dyDescent="0.2">
      <c r="A298" s="58">
        <v>2014</v>
      </c>
      <c r="B298" s="59"/>
      <c r="C298" s="47">
        <v>0</v>
      </c>
      <c r="D298" s="47">
        <v>1</v>
      </c>
      <c r="E298" s="47">
        <v>0</v>
      </c>
      <c r="F298" s="47">
        <v>3</v>
      </c>
      <c r="G298" s="47">
        <v>3</v>
      </c>
      <c r="H298" s="47">
        <v>0</v>
      </c>
      <c r="I298" s="47">
        <v>0</v>
      </c>
    </row>
    <row r="299" spans="1:9" s="37" customFormat="1" ht="10.15" customHeight="1" x14ac:dyDescent="0.2">
      <c r="A299" s="58">
        <v>2015</v>
      </c>
      <c r="B299" s="59"/>
      <c r="C299" s="47">
        <v>20</v>
      </c>
      <c r="D299" s="47">
        <v>23</v>
      </c>
      <c r="E299" s="47">
        <v>6</v>
      </c>
      <c r="F299" s="47">
        <v>22</v>
      </c>
      <c r="G299" s="47">
        <v>19</v>
      </c>
      <c r="H299" s="47">
        <v>23</v>
      </c>
      <c r="I299" s="47">
        <v>16</v>
      </c>
    </row>
    <row r="300" spans="1:9" s="37" customFormat="1" ht="10.15" customHeight="1" x14ac:dyDescent="0.2">
      <c r="A300" s="58">
        <v>2016</v>
      </c>
      <c r="B300" s="59"/>
      <c r="C300" s="47">
        <v>6</v>
      </c>
      <c r="D300" s="47">
        <v>7</v>
      </c>
      <c r="E300" s="47">
        <v>0</v>
      </c>
      <c r="F300" s="47">
        <v>9</v>
      </c>
      <c r="G300" s="47">
        <v>4</v>
      </c>
      <c r="H300" s="47">
        <v>8</v>
      </c>
      <c r="I300" s="47">
        <v>1</v>
      </c>
    </row>
    <row r="301" spans="1:9" s="37" customFormat="1" ht="10.15" customHeight="1" x14ac:dyDescent="0.2">
      <c r="A301" s="58">
        <v>2017</v>
      </c>
      <c r="B301" s="59"/>
      <c r="C301" s="47">
        <v>4</v>
      </c>
      <c r="D301" s="47">
        <v>4</v>
      </c>
      <c r="E301" s="47">
        <v>1</v>
      </c>
      <c r="F301" s="47">
        <v>6</v>
      </c>
      <c r="G301" s="47">
        <v>3</v>
      </c>
      <c r="H301" s="47">
        <v>6</v>
      </c>
      <c r="I301" s="47">
        <v>0</v>
      </c>
    </row>
    <row r="302" spans="1:9" s="37" customFormat="1" ht="10.15" customHeight="1" x14ac:dyDescent="0.2">
      <c r="A302" s="58">
        <v>2018</v>
      </c>
      <c r="B302" s="59"/>
      <c r="C302" s="47">
        <v>10</v>
      </c>
      <c r="D302" s="47">
        <v>19</v>
      </c>
      <c r="E302" s="47">
        <v>3</v>
      </c>
      <c r="F302" s="47">
        <v>22</v>
      </c>
      <c r="G302" s="47">
        <v>18</v>
      </c>
      <c r="H302" s="47">
        <v>14</v>
      </c>
      <c r="I302" s="47">
        <v>7</v>
      </c>
    </row>
    <row r="303" spans="1:9" s="37" customFormat="1" ht="10.15" customHeight="1" x14ac:dyDescent="0.2">
      <c r="A303" s="58">
        <v>2019</v>
      </c>
      <c r="B303" s="59"/>
      <c r="C303" s="48">
        <v>16</v>
      </c>
      <c r="D303" s="48">
        <v>17</v>
      </c>
      <c r="E303" s="48">
        <v>4</v>
      </c>
      <c r="F303" s="48">
        <v>16</v>
      </c>
      <c r="G303" s="48">
        <v>11</v>
      </c>
      <c r="H303" s="48">
        <v>16</v>
      </c>
      <c r="I303" s="48">
        <v>6</v>
      </c>
    </row>
    <row r="304" spans="1:9" s="37" customFormat="1" ht="10.15" customHeight="1" x14ac:dyDescent="0.2">
      <c r="A304" s="58">
        <v>2020</v>
      </c>
      <c r="B304" s="59"/>
      <c r="C304" s="32">
        <v>4</v>
      </c>
      <c r="D304" s="32">
        <v>9</v>
      </c>
      <c r="E304" s="32">
        <v>3</v>
      </c>
      <c r="F304" s="32">
        <v>11</v>
      </c>
      <c r="G304" s="32">
        <v>11</v>
      </c>
      <c r="H304" s="32">
        <v>8</v>
      </c>
      <c r="I304" s="32">
        <v>5</v>
      </c>
    </row>
    <row r="305" spans="1:11" s="37" customFormat="1" ht="10.15" customHeight="1" x14ac:dyDescent="0.2">
      <c r="A305" s="58">
        <v>2021</v>
      </c>
      <c r="B305" s="59"/>
      <c r="C305" s="47">
        <v>3</v>
      </c>
      <c r="D305" s="47">
        <v>4</v>
      </c>
      <c r="E305" s="47">
        <v>0</v>
      </c>
      <c r="F305" s="47">
        <v>6</v>
      </c>
      <c r="G305" s="47">
        <v>2</v>
      </c>
      <c r="H305" s="47">
        <v>6</v>
      </c>
      <c r="I305" s="47">
        <v>1</v>
      </c>
    </row>
    <row r="306" spans="1:11" s="37" customFormat="1" ht="10.15" customHeight="1" x14ac:dyDescent="0.2">
      <c r="A306" s="68">
        <v>2022</v>
      </c>
      <c r="B306" s="69"/>
      <c r="C306" s="47">
        <v>21</v>
      </c>
      <c r="D306" s="47">
        <v>19</v>
      </c>
      <c r="E306" s="47">
        <v>7</v>
      </c>
      <c r="F306" s="47">
        <v>24</v>
      </c>
      <c r="G306" s="47">
        <v>18</v>
      </c>
      <c r="H306" s="47">
        <v>29</v>
      </c>
      <c r="I306" s="47">
        <v>13</v>
      </c>
    </row>
    <row r="307" spans="1:11" s="37" customFormat="1" ht="10.15" customHeight="1" x14ac:dyDescent="0.2">
      <c r="A307" s="68">
        <v>2023</v>
      </c>
      <c r="B307" s="69"/>
      <c r="C307" s="47">
        <v>8</v>
      </c>
      <c r="D307" s="47">
        <v>8</v>
      </c>
      <c r="E307" s="47">
        <v>1</v>
      </c>
      <c r="F307" s="47">
        <v>9</v>
      </c>
      <c r="G307" s="47">
        <v>7</v>
      </c>
      <c r="H307" s="47">
        <v>9</v>
      </c>
      <c r="I307" s="47">
        <v>6</v>
      </c>
    </row>
    <row r="308" spans="1:11" s="37" customFormat="1" ht="10.15" customHeight="1" x14ac:dyDescent="0.2">
      <c r="A308" s="68">
        <v>2024</v>
      </c>
      <c r="B308" s="69"/>
      <c r="C308" s="47">
        <v>11</v>
      </c>
      <c r="D308" s="47">
        <v>14</v>
      </c>
      <c r="E308" s="47">
        <v>2</v>
      </c>
      <c r="F308" s="47">
        <v>18</v>
      </c>
      <c r="G308" s="47">
        <v>12</v>
      </c>
      <c r="H308" s="47">
        <v>17</v>
      </c>
      <c r="I308" s="47">
        <v>5</v>
      </c>
    </row>
    <row r="309" spans="1:11" s="37" customFormat="1" ht="10.15" customHeight="1" x14ac:dyDescent="0.2">
      <c r="A309" s="68">
        <v>2025</v>
      </c>
      <c r="B309" s="69"/>
      <c r="C309" s="47">
        <v>9</v>
      </c>
      <c r="D309" s="47">
        <v>6</v>
      </c>
      <c r="E309" s="47">
        <v>0</v>
      </c>
      <c r="F309" s="47">
        <v>6</v>
      </c>
      <c r="G309" s="47">
        <v>3</v>
      </c>
      <c r="H309" s="47">
        <v>7</v>
      </c>
      <c r="I309" s="47">
        <v>2</v>
      </c>
    </row>
    <row r="310" spans="1:11" s="37" customFormat="1" ht="10.15" customHeight="1" x14ac:dyDescent="0.2">
      <c r="A310" s="68">
        <v>2026</v>
      </c>
      <c r="B310" s="69"/>
      <c r="C310" s="47" t="s">
        <v>9</v>
      </c>
      <c r="D310" s="47" t="s">
        <v>9</v>
      </c>
      <c r="E310" s="47" t="s">
        <v>9</v>
      </c>
      <c r="F310" s="47" t="s">
        <v>9</v>
      </c>
      <c r="G310" s="47" t="s">
        <v>9</v>
      </c>
      <c r="H310" s="47" t="s">
        <v>9</v>
      </c>
      <c r="I310" s="47" t="s">
        <v>9</v>
      </c>
    </row>
    <row r="311" spans="1:11" s="37" customFormat="1" ht="10.15" customHeight="1" x14ac:dyDescent="0.2">
      <c r="A311" s="65"/>
      <c r="B311" s="66"/>
      <c r="C311" s="66"/>
      <c r="D311" s="66"/>
      <c r="E311" s="66"/>
      <c r="F311" s="66"/>
      <c r="G311" s="66"/>
      <c r="H311" s="66"/>
      <c r="I311" s="66"/>
    </row>
    <row r="312" spans="1:11" s="36" customFormat="1" ht="10.35" customHeight="1" x14ac:dyDescent="0.2">
      <c r="A312" s="72" t="s">
        <v>14</v>
      </c>
      <c r="B312" s="73"/>
      <c r="C312" s="73"/>
      <c r="D312" s="73"/>
      <c r="E312" s="73"/>
      <c r="F312" s="73"/>
      <c r="G312" s="73"/>
      <c r="H312" s="73"/>
      <c r="I312" s="73"/>
      <c r="J312" s="35"/>
      <c r="K312" s="35"/>
    </row>
    <row r="313" spans="1:11" s="37" customFormat="1" ht="10.15" customHeight="1" x14ac:dyDescent="0.2">
      <c r="A313" s="58">
        <v>1981</v>
      </c>
      <c r="B313" s="59"/>
      <c r="C313" s="47">
        <v>0</v>
      </c>
      <c r="D313" s="47">
        <v>0</v>
      </c>
      <c r="E313" s="47">
        <v>0</v>
      </c>
      <c r="F313" s="47">
        <v>0</v>
      </c>
      <c r="G313" s="47" t="s">
        <v>10</v>
      </c>
      <c r="H313" s="47" t="s">
        <v>10</v>
      </c>
      <c r="I313" s="47" t="s">
        <v>10</v>
      </c>
    </row>
    <row r="314" spans="1:11" s="37" customFormat="1" ht="10.15" customHeight="1" x14ac:dyDescent="0.2">
      <c r="A314" s="58">
        <v>1982</v>
      </c>
      <c r="B314" s="59"/>
      <c r="C314" s="47">
        <v>6</v>
      </c>
      <c r="D314" s="47">
        <v>4</v>
      </c>
      <c r="E314" s="47">
        <v>0</v>
      </c>
      <c r="F314" s="47">
        <v>0</v>
      </c>
      <c r="G314" s="47" t="s">
        <v>10</v>
      </c>
      <c r="H314" s="47">
        <v>0</v>
      </c>
      <c r="I314" s="47" t="s">
        <v>10</v>
      </c>
    </row>
    <row r="315" spans="1:11" s="37" customFormat="1" ht="10.15" customHeight="1" x14ac:dyDescent="0.2">
      <c r="A315" s="58">
        <v>1983</v>
      </c>
      <c r="B315" s="59"/>
      <c r="C315" s="47">
        <v>13</v>
      </c>
      <c r="D315" s="47">
        <v>16</v>
      </c>
      <c r="E315" s="47">
        <v>0</v>
      </c>
      <c r="F315" s="47">
        <v>0</v>
      </c>
      <c r="G315" s="47" t="s">
        <v>10</v>
      </c>
      <c r="H315" s="47">
        <v>0</v>
      </c>
      <c r="I315" s="47" t="s">
        <v>10</v>
      </c>
    </row>
    <row r="316" spans="1:11" s="37" customFormat="1" ht="10.15" customHeight="1" x14ac:dyDescent="0.2">
      <c r="A316" s="58">
        <v>1984</v>
      </c>
      <c r="B316" s="59"/>
      <c r="C316" s="47">
        <v>1</v>
      </c>
      <c r="D316" s="47">
        <v>0</v>
      </c>
      <c r="E316" s="47">
        <v>0</v>
      </c>
      <c r="F316" s="47">
        <v>0</v>
      </c>
      <c r="G316" s="47" t="s">
        <v>10</v>
      </c>
      <c r="H316" s="47">
        <v>0</v>
      </c>
      <c r="I316" s="47" t="s">
        <v>10</v>
      </c>
    </row>
    <row r="317" spans="1:11" s="37" customFormat="1" ht="10.15" customHeight="1" x14ac:dyDescent="0.2">
      <c r="A317" s="58">
        <v>1985</v>
      </c>
      <c r="B317" s="59"/>
      <c r="C317" s="47">
        <v>5</v>
      </c>
      <c r="D317" s="47">
        <v>3</v>
      </c>
      <c r="E317" s="47">
        <v>0</v>
      </c>
      <c r="F317" s="47">
        <v>0</v>
      </c>
      <c r="G317" s="47" t="s">
        <v>10</v>
      </c>
      <c r="H317" s="47">
        <v>0</v>
      </c>
      <c r="I317" s="47" t="s">
        <v>10</v>
      </c>
      <c r="J317" s="38"/>
    </row>
    <row r="318" spans="1:11" s="37" customFormat="1" ht="10.15" customHeight="1" x14ac:dyDescent="0.2">
      <c r="A318" s="58">
        <v>1986</v>
      </c>
      <c r="B318" s="59"/>
      <c r="C318" s="47">
        <v>3</v>
      </c>
      <c r="D318" s="47">
        <v>2</v>
      </c>
      <c r="E318" s="47">
        <v>0</v>
      </c>
      <c r="F318" s="47">
        <v>0</v>
      </c>
      <c r="G318" s="47" t="s">
        <v>10</v>
      </c>
      <c r="H318" s="47">
        <v>0</v>
      </c>
      <c r="I318" s="47" t="s">
        <v>10</v>
      </c>
    </row>
    <row r="319" spans="1:11" s="37" customFormat="1" ht="10.15" customHeight="1" x14ac:dyDescent="0.2">
      <c r="A319" s="58">
        <v>1987</v>
      </c>
      <c r="B319" s="59"/>
      <c r="C319" s="47">
        <v>4</v>
      </c>
      <c r="D319" s="47">
        <v>3</v>
      </c>
      <c r="E319" s="47">
        <v>0</v>
      </c>
      <c r="F319" s="47">
        <v>1</v>
      </c>
      <c r="G319" s="47" t="s">
        <v>10</v>
      </c>
      <c r="H319" s="47">
        <v>0</v>
      </c>
      <c r="I319" s="47" t="s">
        <v>10</v>
      </c>
      <c r="J319" s="39"/>
    </row>
    <row r="320" spans="1:11" s="37" customFormat="1" ht="10.15" customHeight="1" x14ac:dyDescent="0.2">
      <c r="A320" s="58">
        <v>1988</v>
      </c>
      <c r="B320" s="59"/>
      <c r="C320" s="47">
        <v>2</v>
      </c>
      <c r="D320" s="47">
        <v>4</v>
      </c>
      <c r="E320" s="47">
        <v>0</v>
      </c>
      <c r="F320" s="47">
        <v>0</v>
      </c>
      <c r="G320" s="47" t="s">
        <v>10</v>
      </c>
      <c r="H320" s="47">
        <v>0</v>
      </c>
      <c r="I320" s="47">
        <v>0</v>
      </c>
    </row>
    <row r="321" spans="1:12" s="37" customFormat="1" ht="10.15" customHeight="1" x14ac:dyDescent="0.2">
      <c r="A321" s="58">
        <v>1989</v>
      </c>
      <c r="B321" s="59"/>
      <c r="C321" s="47">
        <v>4</v>
      </c>
      <c r="D321" s="47">
        <v>3</v>
      </c>
      <c r="E321" s="47">
        <v>0</v>
      </c>
      <c r="F321" s="47">
        <v>0</v>
      </c>
      <c r="G321" s="47" t="s">
        <v>10</v>
      </c>
      <c r="H321" s="47">
        <v>0</v>
      </c>
      <c r="I321" s="47">
        <v>0</v>
      </c>
    </row>
    <row r="322" spans="1:12" s="37" customFormat="1" ht="10.15" customHeight="1" x14ac:dyDescent="0.2">
      <c r="A322" s="58">
        <v>1990</v>
      </c>
      <c r="B322" s="59"/>
      <c r="C322" s="47">
        <v>2</v>
      </c>
      <c r="D322" s="47">
        <v>2</v>
      </c>
      <c r="E322" s="47">
        <v>0</v>
      </c>
      <c r="F322" s="47">
        <v>0</v>
      </c>
      <c r="G322" s="47" t="s">
        <v>10</v>
      </c>
      <c r="H322" s="47">
        <v>0</v>
      </c>
      <c r="I322" s="47">
        <v>0</v>
      </c>
      <c r="J322" s="40"/>
    </row>
    <row r="323" spans="1:12" s="37" customFormat="1" ht="10.15" customHeight="1" x14ac:dyDescent="0.2">
      <c r="A323" s="58">
        <v>1991</v>
      </c>
      <c r="B323" s="59"/>
      <c r="C323" s="47">
        <v>12</v>
      </c>
      <c r="D323" s="47">
        <v>10</v>
      </c>
      <c r="E323" s="47">
        <v>0</v>
      </c>
      <c r="F323" s="47">
        <v>4</v>
      </c>
      <c r="G323" s="47" t="s">
        <v>10</v>
      </c>
      <c r="H323" s="47">
        <v>0</v>
      </c>
      <c r="I323" s="47">
        <v>0</v>
      </c>
    </row>
    <row r="324" spans="1:12" s="37" customFormat="1" ht="10.15" customHeight="1" x14ac:dyDescent="0.2">
      <c r="A324" s="58">
        <v>1992</v>
      </c>
      <c r="B324" s="59"/>
      <c r="C324" s="47">
        <v>9</v>
      </c>
      <c r="D324" s="47">
        <v>10</v>
      </c>
      <c r="E324" s="47">
        <v>0</v>
      </c>
      <c r="F324" s="47">
        <v>7</v>
      </c>
      <c r="G324" s="47" t="s">
        <v>10</v>
      </c>
      <c r="H324" s="47">
        <v>0</v>
      </c>
      <c r="I324" s="47">
        <v>0</v>
      </c>
    </row>
    <row r="325" spans="1:12" s="37" customFormat="1" ht="10.15" customHeight="1" x14ac:dyDescent="0.2">
      <c r="A325" s="58">
        <v>1993</v>
      </c>
      <c r="B325" s="59"/>
      <c r="C325" s="47">
        <v>0</v>
      </c>
      <c r="D325" s="47">
        <v>1</v>
      </c>
      <c r="E325" s="47">
        <v>0</v>
      </c>
      <c r="F325" s="47">
        <v>0</v>
      </c>
      <c r="G325" s="47" t="s">
        <v>10</v>
      </c>
      <c r="H325" s="47">
        <v>0</v>
      </c>
      <c r="I325" s="47">
        <v>0</v>
      </c>
    </row>
    <row r="326" spans="1:12" s="37" customFormat="1" ht="10.15" customHeight="1" x14ac:dyDescent="0.2">
      <c r="A326" s="58">
        <v>1994</v>
      </c>
      <c r="B326" s="59"/>
      <c r="C326" s="47">
        <v>12</v>
      </c>
      <c r="D326" s="47">
        <v>4</v>
      </c>
      <c r="E326" s="47">
        <v>0</v>
      </c>
      <c r="F326" s="47">
        <v>7</v>
      </c>
      <c r="G326" s="47" t="s">
        <v>10</v>
      </c>
      <c r="H326" s="47">
        <v>0</v>
      </c>
      <c r="I326" s="47">
        <v>0</v>
      </c>
    </row>
    <row r="327" spans="1:12" s="37" customFormat="1" ht="10.15" customHeight="1" x14ac:dyDescent="0.2">
      <c r="A327" s="58">
        <v>1995</v>
      </c>
      <c r="B327" s="59"/>
      <c r="C327" s="47">
        <v>11</v>
      </c>
      <c r="D327" s="47">
        <v>6</v>
      </c>
      <c r="E327" s="47">
        <v>0</v>
      </c>
      <c r="F327" s="47">
        <v>4</v>
      </c>
      <c r="G327" s="47" t="s">
        <v>10</v>
      </c>
      <c r="H327" s="47">
        <v>1</v>
      </c>
      <c r="I327" s="47">
        <v>0</v>
      </c>
    </row>
    <row r="328" spans="1:12" s="37" customFormat="1" ht="10.15" customHeight="1" x14ac:dyDescent="0.2">
      <c r="A328" s="58">
        <v>1996</v>
      </c>
      <c r="B328" s="59"/>
      <c r="C328" s="47">
        <v>6</v>
      </c>
      <c r="D328" s="47">
        <v>1</v>
      </c>
      <c r="E328" s="47">
        <v>0</v>
      </c>
      <c r="F328" s="47">
        <v>1</v>
      </c>
      <c r="G328" s="47" t="s">
        <v>10</v>
      </c>
      <c r="H328" s="47">
        <v>0</v>
      </c>
      <c r="I328" s="47">
        <v>0</v>
      </c>
      <c r="L328" s="39"/>
    </row>
    <row r="329" spans="1:12" s="37" customFormat="1" ht="10.15" customHeight="1" x14ac:dyDescent="0.2">
      <c r="A329" s="58">
        <v>1997</v>
      </c>
      <c r="B329" s="59"/>
      <c r="C329" s="47">
        <v>0</v>
      </c>
      <c r="D329" s="47">
        <v>0</v>
      </c>
      <c r="E329" s="47">
        <v>0</v>
      </c>
      <c r="F329" s="47">
        <v>0</v>
      </c>
      <c r="G329" s="47" t="s">
        <v>10</v>
      </c>
      <c r="H329" s="47">
        <v>0</v>
      </c>
      <c r="I329" s="47">
        <v>0</v>
      </c>
    </row>
    <row r="330" spans="1:12" s="37" customFormat="1" ht="10.15" customHeight="1" x14ac:dyDescent="0.2">
      <c r="A330" s="58">
        <v>1998</v>
      </c>
      <c r="B330" s="59"/>
      <c r="C330" s="47">
        <v>8</v>
      </c>
      <c r="D330" s="47">
        <v>6</v>
      </c>
      <c r="E330" s="47">
        <v>0</v>
      </c>
      <c r="F330" s="47">
        <v>1</v>
      </c>
      <c r="G330" s="47" t="s">
        <v>10</v>
      </c>
      <c r="H330" s="47">
        <v>0</v>
      </c>
      <c r="I330" s="47">
        <v>0</v>
      </c>
    </row>
    <row r="331" spans="1:12" s="37" customFormat="1" ht="10.15" customHeight="1" x14ac:dyDescent="0.2">
      <c r="A331" s="58">
        <v>1999</v>
      </c>
      <c r="B331" s="59"/>
      <c r="C331" s="47">
        <v>2</v>
      </c>
      <c r="D331" s="47">
        <v>1</v>
      </c>
      <c r="E331" s="47">
        <v>0</v>
      </c>
      <c r="F331" s="47">
        <v>0</v>
      </c>
      <c r="G331" s="47" t="s">
        <v>10</v>
      </c>
      <c r="H331" s="47">
        <v>0</v>
      </c>
      <c r="I331" s="47">
        <v>0</v>
      </c>
    </row>
    <row r="332" spans="1:12" s="37" customFormat="1" ht="10.15" customHeight="1" x14ac:dyDescent="0.2">
      <c r="A332" s="58">
        <v>2000</v>
      </c>
      <c r="B332" s="59"/>
      <c r="C332" s="47">
        <v>1</v>
      </c>
      <c r="D332" s="47">
        <v>1</v>
      </c>
      <c r="E332" s="47">
        <v>0</v>
      </c>
      <c r="F332" s="47">
        <v>1</v>
      </c>
      <c r="G332" s="47" t="s">
        <v>10</v>
      </c>
      <c r="H332" s="47">
        <v>0</v>
      </c>
      <c r="I332" s="47">
        <v>0</v>
      </c>
    </row>
    <row r="333" spans="1:12" s="37" customFormat="1" ht="10.15" customHeight="1" x14ac:dyDescent="0.2">
      <c r="A333" s="58">
        <v>2001</v>
      </c>
      <c r="B333" s="59"/>
      <c r="C333" s="47">
        <v>3</v>
      </c>
      <c r="D333" s="47">
        <v>1</v>
      </c>
      <c r="E333" s="47">
        <v>0</v>
      </c>
      <c r="F333" s="47">
        <v>0</v>
      </c>
      <c r="G333" s="47" t="s">
        <v>10</v>
      </c>
      <c r="H333" s="47">
        <v>0</v>
      </c>
      <c r="I333" s="47">
        <v>0</v>
      </c>
    </row>
    <row r="334" spans="1:12" s="37" customFormat="1" ht="10.15" customHeight="1" x14ac:dyDescent="0.2">
      <c r="A334" s="58">
        <v>2002</v>
      </c>
      <c r="B334" s="59"/>
      <c r="C334" s="47">
        <v>0</v>
      </c>
      <c r="D334" s="47">
        <v>0</v>
      </c>
      <c r="E334" s="47">
        <v>0</v>
      </c>
      <c r="F334" s="47">
        <v>0</v>
      </c>
      <c r="G334" s="47" t="s">
        <v>10</v>
      </c>
      <c r="H334" s="47">
        <v>0</v>
      </c>
      <c r="I334" s="47">
        <v>0</v>
      </c>
    </row>
    <row r="335" spans="1:12" s="37" customFormat="1" ht="10.15" customHeight="1" x14ac:dyDescent="0.2">
      <c r="A335" s="58">
        <v>2003</v>
      </c>
      <c r="B335" s="59"/>
      <c r="C335" s="47">
        <v>9</v>
      </c>
      <c r="D335" s="47">
        <v>11</v>
      </c>
      <c r="E335" s="47">
        <v>0</v>
      </c>
      <c r="F335" s="47">
        <v>5</v>
      </c>
      <c r="G335" s="47" t="s">
        <v>10</v>
      </c>
      <c r="H335" s="47">
        <v>0</v>
      </c>
      <c r="I335" s="47">
        <v>0</v>
      </c>
    </row>
    <row r="336" spans="1:12" s="36" customFormat="1" ht="10.15" customHeight="1" x14ac:dyDescent="0.2">
      <c r="A336" s="58">
        <v>2004</v>
      </c>
      <c r="B336" s="59"/>
      <c r="C336" s="47">
        <v>4</v>
      </c>
      <c r="D336" s="47">
        <v>2</v>
      </c>
      <c r="E336" s="47">
        <v>0</v>
      </c>
      <c r="F336" s="47">
        <v>0</v>
      </c>
      <c r="G336" s="47" t="s">
        <v>10</v>
      </c>
      <c r="H336" s="47">
        <v>0</v>
      </c>
      <c r="I336" s="47">
        <v>0</v>
      </c>
    </row>
    <row r="337" spans="1:9" s="37" customFormat="1" ht="10.15" customHeight="1" x14ac:dyDescent="0.2">
      <c r="A337" s="58">
        <v>2005</v>
      </c>
      <c r="B337" s="59"/>
      <c r="C337" s="47">
        <v>9</v>
      </c>
      <c r="D337" s="47">
        <v>5</v>
      </c>
      <c r="E337" s="47">
        <v>0</v>
      </c>
      <c r="F337" s="47">
        <v>2</v>
      </c>
      <c r="G337" s="47" t="s">
        <v>10</v>
      </c>
      <c r="H337" s="47">
        <v>0</v>
      </c>
      <c r="I337" s="47">
        <v>0</v>
      </c>
    </row>
    <row r="338" spans="1:9" s="37" customFormat="1" ht="10.15" customHeight="1" x14ac:dyDescent="0.2">
      <c r="A338" s="58">
        <v>2006</v>
      </c>
      <c r="B338" s="59"/>
      <c r="C338" s="47">
        <v>15</v>
      </c>
      <c r="D338" s="47">
        <v>16</v>
      </c>
      <c r="E338" s="47">
        <v>0</v>
      </c>
      <c r="F338" s="47">
        <v>2</v>
      </c>
      <c r="G338" s="47" t="s">
        <v>10</v>
      </c>
      <c r="H338" s="47">
        <v>1</v>
      </c>
      <c r="I338" s="47">
        <v>0</v>
      </c>
    </row>
    <row r="339" spans="1:9" s="37" customFormat="1" ht="10.15" customHeight="1" x14ac:dyDescent="0.2">
      <c r="A339" s="58">
        <v>2007</v>
      </c>
      <c r="B339" s="59"/>
      <c r="C339" s="47">
        <v>6</v>
      </c>
      <c r="D339" s="47">
        <v>3</v>
      </c>
      <c r="E339" s="47">
        <v>0</v>
      </c>
      <c r="F339" s="47">
        <v>0</v>
      </c>
      <c r="G339" s="47" t="s">
        <v>10</v>
      </c>
      <c r="H339" s="47">
        <v>0</v>
      </c>
      <c r="I339" s="47">
        <v>0</v>
      </c>
    </row>
    <row r="340" spans="1:9" s="37" customFormat="1" ht="10.15" customHeight="1" x14ac:dyDescent="0.2">
      <c r="A340" s="58">
        <v>2008</v>
      </c>
      <c r="B340" s="59"/>
      <c r="C340" s="47">
        <v>0</v>
      </c>
      <c r="D340" s="47">
        <v>0</v>
      </c>
      <c r="E340" s="47">
        <v>0</v>
      </c>
      <c r="F340" s="47">
        <v>0</v>
      </c>
      <c r="G340" s="47" t="s">
        <v>10</v>
      </c>
      <c r="H340" s="47">
        <v>0</v>
      </c>
      <c r="I340" s="47">
        <v>0</v>
      </c>
    </row>
    <row r="341" spans="1:9" s="37" customFormat="1" ht="10.15" customHeight="1" x14ac:dyDescent="0.2">
      <c r="A341" s="58">
        <v>2009</v>
      </c>
      <c r="B341" s="59"/>
      <c r="C341" s="47">
        <v>2</v>
      </c>
      <c r="D341" s="47">
        <v>1</v>
      </c>
      <c r="E341" s="47">
        <v>0</v>
      </c>
      <c r="F341" s="47">
        <v>1</v>
      </c>
      <c r="G341" s="47" t="s">
        <v>10</v>
      </c>
      <c r="H341" s="47">
        <v>0</v>
      </c>
      <c r="I341" s="47">
        <v>0</v>
      </c>
    </row>
    <row r="342" spans="1:9" s="37" customFormat="1" ht="10.15" customHeight="1" x14ac:dyDescent="0.2">
      <c r="A342" s="58">
        <v>2010</v>
      </c>
      <c r="B342" s="59"/>
      <c r="C342" s="47">
        <v>16</v>
      </c>
      <c r="D342" s="47">
        <v>11</v>
      </c>
      <c r="E342" s="47">
        <v>0</v>
      </c>
      <c r="F342" s="47">
        <v>3</v>
      </c>
      <c r="G342" s="47" t="s">
        <v>10</v>
      </c>
      <c r="H342" s="47">
        <v>2</v>
      </c>
      <c r="I342" s="47">
        <v>0</v>
      </c>
    </row>
    <row r="343" spans="1:9" s="37" customFormat="1" ht="10.15" customHeight="1" x14ac:dyDescent="0.2">
      <c r="A343" s="58">
        <v>2011</v>
      </c>
      <c r="B343" s="59"/>
      <c r="C343" s="47">
        <v>1</v>
      </c>
      <c r="D343" s="47">
        <v>1</v>
      </c>
      <c r="E343" s="47">
        <v>0</v>
      </c>
      <c r="F343" s="47">
        <v>0</v>
      </c>
      <c r="G343" s="47" t="s">
        <v>10</v>
      </c>
      <c r="H343" s="47">
        <v>0</v>
      </c>
      <c r="I343" s="47">
        <v>0</v>
      </c>
    </row>
    <row r="344" spans="1:9" s="37" customFormat="1" ht="10.15" customHeight="1" x14ac:dyDescent="0.2">
      <c r="A344" s="58">
        <v>2012</v>
      </c>
      <c r="B344" s="59"/>
      <c r="C344" s="47">
        <v>3</v>
      </c>
      <c r="D344" s="47">
        <v>2</v>
      </c>
      <c r="E344" s="47">
        <v>0</v>
      </c>
      <c r="F344" s="47">
        <v>0</v>
      </c>
      <c r="G344" s="47" t="s">
        <v>10</v>
      </c>
      <c r="H344" s="47">
        <v>0</v>
      </c>
      <c r="I344" s="47">
        <v>0</v>
      </c>
    </row>
    <row r="345" spans="1:9" s="37" customFormat="1" ht="10.15" customHeight="1" x14ac:dyDescent="0.2">
      <c r="A345" s="58">
        <v>2013</v>
      </c>
      <c r="B345" s="59"/>
      <c r="C345" s="47">
        <v>8</v>
      </c>
      <c r="D345" s="47">
        <v>5</v>
      </c>
      <c r="E345" s="47">
        <v>0</v>
      </c>
      <c r="F345" s="47">
        <v>1</v>
      </c>
      <c r="G345" s="47" t="s">
        <v>10</v>
      </c>
      <c r="H345" s="47">
        <v>0</v>
      </c>
      <c r="I345" s="47">
        <v>0</v>
      </c>
    </row>
    <row r="346" spans="1:9" s="37" customFormat="1" ht="10.15" customHeight="1" x14ac:dyDescent="0.2">
      <c r="A346" s="58">
        <v>2014</v>
      </c>
      <c r="B346" s="59"/>
      <c r="C346" s="47">
        <v>1</v>
      </c>
      <c r="D346" s="47">
        <v>1</v>
      </c>
      <c r="E346" s="47">
        <v>0</v>
      </c>
      <c r="F346" s="47">
        <v>0</v>
      </c>
      <c r="G346" s="47">
        <v>0</v>
      </c>
      <c r="H346" s="47">
        <v>0</v>
      </c>
      <c r="I346" s="47">
        <v>0</v>
      </c>
    </row>
    <row r="347" spans="1:9" s="37" customFormat="1" ht="10.15" customHeight="1" x14ac:dyDescent="0.2">
      <c r="A347" s="58">
        <v>2015</v>
      </c>
      <c r="B347" s="59"/>
      <c r="C347" s="47">
        <v>21</v>
      </c>
      <c r="D347" s="47">
        <v>21</v>
      </c>
      <c r="E347" s="47">
        <v>0</v>
      </c>
      <c r="F347" s="47">
        <v>6</v>
      </c>
      <c r="G347" s="47">
        <v>4</v>
      </c>
      <c r="H347" s="47">
        <v>4</v>
      </c>
      <c r="I347" s="47">
        <v>1</v>
      </c>
    </row>
    <row r="348" spans="1:9" s="37" customFormat="1" ht="10.15" customHeight="1" x14ac:dyDescent="0.2">
      <c r="A348" s="58">
        <v>2016</v>
      </c>
      <c r="B348" s="59"/>
      <c r="C348" s="47">
        <v>5</v>
      </c>
      <c r="D348" s="47">
        <v>4</v>
      </c>
      <c r="E348" s="47">
        <v>0</v>
      </c>
      <c r="F348" s="47">
        <v>0</v>
      </c>
      <c r="G348" s="47">
        <v>0</v>
      </c>
      <c r="H348" s="47">
        <v>0</v>
      </c>
      <c r="I348" s="47">
        <v>0</v>
      </c>
    </row>
    <row r="349" spans="1:9" s="37" customFormat="1" ht="10.15" customHeight="1" x14ac:dyDescent="0.2">
      <c r="A349" s="58">
        <v>2017</v>
      </c>
      <c r="B349" s="59"/>
      <c r="C349" s="47">
        <v>6</v>
      </c>
      <c r="D349" s="47">
        <v>6</v>
      </c>
      <c r="E349" s="47">
        <v>0</v>
      </c>
      <c r="F349" s="47">
        <v>0</v>
      </c>
      <c r="G349" s="47">
        <v>0</v>
      </c>
      <c r="H349" s="47">
        <v>0</v>
      </c>
      <c r="I349" s="47">
        <v>0</v>
      </c>
    </row>
    <row r="350" spans="1:9" s="37" customFormat="1" ht="10.15" customHeight="1" x14ac:dyDescent="0.2">
      <c r="A350" s="58">
        <v>2018</v>
      </c>
      <c r="B350" s="59"/>
      <c r="C350" s="47">
        <v>5</v>
      </c>
      <c r="D350" s="47">
        <v>9</v>
      </c>
      <c r="E350" s="47">
        <v>0</v>
      </c>
      <c r="F350" s="47">
        <v>0</v>
      </c>
      <c r="G350" s="47">
        <v>0</v>
      </c>
      <c r="H350" s="47">
        <v>1</v>
      </c>
      <c r="I350" s="47">
        <v>0</v>
      </c>
    </row>
    <row r="351" spans="1:9" s="37" customFormat="1" ht="10.15" customHeight="1" x14ac:dyDescent="0.2">
      <c r="A351" s="58">
        <v>2019</v>
      </c>
      <c r="B351" s="59"/>
      <c r="C351" s="48">
        <v>14</v>
      </c>
      <c r="D351" s="48">
        <v>12</v>
      </c>
      <c r="E351" s="48">
        <v>0</v>
      </c>
      <c r="F351" s="48">
        <v>3</v>
      </c>
      <c r="G351" s="48">
        <v>2</v>
      </c>
      <c r="H351" s="48">
        <v>4</v>
      </c>
      <c r="I351" s="48">
        <v>1</v>
      </c>
    </row>
    <row r="352" spans="1:9" s="37" customFormat="1" ht="10.15" customHeight="1" x14ac:dyDescent="0.2">
      <c r="A352" s="58">
        <v>2020</v>
      </c>
      <c r="B352" s="59"/>
      <c r="C352" s="32">
        <v>6</v>
      </c>
      <c r="D352" s="32">
        <v>4</v>
      </c>
      <c r="E352" s="32">
        <v>0</v>
      </c>
      <c r="F352" s="32">
        <v>1</v>
      </c>
      <c r="G352" s="32">
        <v>0</v>
      </c>
      <c r="H352" s="32">
        <v>0</v>
      </c>
      <c r="I352" s="32">
        <v>0</v>
      </c>
    </row>
    <row r="353" spans="1:9" s="37" customFormat="1" ht="10.15" customHeight="1" x14ac:dyDescent="0.2">
      <c r="A353" s="58">
        <v>2021</v>
      </c>
      <c r="B353" s="59"/>
      <c r="C353" s="47">
        <v>5</v>
      </c>
      <c r="D353" s="47">
        <v>4</v>
      </c>
      <c r="E353" s="47">
        <v>0</v>
      </c>
      <c r="F353" s="47">
        <v>1</v>
      </c>
      <c r="G353" s="47">
        <v>1</v>
      </c>
      <c r="H353" s="47">
        <v>0</v>
      </c>
      <c r="I353" s="47">
        <v>0</v>
      </c>
    </row>
    <row r="354" spans="1:9" s="37" customFormat="1" ht="10.15" customHeight="1" x14ac:dyDescent="0.2">
      <c r="A354" s="68">
        <v>2022</v>
      </c>
      <c r="B354" s="69"/>
      <c r="C354" s="47">
        <v>12</v>
      </c>
      <c r="D354" s="47">
        <v>13</v>
      </c>
      <c r="E354" s="47">
        <v>0</v>
      </c>
      <c r="F354" s="47">
        <v>3</v>
      </c>
      <c r="G354" s="47">
        <v>4</v>
      </c>
      <c r="H354" s="47">
        <v>1</v>
      </c>
      <c r="I354" s="47">
        <v>0</v>
      </c>
    </row>
    <row r="355" spans="1:9" s="37" customFormat="1" ht="10.15" customHeight="1" x14ac:dyDescent="0.2">
      <c r="A355" s="68">
        <v>2023</v>
      </c>
      <c r="B355" s="69"/>
      <c r="C355" s="47">
        <v>9</v>
      </c>
      <c r="D355" s="47">
        <v>7</v>
      </c>
      <c r="E355" s="47">
        <v>0</v>
      </c>
      <c r="F355" s="47">
        <v>2</v>
      </c>
      <c r="G355" s="47">
        <v>2</v>
      </c>
      <c r="H355" s="47">
        <v>2</v>
      </c>
      <c r="I355" s="47">
        <v>0</v>
      </c>
    </row>
    <row r="356" spans="1:9" s="37" customFormat="1" ht="10.15" customHeight="1" x14ac:dyDescent="0.2">
      <c r="A356" s="68">
        <v>2024</v>
      </c>
      <c r="B356" s="69"/>
      <c r="C356" s="47">
        <v>17</v>
      </c>
      <c r="D356" s="47">
        <v>16</v>
      </c>
      <c r="E356" s="47">
        <v>0</v>
      </c>
      <c r="F356" s="47">
        <v>7</v>
      </c>
      <c r="G356" s="47">
        <v>2</v>
      </c>
      <c r="H356" s="47">
        <v>7</v>
      </c>
      <c r="I356" s="47">
        <v>0</v>
      </c>
    </row>
    <row r="357" spans="1:9" s="37" customFormat="1" ht="10.15" customHeight="1" x14ac:dyDescent="0.2">
      <c r="A357" s="68">
        <v>2025</v>
      </c>
      <c r="B357" s="69"/>
      <c r="C357" s="47">
        <v>6</v>
      </c>
      <c r="D357" s="47">
        <v>4</v>
      </c>
      <c r="E357" s="47">
        <v>0</v>
      </c>
      <c r="F357" s="47">
        <v>0</v>
      </c>
      <c r="G357" s="47">
        <v>0</v>
      </c>
      <c r="H357" s="47">
        <v>0</v>
      </c>
      <c r="I357" s="47">
        <v>0</v>
      </c>
    </row>
    <row r="358" spans="1:9" s="37" customFormat="1" ht="10.15" customHeight="1" x14ac:dyDescent="0.2">
      <c r="A358" s="68">
        <v>2026</v>
      </c>
      <c r="B358" s="69"/>
      <c r="C358" s="47" t="s">
        <v>9</v>
      </c>
      <c r="D358" s="47" t="s">
        <v>9</v>
      </c>
      <c r="E358" s="47" t="s">
        <v>9</v>
      </c>
      <c r="F358" s="47" t="s">
        <v>9</v>
      </c>
      <c r="G358" s="47" t="s">
        <v>9</v>
      </c>
      <c r="H358" s="47" t="s">
        <v>9</v>
      </c>
      <c r="I358" s="47" t="s">
        <v>9</v>
      </c>
    </row>
    <row r="359" spans="1:9" s="37" customFormat="1" ht="10.15" customHeight="1" x14ac:dyDescent="0.2">
      <c r="A359" s="65"/>
      <c r="B359" s="66"/>
      <c r="C359" s="66"/>
      <c r="D359" s="66"/>
      <c r="E359" s="66"/>
      <c r="F359" s="66"/>
      <c r="G359" s="66"/>
      <c r="H359" s="66"/>
      <c r="I359" s="66"/>
    </row>
    <row r="360" spans="1:9" s="21" customFormat="1" ht="10.5" customHeight="1" x14ac:dyDescent="0.25">
      <c r="A360" s="65" t="s">
        <v>102</v>
      </c>
      <c r="B360" s="84"/>
      <c r="C360" s="84"/>
      <c r="D360" s="84"/>
      <c r="E360" s="84"/>
      <c r="F360" s="84"/>
      <c r="G360" s="84"/>
      <c r="H360" s="84"/>
      <c r="I360" s="84"/>
    </row>
    <row r="361" spans="1:9" s="42" customFormat="1" ht="11.25" customHeight="1" x14ac:dyDescent="0.2">
      <c r="A361" s="54" t="s">
        <v>36</v>
      </c>
      <c r="B361" s="54"/>
      <c r="C361" s="55"/>
      <c r="D361" s="55"/>
      <c r="E361" s="55"/>
      <c r="F361" s="55"/>
      <c r="G361" s="55"/>
      <c r="H361" s="55"/>
      <c r="I361" s="55"/>
    </row>
    <row r="362" spans="1:9" s="42" customFormat="1" ht="11.25" customHeight="1" x14ac:dyDescent="0.25">
      <c r="A362" s="56" t="s">
        <v>18</v>
      </c>
      <c r="B362" s="56"/>
      <c r="C362" s="57"/>
      <c r="D362" s="57"/>
      <c r="E362" s="57"/>
      <c r="F362" s="57"/>
      <c r="G362" s="57"/>
      <c r="H362" s="57"/>
      <c r="I362" s="57"/>
    </row>
    <row r="363" spans="1:9" s="42" customFormat="1" ht="11.25" customHeight="1" x14ac:dyDescent="0.2">
      <c r="A363" s="54" t="s">
        <v>73</v>
      </c>
      <c r="B363" s="54"/>
      <c r="C363" s="55"/>
      <c r="D363" s="55"/>
      <c r="E363" s="55"/>
      <c r="F363" s="55"/>
      <c r="G363" s="55"/>
      <c r="H363" s="55"/>
      <c r="I363" s="55"/>
    </row>
    <row r="364" spans="1:9" s="42" customFormat="1" ht="11.25" customHeight="1" x14ac:dyDescent="0.25">
      <c r="A364" s="60" t="s">
        <v>19</v>
      </c>
      <c r="B364" s="60"/>
      <c r="C364" s="57"/>
      <c r="D364" s="57"/>
      <c r="E364" s="57"/>
      <c r="F364" s="57"/>
      <c r="G364" s="57"/>
      <c r="H364" s="57"/>
      <c r="I364" s="57"/>
    </row>
    <row r="365" spans="1:9" s="42" customFormat="1" ht="11.25" customHeight="1" x14ac:dyDescent="0.2">
      <c r="A365" s="54" t="s">
        <v>74</v>
      </c>
      <c r="B365" s="54"/>
      <c r="C365" s="55"/>
      <c r="D365" s="55"/>
      <c r="E365" s="55"/>
      <c r="F365" s="55"/>
      <c r="G365" s="55"/>
      <c r="H365" s="55"/>
      <c r="I365" s="55"/>
    </row>
    <row r="366" spans="1:9" s="42" customFormat="1" ht="11.25" customHeight="1" x14ac:dyDescent="0.25">
      <c r="A366" s="60" t="s">
        <v>20</v>
      </c>
      <c r="B366" s="60"/>
      <c r="C366" s="57"/>
      <c r="D366" s="57"/>
      <c r="E366" s="57"/>
      <c r="F366" s="57"/>
      <c r="G366" s="57"/>
      <c r="H366" s="57"/>
      <c r="I366" s="57"/>
    </row>
    <row r="367" spans="1:9" s="43" customFormat="1" ht="11.25" customHeight="1" x14ac:dyDescent="0.2">
      <c r="A367" s="54" t="s">
        <v>75</v>
      </c>
      <c r="B367" s="54"/>
      <c r="C367" s="55"/>
      <c r="D367" s="55"/>
      <c r="E367" s="55"/>
      <c r="F367" s="55"/>
      <c r="G367" s="55"/>
      <c r="H367" s="55"/>
      <c r="I367" s="55"/>
    </row>
    <row r="368" spans="1:9" s="43" customFormat="1" ht="11.25" customHeight="1" x14ac:dyDescent="0.25">
      <c r="A368" s="56" t="s">
        <v>21</v>
      </c>
      <c r="B368" s="56"/>
      <c r="C368" s="57"/>
      <c r="D368" s="57"/>
      <c r="E368" s="57"/>
      <c r="F368" s="57"/>
      <c r="G368" s="57"/>
      <c r="H368" s="57"/>
      <c r="I368" s="57"/>
    </row>
    <row r="369" spans="1:9" s="5" customFormat="1" ht="5.25" customHeight="1" x14ac:dyDescent="0.15">
      <c r="A369" s="86"/>
      <c r="B369" s="86"/>
      <c r="C369" s="86"/>
      <c r="D369" s="86"/>
      <c r="E369" s="86"/>
      <c r="F369" s="86"/>
      <c r="G369" s="86"/>
      <c r="H369" s="86"/>
      <c r="I369" s="86"/>
    </row>
    <row r="370" spans="1:9" s="7" customFormat="1" ht="11.25" customHeight="1" x14ac:dyDescent="0.2">
      <c r="A370" s="53" t="s">
        <v>3</v>
      </c>
      <c r="B370" s="53"/>
      <c r="C370" s="53"/>
      <c r="D370" s="53"/>
      <c r="E370" s="53"/>
      <c r="F370" s="53"/>
      <c r="G370" s="53"/>
      <c r="H370" s="53"/>
      <c r="I370" s="53"/>
    </row>
    <row r="371" spans="1:9" s="5" customFormat="1" ht="5.2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</row>
    <row r="372" spans="1:9" s="8" customFormat="1" ht="11.25" x14ac:dyDescent="0.2">
      <c r="A372" s="53" t="s">
        <v>105</v>
      </c>
      <c r="B372" s="53"/>
      <c r="C372" s="53"/>
      <c r="D372" s="53"/>
      <c r="E372" s="53"/>
      <c r="F372" s="53"/>
      <c r="G372" s="53"/>
      <c r="H372" s="53"/>
      <c r="I372" s="53"/>
    </row>
    <row r="373" spans="1:9" s="8" customFormat="1" ht="11.25" x14ac:dyDescent="0.2">
      <c r="A373" s="53" t="s">
        <v>4</v>
      </c>
      <c r="B373" s="53"/>
      <c r="C373" s="53"/>
      <c r="D373" s="53"/>
      <c r="E373" s="53"/>
      <c r="F373" s="53"/>
      <c r="G373" s="53"/>
      <c r="H373" s="53"/>
      <c r="I373" s="53"/>
    </row>
    <row r="374" spans="1:9" x14ac:dyDescent="0.25">
      <c r="A374" s="6"/>
      <c r="B374" s="6"/>
      <c r="C374" s="9"/>
      <c r="D374" s="9"/>
      <c r="E374" s="9"/>
      <c r="F374" s="9"/>
      <c r="G374" s="9"/>
      <c r="H374" s="9"/>
      <c r="I374" s="9"/>
    </row>
  </sheetData>
  <mergeCells count="361">
    <mergeCell ref="A154:B154"/>
    <mergeCell ref="A206:B206"/>
    <mergeCell ref="A258:B258"/>
    <mergeCell ref="A310:B310"/>
    <mergeCell ref="A358:B358"/>
    <mergeCell ref="A153:B153"/>
    <mergeCell ref="A205:B205"/>
    <mergeCell ref="A257:B257"/>
    <mergeCell ref="A309:B309"/>
    <mergeCell ref="A357:B357"/>
    <mergeCell ref="A259:I259"/>
    <mergeCell ref="A260:I260"/>
    <mergeCell ref="A261:I261"/>
    <mergeCell ref="A312:I312"/>
    <mergeCell ref="A345:B345"/>
    <mergeCell ref="A350:B350"/>
    <mergeCell ref="A343:B343"/>
    <mergeCell ref="A337:B337"/>
    <mergeCell ref="A338:B338"/>
    <mergeCell ref="A346:B346"/>
    <mergeCell ref="A347:B347"/>
    <mergeCell ref="A348:B348"/>
    <mergeCell ref="A349:B349"/>
    <mergeCell ref="A328:B328"/>
    <mergeCell ref="A152:B152"/>
    <mergeCell ref="A204:B204"/>
    <mergeCell ref="A256:B256"/>
    <mergeCell ref="A308:B308"/>
    <mergeCell ref="A356:B356"/>
    <mergeCell ref="A5:B5"/>
    <mergeCell ref="A6:B6"/>
    <mergeCell ref="A7:I7"/>
    <mergeCell ref="A8:I8"/>
    <mergeCell ref="A208:I208"/>
    <mergeCell ref="A9:I9"/>
    <mergeCell ref="A60:I60"/>
    <mergeCell ref="A108:I108"/>
    <mergeCell ref="A199:B199"/>
    <mergeCell ref="A200:B200"/>
    <mergeCell ref="A351:B351"/>
    <mergeCell ref="A339:B339"/>
    <mergeCell ref="A340:B340"/>
    <mergeCell ref="A341:B341"/>
    <mergeCell ref="A342:B342"/>
    <mergeCell ref="A352:B352"/>
    <mergeCell ref="A353:B353"/>
    <mergeCell ref="A354:B354"/>
    <mergeCell ref="A311:I311"/>
    <mergeCell ref="A329:B329"/>
    <mergeCell ref="A330:B330"/>
    <mergeCell ref="A331:B331"/>
    <mergeCell ref="A332:B332"/>
    <mergeCell ref="A344:B344"/>
    <mergeCell ref="A333:B333"/>
    <mergeCell ref="A334:B334"/>
    <mergeCell ref="A335:B335"/>
    <mergeCell ref="A336:B336"/>
    <mergeCell ref="A322:B322"/>
    <mergeCell ref="A323:B323"/>
    <mergeCell ref="A324:B324"/>
    <mergeCell ref="A325:B325"/>
    <mergeCell ref="A326:B326"/>
    <mergeCell ref="A327:B327"/>
    <mergeCell ref="A316:B316"/>
    <mergeCell ref="A317:B317"/>
    <mergeCell ref="A318:B318"/>
    <mergeCell ref="A319:B319"/>
    <mergeCell ref="A320:B320"/>
    <mergeCell ref="A321:B321"/>
    <mergeCell ref="A304:B304"/>
    <mergeCell ref="A305:B305"/>
    <mergeCell ref="A306:B306"/>
    <mergeCell ref="A313:B313"/>
    <mergeCell ref="A314:B314"/>
    <mergeCell ref="A315:B315"/>
    <mergeCell ref="A298:B298"/>
    <mergeCell ref="A299:B299"/>
    <mergeCell ref="A300:B300"/>
    <mergeCell ref="A301:B301"/>
    <mergeCell ref="A302:B302"/>
    <mergeCell ref="A303:B303"/>
    <mergeCell ref="A292:B292"/>
    <mergeCell ref="A293:B293"/>
    <mergeCell ref="A294:B294"/>
    <mergeCell ref="A295:B295"/>
    <mergeCell ref="A296:B296"/>
    <mergeCell ref="A297:B297"/>
    <mergeCell ref="A286:B286"/>
    <mergeCell ref="A287:B287"/>
    <mergeCell ref="A288:B288"/>
    <mergeCell ref="A289:B289"/>
    <mergeCell ref="A290:B290"/>
    <mergeCell ref="A291:B291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268:B268"/>
    <mergeCell ref="A269:B269"/>
    <mergeCell ref="A270:B270"/>
    <mergeCell ref="A271:B271"/>
    <mergeCell ref="A272:B272"/>
    <mergeCell ref="A273:B273"/>
    <mergeCell ref="A252:B252"/>
    <mergeCell ref="A253:B253"/>
    <mergeCell ref="A254:B254"/>
    <mergeCell ref="A265:B265"/>
    <mergeCell ref="A266:B266"/>
    <mergeCell ref="A267:B267"/>
    <mergeCell ref="A246:B246"/>
    <mergeCell ref="A247:B247"/>
    <mergeCell ref="A248:B248"/>
    <mergeCell ref="A249:B249"/>
    <mergeCell ref="A250:B250"/>
    <mergeCell ref="A251:B251"/>
    <mergeCell ref="A240:B240"/>
    <mergeCell ref="A241:B241"/>
    <mergeCell ref="A242:B242"/>
    <mergeCell ref="A243:B243"/>
    <mergeCell ref="A244:B244"/>
    <mergeCell ref="A245:B245"/>
    <mergeCell ref="A234:B234"/>
    <mergeCell ref="A235:B235"/>
    <mergeCell ref="A236:B236"/>
    <mergeCell ref="A237:B237"/>
    <mergeCell ref="A238:B238"/>
    <mergeCell ref="A239:B239"/>
    <mergeCell ref="A228:B228"/>
    <mergeCell ref="A229:B229"/>
    <mergeCell ref="A230:B230"/>
    <mergeCell ref="A231:B231"/>
    <mergeCell ref="A232:B232"/>
    <mergeCell ref="A233:B233"/>
    <mergeCell ref="A222:B222"/>
    <mergeCell ref="A223:B223"/>
    <mergeCell ref="A224:B224"/>
    <mergeCell ref="A225:B225"/>
    <mergeCell ref="A226:B226"/>
    <mergeCell ref="A227:B227"/>
    <mergeCell ref="A216:B216"/>
    <mergeCell ref="A217:B217"/>
    <mergeCell ref="A218:B218"/>
    <mergeCell ref="A219:B219"/>
    <mergeCell ref="A220:B220"/>
    <mergeCell ref="A221:B221"/>
    <mergeCell ref="A202:B202"/>
    <mergeCell ref="A213:B213"/>
    <mergeCell ref="A214:B214"/>
    <mergeCell ref="A207:I207"/>
    <mergeCell ref="A209:I209"/>
    <mergeCell ref="A215:B215"/>
    <mergeCell ref="A194:B194"/>
    <mergeCell ref="A195:B195"/>
    <mergeCell ref="A196:B196"/>
    <mergeCell ref="A197:B197"/>
    <mergeCell ref="A198:B198"/>
    <mergeCell ref="A201:B201"/>
    <mergeCell ref="A188:B188"/>
    <mergeCell ref="A189:B189"/>
    <mergeCell ref="A190:B190"/>
    <mergeCell ref="A191:B191"/>
    <mergeCell ref="A192:B192"/>
    <mergeCell ref="A193:B193"/>
    <mergeCell ref="A182:B182"/>
    <mergeCell ref="A183:B183"/>
    <mergeCell ref="A184:B184"/>
    <mergeCell ref="A185:B185"/>
    <mergeCell ref="A186:B186"/>
    <mergeCell ref="A187:B187"/>
    <mergeCell ref="A176:B176"/>
    <mergeCell ref="A177:B177"/>
    <mergeCell ref="A178:B178"/>
    <mergeCell ref="A179:B179"/>
    <mergeCell ref="A180:B180"/>
    <mergeCell ref="A181:B181"/>
    <mergeCell ref="A170:B170"/>
    <mergeCell ref="A171:B171"/>
    <mergeCell ref="A172:B172"/>
    <mergeCell ref="A173:B173"/>
    <mergeCell ref="A174:B174"/>
    <mergeCell ref="A175:B175"/>
    <mergeCell ref="A164:B164"/>
    <mergeCell ref="A165:B165"/>
    <mergeCell ref="A166:B166"/>
    <mergeCell ref="A167:B167"/>
    <mergeCell ref="A168:B168"/>
    <mergeCell ref="A169:B169"/>
    <mergeCell ref="A161:B161"/>
    <mergeCell ref="A162:B162"/>
    <mergeCell ref="A155:I155"/>
    <mergeCell ref="A156:I156"/>
    <mergeCell ref="A157:I157"/>
    <mergeCell ref="A163:B163"/>
    <mergeCell ref="A145:B145"/>
    <mergeCell ref="A146:B146"/>
    <mergeCell ref="A147:B147"/>
    <mergeCell ref="A148:B148"/>
    <mergeCell ref="A149:B149"/>
    <mergeCell ref="A150:B150"/>
    <mergeCell ref="A139:B139"/>
    <mergeCell ref="A140:B140"/>
    <mergeCell ref="A141:B141"/>
    <mergeCell ref="A142:B142"/>
    <mergeCell ref="A143:B143"/>
    <mergeCell ref="A144:B144"/>
    <mergeCell ref="A134:B134"/>
    <mergeCell ref="A135:B135"/>
    <mergeCell ref="A136:B136"/>
    <mergeCell ref="A137:B137"/>
    <mergeCell ref="A138:B138"/>
    <mergeCell ref="A127:B127"/>
    <mergeCell ref="A128:B128"/>
    <mergeCell ref="A129:B129"/>
    <mergeCell ref="A130:B130"/>
    <mergeCell ref="A131:B131"/>
    <mergeCell ref="A132:B132"/>
    <mergeCell ref="A100:B100"/>
    <mergeCell ref="A101:B101"/>
    <mergeCell ref="A102:B102"/>
    <mergeCell ref="A109:B109"/>
    <mergeCell ref="A110:B110"/>
    <mergeCell ref="A107:I107"/>
    <mergeCell ref="A104:B104"/>
    <mergeCell ref="A105:B105"/>
    <mergeCell ref="A106:B106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3:B53"/>
    <mergeCell ref="A54:B54"/>
    <mergeCell ref="A61:B61"/>
    <mergeCell ref="A62:B62"/>
    <mergeCell ref="A59:I59"/>
    <mergeCell ref="A63:B63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359:I359"/>
    <mergeCell ref="A360:I360"/>
    <mergeCell ref="A355:B355"/>
    <mergeCell ref="A307:B307"/>
    <mergeCell ref="A255:B255"/>
    <mergeCell ref="A203:B203"/>
    <mergeCell ref="A151:B151"/>
    <mergeCell ref="A103:B103"/>
    <mergeCell ref="A111:B111"/>
    <mergeCell ref="A112:B112"/>
    <mergeCell ref="A113:B113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33:B133"/>
    <mergeCell ref="A372:I372"/>
    <mergeCell ref="A369:I369"/>
    <mergeCell ref="A373:I373"/>
    <mergeCell ref="A368:I368"/>
    <mergeCell ref="A367:I367"/>
    <mergeCell ref="A370:I370"/>
    <mergeCell ref="A361:I361"/>
    <mergeCell ref="A363:I363"/>
    <mergeCell ref="A365:I365"/>
    <mergeCell ref="A362:I362"/>
    <mergeCell ref="A371:I371"/>
    <mergeCell ref="A364:I364"/>
    <mergeCell ref="A366:I366"/>
    <mergeCell ref="A114:B114"/>
    <mergeCell ref="A1:I1"/>
    <mergeCell ref="A2:I2"/>
    <mergeCell ref="A3:I3"/>
    <mergeCell ref="A4:I4"/>
    <mergeCell ref="A18:B18"/>
    <mergeCell ref="A19:B19"/>
    <mergeCell ref="A13:B13"/>
    <mergeCell ref="A14:B14"/>
    <mergeCell ref="A15:B15"/>
    <mergeCell ref="A16:B16"/>
    <mergeCell ref="A17:B17"/>
    <mergeCell ref="A23:B23"/>
    <mergeCell ref="A22:B22"/>
    <mergeCell ref="A20:B20"/>
    <mergeCell ref="A21:B21"/>
    <mergeCell ref="A28:B28"/>
    <mergeCell ref="A24:B24"/>
    <mergeCell ref="A25:B25"/>
    <mergeCell ref="A26:B26"/>
    <mergeCell ref="A27:B27"/>
    <mergeCell ref="A35:B35"/>
    <mergeCell ref="A36:B36"/>
    <mergeCell ref="A37:B3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04A60-6462-43BA-BD9F-2B223B9C69B7}">
  <dimension ref="A1:L374"/>
  <sheetViews>
    <sheetView zoomScaleNormal="100" workbookViewId="0">
      <pane ySplit="6" topLeftCell="A7" activePane="bottomLeft" state="frozen"/>
      <selection sqref="A1:I1"/>
      <selection pane="bottomLeft" sqref="A1:I1"/>
    </sheetView>
  </sheetViews>
  <sheetFormatPr defaultRowHeight="15" x14ac:dyDescent="0.25"/>
  <cols>
    <col min="1" max="1" width="1.7109375" style="11" customWidth="1"/>
    <col min="2" max="2" width="20.42578125" style="11" customWidth="1"/>
    <col min="3" max="9" width="12.5703125" style="12" customWidth="1"/>
    <col min="10" max="10" width="8.85546875" customWidth="1"/>
  </cols>
  <sheetData>
    <row r="1" spans="1:11" s="1" customFormat="1" ht="15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11" s="34" customFormat="1" ht="35.25" customHeight="1" x14ac:dyDescent="0.25">
      <c r="A2" s="62" t="s">
        <v>56</v>
      </c>
      <c r="B2" s="62"/>
      <c r="C2" s="62"/>
      <c r="D2" s="62"/>
      <c r="E2" s="62"/>
      <c r="F2" s="62"/>
      <c r="G2" s="62"/>
      <c r="H2" s="62"/>
      <c r="I2" s="62"/>
    </row>
    <row r="3" spans="1:11" s="2" customFormat="1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</row>
    <row r="4" spans="1:11" s="1" customFormat="1" ht="15" customHeight="1" x14ac:dyDescent="0.2">
      <c r="A4" s="64"/>
      <c r="B4" s="64"/>
      <c r="C4" s="64"/>
      <c r="D4" s="64"/>
      <c r="E4" s="64"/>
      <c r="F4" s="64"/>
      <c r="G4" s="64"/>
      <c r="H4" s="64"/>
      <c r="I4" s="64"/>
    </row>
    <row r="5" spans="1:11" s="3" customFormat="1" ht="27.6" customHeight="1" x14ac:dyDescent="0.25">
      <c r="A5" s="76"/>
      <c r="B5" s="77"/>
      <c r="C5" s="18" t="s">
        <v>0</v>
      </c>
      <c r="D5" s="22" t="s">
        <v>1</v>
      </c>
      <c r="E5" s="18" t="s">
        <v>2</v>
      </c>
      <c r="F5" s="18" t="s">
        <v>5</v>
      </c>
      <c r="G5" s="18" t="s">
        <v>6</v>
      </c>
      <c r="H5" s="23" t="s">
        <v>7</v>
      </c>
      <c r="I5" s="28" t="s">
        <v>8</v>
      </c>
    </row>
    <row r="6" spans="1:11" s="3" customFormat="1" ht="13.5" customHeight="1" x14ac:dyDescent="0.25">
      <c r="A6" s="78"/>
      <c r="B6" s="79"/>
      <c r="C6" s="24"/>
      <c r="D6" s="24"/>
      <c r="E6" s="24"/>
      <c r="F6" s="25"/>
      <c r="G6" s="26"/>
      <c r="H6" s="27"/>
      <c r="I6" s="29"/>
    </row>
    <row r="7" spans="1:11" s="3" customFormat="1" ht="13.5" customHeight="1" x14ac:dyDescent="0.25">
      <c r="A7" s="80"/>
      <c r="B7" s="81"/>
      <c r="C7" s="81"/>
      <c r="D7" s="81"/>
      <c r="E7" s="81"/>
      <c r="F7" s="81"/>
      <c r="G7" s="81"/>
      <c r="H7" s="81"/>
      <c r="I7" s="81"/>
    </row>
    <row r="8" spans="1:11" s="20" customFormat="1" ht="12" customHeight="1" x14ac:dyDescent="0.25">
      <c r="A8" s="82" t="s">
        <v>97</v>
      </c>
      <c r="B8" s="75"/>
      <c r="C8" s="75"/>
      <c r="D8" s="75"/>
      <c r="E8" s="75"/>
      <c r="F8" s="75"/>
      <c r="G8" s="75"/>
      <c r="H8" s="75"/>
      <c r="I8" s="75"/>
    </row>
    <row r="9" spans="1:11" s="36" customFormat="1" ht="10.35" customHeight="1" x14ac:dyDescent="0.2">
      <c r="A9" s="74" t="s">
        <v>25</v>
      </c>
      <c r="B9" s="75"/>
      <c r="C9" s="75"/>
      <c r="D9" s="75"/>
      <c r="E9" s="75"/>
      <c r="F9" s="75"/>
      <c r="G9" s="75"/>
      <c r="H9" s="75"/>
      <c r="I9" s="75"/>
      <c r="J9" s="35"/>
      <c r="K9" s="35"/>
    </row>
    <row r="10" spans="1:11" s="36" customFormat="1" ht="10.35" customHeight="1" x14ac:dyDescent="0.2">
      <c r="A10" s="45"/>
      <c r="B10" s="44" t="s">
        <v>22</v>
      </c>
      <c r="C10" s="47">
        <v>20.399999999999999</v>
      </c>
      <c r="D10" s="47">
        <v>19.8</v>
      </c>
      <c r="E10" s="47">
        <v>15.4</v>
      </c>
      <c r="F10" s="47">
        <v>19.3</v>
      </c>
      <c r="G10" s="47" t="s">
        <v>9</v>
      </c>
      <c r="H10" s="47">
        <v>19.100000000000001</v>
      </c>
      <c r="I10" s="47">
        <v>17.399999999999999</v>
      </c>
      <c r="J10" s="35"/>
      <c r="K10" s="35"/>
    </row>
    <row r="11" spans="1:11" s="36" customFormat="1" ht="10.35" customHeight="1" x14ac:dyDescent="0.2">
      <c r="A11" s="45"/>
      <c r="B11" s="44" t="s">
        <v>23</v>
      </c>
      <c r="C11" s="47">
        <v>21.6</v>
      </c>
      <c r="D11" s="47">
        <v>21.2</v>
      </c>
      <c r="E11" s="47">
        <v>16.5</v>
      </c>
      <c r="F11" s="47">
        <v>20.5</v>
      </c>
      <c r="G11" s="47" t="s">
        <v>9</v>
      </c>
      <c r="H11" s="47">
        <v>20.5</v>
      </c>
      <c r="I11" s="47">
        <v>18.399999999999999</v>
      </c>
      <c r="J11" s="35"/>
      <c r="K11" s="35"/>
    </row>
    <row r="12" spans="1:11" s="36" customFormat="1" ht="10.35" customHeight="1" x14ac:dyDescent="0.2">
      <c r="A12" s="45"/>
      <c r="B12" s="44" t="s">
        <v>24</v>
      </c>
      <c r="C12" s="47">
        <v>22.1</v>
      </c>
      <c r="D12" s="47">
        <v>21.8</v>
      </c>
      <c r="E12" s="47">
        <v>17</v>
      </c>
      <c r="F12" s="47">
        <v>21.1</v>
      </c>
      <c r="G12" s="47" t="s">
        <v>9</v>
      </c>
      <c r="H12" s="47">
        <v>21.1</v>
      </c>
      <c r="I12" s="47">
        <v>18.8</v>
      </c>
      <c r="J12" s="35"/>
      <c r="K12" s="35"/>
    </row>
    <row r="13" spans="1:11" s="37" customFormat="1" ht="10.35" customHeight="1" x14ac:dyDescent="0.2">
      <c r="A13" s="58">
        <v>1981</v>
      </c>
      <c r="B13" s="59"/>
      <c r="C13" s="46">
        <v>21.1</v>
      </c>
      <c r="D13" s="46">
        <v>20.9</v>
      </c>
      <c r="E13" s="46">
        <v>16.2</v>
      </c>
      <c r="F13" s="46">
        <v>20.3</v>
      </c>
      <c r="G13" s="47" t="s">
        <v>9</v>
      </c>
      <c r="H13" s="46">
        <v>19.5</v>
      </c>
      <c r="I13" s="47">
        <v>18.2</v>
      </c>
    </row>
    <row r="14" spans="1:11" s="37" customFormat="1" ht="10.35" customHeight="1" x14ac:dyDescent="0.2">
      <c r="A14" s="58">
        <v>1982</v>
      </c>
      <c r="B14" s="59"/>
      <c r="C14" s="47">
        <v>20</v>
      </c>
      <c r="D14" s="47">
        <v>19.100000000000001</v>
      </c>
      <c r="E14" s="47">
        <v>15.1</v>
      </c>
      <c r="F14" s="47">
        <v>18.7</v>
      </c>
      <c r="G14" s="47" t="s">
        <v>9</v>
      </c>
      <c r="H14" s="47">
        <v>19</v>
      </c>
      <c r="I14" s="47">
        <v>16.899999999999999</v>
      </c>
    </row>
    <row r="15" spans="1:11" s="37" customFormat="1" ht="10.15" customHeight="1" x14ac:dyDescent="0.2">
      <c r="A15" s="58">
        <v>1983</v>
      </c>
      <c r="B15" s="59"/>
      <c r="C15" s="47">
        <v>21</v>
      </c>
      <c r="D15" s="47">
        <v>20.9</v>
      </c>
      <c r="E15" s="47">
        <v>16.2</v>
      </c>
      <c r="F15" s="47">
        <v>20.100000000000001</v>
      </c>
      <c r="G15" s="47" t="s">
        <v>9</v>
      </c>
      <c r="H15" s="47">
        <v>19.399999999999999</v>
      </c>
      <c r="I15" s="47">
        <v>18.100000000000001</v>
      </c>
    </row>
    <row r="16" spans="1:11" s="37" customFormat="1" ht="10.15" customHeight="1" x14ac:dyDescent="0.2">
      <c r="A16" s="58">
        <v>1984</v>
      </c>
      <c r="B16" s="59"/>
      <c r="C16" s="46">
        <v>20</v>
      </c>
      <c r="D16" s="46">
        <v>19.399999999999999</v>
      </c>
      <c r="E16" s="46">
        <v>15.1</v>
      </c>
      <c r="F16" s="46">
        <v>19</v>
      </c>
      <c r="G16" s="47" t="s">
        <v>9</v>
      </c>
      <c r="H16" s="46">
        <v>18.899999999999999</v>
      </c>
      <c r="I16" s="47">
        <v>16.8</v>
      </c>
    </row>
    <row r="17" spans="1:12" s="37" customFormat="1" ht="10.15" customHeight="1" x14ac:dyDescent="0.2">
      <c r="A17" s="58">
        <v>1985</v>
      </c>
      <c r="B17" s="59"/>
      <c r="C17" s="47">
        <v>21</v>
      </c>
      <c r="D17" s="47">
        <v>20.3</v>
      </c>
      <c r="E17" s="47">
        <v>15.6</v>
      </c>
      <c r="F17" s="47">
        <v>19.2</v>
      </c>
      <c r="G17" s="47" t="s">
        <v>9</v>
      </c>
      <c r="H17" s="47">
        <v>19.8</v>
      </c>
      <c r="I17" s="47">
        <v>17.7</v>
      </c>
      <c r="J17" s="38"/>
    </row>
    <row r="18" spans="1:12" s="37" customFormat="1" ht="10.15" customHeight="1" x14ac:dyDescent="0.2">
      <c r="A18" s="58">
        <v>1986</v>
      </c>
      <c r="B18" s="59"/>
      <c r="C18" s="47">
        <v>20.8</v>
      </c>
      <c r="D18" s="47">
        <v>20.100000000000001</v>
      </c>
      <c r="E18" s="47">
        <v>15.4</v>
      </c>
      <c r="F18" s="47">
        <v>19.600000000000001</v>
      </c>
      <c r="G18" s="47" t="s">
        <v>9</v>
      </c>
      <c r="H18" s="47">
        <v>19.7</v>
      </c>
      <c r="I18" s="47">
        <v>17.5</v>
      </c>
    </row>
    <row r="19" spans="1:12" s="37" customFormat="1" ht="10.15" customHeight="1" x14ac:dyDescent="0.2">
      <c r="A19" s="58">
        <v>1987</v>
      </c>
      <c r="B19" s="59"/>
      <c r="C19" s="46">
        <v>20.6</v>
      </c>
      <c r="D19" s="46">
        <v>20.399999999999999</v>
      </c>
      <c r="E19" s="46">
        <v>15.9</v>
      </c>
      <c r="F19" s="46">
        <v>19.899999999999999</v>
      </c>
      <c r="G19" s="47" t="s">
        <v>9</v>
      </c>
      <c r="H19" s="46">
        <v>19.399999999999999</v>
      </c>
      <c r="I19" s="47">
        <v>17.8</v>
      </c>
      <c r="J19" s="39"/>
    </row>
    <row r="20" spans="1:12" s="37" customFormat="1" ht="10.15" customHeight="1" x14ac:dyDescent="0.2">
      <c r="A20" s="58">
        <v>1988</v>
      </c>
      <c r="B20" s="59"/>
      <c r="C20" s="47">
        <v>21.5</v>
      </c>
      <c r="D20" s="47">
        <v>20.7</v>
      </c>
      <c r="E20" s="47">
        <v>16.100000000000001</v>
      </c>
      <c r="F20" s="47">
        <v>20</v>
      </c>
      <c r="G20" s="47" t="s">
        <v>9</v>
      </c>
      <c r="H20" s="47">
        <v>20.2</v>
      </c>
      <c r="I20" s="47">
        <v>17.8</v>
      </c>
    </row>
    <row r="21" spans="1:12" s="37" customFormat="1" ht="10.15" customHeight="1" x14ac:dyDescent="0.2">
      <c r="A21" s="58">
        <v>1989</v>
      </c>
      <c r="B21" s="59"/>
      <c r="C21" s="47">
        <v>21.2</v>
      </c>
      <c r="D21" s="47">
        <v>21.3</v>
      </c>
      <c r="E21" s="47">
        <v>16.600000000000001</v>
      </c>
      <c r="F21" s="47">
        <v>20.7</v>
      </c>
      <c r="G21" s="47" t="s">
        <v>9</v>
      </c>
      <c r="H21" s="47">
        <v>19.899999999999999</v>
      </c>
      <c r="I21" s="47">
        <v>18.7</v>
      </c>
    </row>
    <row r="22" spans="1:12" s="37" customFormat="1" ht="10.15" customHeight="1" x14ac:dyDescent="0.2">
      <c r="A22" s="58">
        <v>1990</v>
      </c>
      <c r="B22" s="59"/>
      <c r="C22" s="46">
        <v>21.9</v>
      </c>
      <c r="D22" s="46">
        <v>21.9</v>
      </c>
      <c r="E22" s="46">
        <v>17</v>
      </c>
      <c r="F22" s="46">
        <v>20.7</v>
      </c>
      <c r="G22" s="47" t="s">
        <v>9</v>
      </c>
      <c r="H22" s="46">
        <v>20.3</v>
      </c>
      <c r="I22" s="46">
        <v>19.5</v>
      </c>
      <c r="J22" s="40"/>
    </row>
    <row r="23" spans="1:12" s="37" customFormat="1" ht="10.15" customHeight="1" x14ac:dyDescent="0.2">
      <c r="A23" s="58">
        <v>1991</v>
      </c>
      <c r="B23" s="59"/>
      <c r="C23" s="47">
        <v>23.8</v>
      </c>
      <c r="D23" s="47">
        <v>23.8</v>
      </c>
      <c r="E23" s="47">
        <v>18.399999999999999</v>
      </c>
      <c r="F23" s="47">
        <v>23</v>
      </c>
      <c r="G23" s="47" t="s">
        <v>9</v>
      </c>
      <c r="H23" s="47">
        <v>22.7</v>
      </c>
      <c r="I23" s="47">
        <v>21.2</v>
      </c>
    </row>
    <row r="24" spans="1:12" s="37" customFormat="1" ht="10.15" customHeight="1" x14ac:dyDescent="0.2">
      <c r="A24" s="58">
        <v>1992</v>
      </c>
      <c r="B24" s="59"/>
      <c r="C24" s="47">
        <v>23.2</v>
      </c>
      <c r="D24" s="47">
        <v>23.2</v>
      </c>
      <c r="E24" s="47">
        <v>17.8</v>
      </c>
      <c r="F24" s="47">
        <v>22.3</v>
      </c>
      <c r="G24" s="47" t="s">
        <v>9</v>
      </c>
      <c r="H24" s="47">
        <v>21.9</v>
      </c>
      <c r="I24" s="47">
        <v>20.5</v>
      </c>
    </row>
    <row r="25" spans="1:12" s="37" customFormat="1" ht="10.15" customHeight="1" x14ac:dyDescent="0.2">
      <c r="A25" s="58">
        <v>1993</v>
      </c>
      <c r="B25" s="59"/>
      <c r="C25" s="46">
        <v>22.3</v>
      </c>
      <c r="D25" s="46">
        <v>21.7</v>
      </c>
      <c r="E25" s="46">
        <v>16.600000000000001</v>
      </c>
      <c r="F25" s="46">
        <v>20.6</v>
      </c>
      <c r="G25" s="47" t="s">
        <v>9</v>
      </c>
      <c r="H25" s="46">
        <v>20.9</v>
      </c>
      <c r="I25" s="46">
        <v>18.600000000000001</v>
      </c>
    </row>
    <row r="26" spans="1:12" s="37" customFormat="1" ht="10.15" customHeight="1" x14ac:dyDescent="0.2">
      <c r="A26" s="58">
        <v>1994</v>
      </c>
      <c r="B26" s="59"/>
      <c r="C26" s="47">
        <v>23.2</v>
      </c>
      <c r="D26" s="47">
        <v>22.5</v>
      </c>
      <c r="E26" s="47">
        <v>17.600000000000001</v>
      </c>
      <c r="F26" s="47">
        <v>21.3</v>
      </c>
      <c r="G26" s="47" t="s">
        <v>9</v>
      </c>
      <c r="H26" s="47">
        <v>21.2</v>
      </c>
      <c r="I26" s="47">
        <v>19.5</v>
      </c>
    </row>
    <row r="27" spans="1:12" s="37" customFormat="1" ht="10.15" customHeight="1" x14ac:dyDescent="0.2">
      <c r="A27" s="58">
        <v>1995</v>
      </c>
      <c r="B27" s="59"/>
      <c r="C27" s="47">
        <v>21.1</v>
      </c>
      <c r="D27" s="47">
        <v>20.5</v>
      </c>
      <c r="E27" s="47">
        <v>16</v>
      </c>
      <c r="F27" s="47">
        <v>20</v>
      </c>
      <c r="G27" s="47" t="s">
        <v>9</v>
      </c>
      <c r="H27" s="47">
        <v>20</v>
      </c>
      <c r="I27" s="47">
        <v>18</v>
      </c>
    </row>
    <row r="28" spans="1:12" s="37" customFormat="1" ht="10.15" customHeight="1" x14ac:dyDescent="0.2">
      <c r="A28" s="58">
        <v>1996</v>
      </c>
      <c r="B28" s="59"/>
      <c r="C28" s="46">
        <v>20.2</v>
      </c>
      <c r="D28" s="46">
        <v>19.8</v>
      </c>
      <c r="E28" s="46">
        <v>15.5</v>
      </c>
      <c r="F28" s="46">
        <v>19.3</v>
      </c>
      <c r="G28" s="47" t="s">
        <v>9</v>
      </c>
      <c r="H28" s="46">
        <v>19.3</v>
      </c>
      <c r="I28" s="46">
        <v>17.100000000000001</v>
      </c>
      <c r="L28" s="39"/>
    </row>
    <row r="29" spans="1:12" s="37" customFormat="1" ht="10.15" customHeight="1" x14ac:dyDescent="0.2">
      <c r="A29" s="58">
        <v>1997</v>
      </c>
      <c r="B29" s="59"/>
      <c r="C29" s="47">
        <v>22.1</v>
      </c>
      <c r="D29" s="47">
        <v>21.8</v>
      </c>
      <c r="E29" s="47">
        <v>17.7</v>
      </c>
      <c r="F29" s="47">
        <v>21.4</v>
      </c>
      <c r="G29" s="47" t="s">
        <v>9</v>
      </c>
      <c r="H29" s="47">
        <v>20.8</v>
      </c>
      <c r="I29" s="47">
        <v>19.2</v>
      </c>
    </row>
    <row r="30" spans="1:12" s="37" customFormat="1" ht="10.15" customHeight="1" x14ac:dyDescent="0.2">
      <c r="A30" s="58">
        <v>1998</v>
      </c>
      <c r="B30" s="59"/>
      <c r="C30" s="47">
        <v>22.2</v>
      </c>
      <c r="D30" s="47">
        <v>22.2</v>
      </c>
      <c r="E30" s="47">
        <v>17</v>
      </c>
      <c r="F30" s="47">
        <v>21.4</v>
      </c>
      <c r="G30" s="47" t="s">
        <v>9</v>
      </c>
      <c r="H30" s="47">
        <v>21.2</v>
      </c>
      <c r="I30" s="47">
        <v>19.100000000000001</v>
      </c>
    </row>
    <row r="31" spans="1:12" s="37" customFormat="1" ht="10.15" customHeight="1" x14ac:dyDescent="0.2">
      <c r="A31" s="58">
        <v>1999</v>
      </c>
      <c r="B31" s="59"/>
      <c r="C31" s="46">
        <v>21.2</v>
      </c>
      <c r="D31" s="46">
        <v>20.8</v>
      </c>
      <c r="E31" s="46">
        <v>16.2</v>
      </c>
      <c r="F31" s="46">
        <v>20.6</v>
      </c>
      <c r="G31" s="47" t="s">
        <v>9</v>
      </c>
      <c r="H31" s="46">
        <v>20.399999999999999</v>
      </c>
      <c r="I31" s="46">
        <v>17.899999999999999</v>
      </c>
    </row>
    <row r="32" spans="1:12" s="37" customFormat="1" ht="10.15" customHeight="1" x14ac:dyDescent="0.2">
      <c r="A32" s="58">
        <v>2000</v>
      </c>
      <c r="B32" s="59"/>
      <c r="C32" s="47">
        <v>21.7</v>
      </c>
      <c r="D32" s="47">
        <v>21.6</v>
      </c>
      <c r="E32" s="47">
        <v>17.2</v>
      </c>
      <c r="F32" s="47">
        <v>20.9</v>
      </c>
      <c r="G32" s="47" t="s">
        <v>9</v>
      </c>
      <c r="H32" s="47">
        <v>20.6</v>
      </c>
      <c r="I32" s="47">
        <v>18.600000000000001</v>
      </c>
    </row>
    <row r="33" spans="1:9" s="37" customFormat="1" ht="10.15" customHeight="1" x14ac:dyDescent="0.2">
      <c r="A33" s="58">
        <v>2001</v>
      </c>
      <c r="B33" s="59"/>
      <c r="C33" s="47">
        <v>22.4</v>
      </c>
      <c r="D33" s="47">
        <v>22.1</v>
      </c>
      <c r="E33" s="47">
        <v>17.3</v>
      </c>
      <c r="F33" s="47">
        <v>21.3</v>
      </c>
      <c r="G33" s="47" t="s">
        <v>9</v>
      </c>
      <c r="H33" s="47">
        <v>21.8</v>
      </c>
      <c r="I33" s="47">
        <v>19</v>
      </c>
    </row>
    <row r="34" spans="1:9" s="37" customFormat="1" ht="10.15" customHeight="1" x14ac:dyDescent="0.2">
      <c r="A34" s="58">
        <v>2002</v>
      </c>
      <c r="B34" s="59"/>
      <c r="C34" s="46">
        <v>20.6</v>
      </c>
      <c r="D34" s="46">
        <v>20</v>
      </c>
      <c r="E34" s="46">
        <v>15.8</v>
      </c>
      <c r="F34" s="46">
        <v>19.8</v>
      </c>
      <c r="G34" s="47" t="s">
        <v>9</v>
      </c>
      <c r="H34" s="46">
        <v>20.100000000000001</v>
      </c>
      <c r="I34" s="46">
        <v>17.5</v>
      </c>
    </row>
    <row r="35" spans="1:9" s="37" customFormat="1" ht="10.15" customHeight="1" x14ac:dyDescent="0.2">
      <c r="A35" s="58">
        <v>2003</v>
      </c>
      <c r="B35" s="59"/>
      <c r="C35" s="47">
        <v>24.8</v>
      </c>
      <c r="D35" s="47">
        <v>25.3</v>
      </c>
      <c r="E35" s="47">
        <v>20.100000000000001</v>
      </c>
      <c r="F35" s="47">
        <v>23.7</v>
      </c>
      <c r="G35" s="47" t="s">
        <v>9</v>
      </c>
      <c r="H35" s="47">
        <v>23.6</v>
      </c>
      <c r="I35" s="47">
        <v>22.5</v>
      </c>
    </row>
    <row r="36" spans="1:9" s="36" customFormat="1" ht="10.15" customHeight="1" x14ac:dyDescent="0.2">
      <c r="A36" s="58">
        <v>2004</v>
      </c>
      <c r="B36" s="59"/>
      <c r="C36" s="47">
        <v>21.4</v>
      </c>
      <c r="D36" s="47">
        <v>20.7</v>
      </c>
      <c r="E36" s="47">
        <v>16.899999999999999</v>
      </c>
      <c r="F36" s="47">
        <v>20.3</v>
      </c>
      <c r="G36" s="47" t="s">
        <v>9</v>
      </c>
      <c r="H36" s="47">
        <v>21.2</v>
      </c>
      <c r="I36" s="47">
        <v>18</v>
      </c>
    </row>
    <row r="37" spans="1:9" s="37" customFormat="1" ht="10.15" customHeight="1" x14ac:dyDescent="0.2">
      <c r="A37" s="58">
        <v>2005</v>
      </c>
      <c r="B37" s="59"/>
      <c r="C37" s="46">
        <v>21</v>
      </c>
      <c r="D37" s="46">
        <v>20.3</v>
      </c>
      <c r="E37" s="46">
        <v>15.6</v>
      </c>
      <c r="F37" s="46">
        <v>19.8</v>
      </c>
      <c r="G37" s="47" t="s">
        <v>9</v>
      </c>
      <c r="H37" s="46">
        <v>19.899999999999999</v>
      </c>
      <c r="I37" s="46">
        <v>17.5</v>
      </c>
    </row>
    <row r="38" spans="1:9" s="37" customFormat="1" ht="10.15" customHeight="1" x14ac:dyDescent="0.2">
      <c r="A38" s="58">
        <v>2006</v>
      </c>
      <c r="B38" s="59"/>
      <c r="C38" s="47">
        <v>20</v>
      </c>
      <c r="D38" s="47">
        <v>19.8</v>
      </c>
      <c r="E38" s="47">
        <v>14.5</v>
      </c>
      <c r="F38" s="47">
        <v>19.3</v>
      </c>
      <c r="G38" s="47" t="s">
        <v>9</v>
      </c>
      <c r="H38" s="47">
        <v>19.2</v>
      </c>
      <c r="I38" s="47">
        <v>16.8</v>
      </c>
    </row>
    <row r="39" spans="1:9" s="37" customFormat="1" ht="10.15" customHeight="1" x14ac:dyDescent="0.2">
      <c r="A39" s="58">
        <v>2007</v>
      </c>
      <c r="B39" s="59"/>
      <c r="C39" s="47">
        <v>20.6</v>
      </c>
      <c r="D39" s="47">
        <v>20.100000000000001</v>
      </c>
      <c r="E39" s="47">
        <v>15.4</v>
      </c>
      <c r="F39" s="47">
        <v>19.8</v>
      </c>
      <c r="G39" s="47" t="s">
        <v>9</v>
      </c>
      <c r="H39" s="47">
        <v>19.899999999999999</v>
      </c>
      <c r="I39" s="47">
        <v>17.5</v>
      </c>
    </row>
    <row r="40" spans="1:9" s="37" customFormat="1" ht="10.15" customHeight="1" x14ac:dyDescent="0.2">
      <c r="A40" s="58">
        <v>2008</v>
      </c>
      <c r="B40" s="59"/>
      <c r="C40" s="46">
        <v>21.8</v>
      </c>
      <c r="D40" s="46">
        <v>21.4</v>
      </c>
      <c r="E40" s="46">
        <v>16.2</v>
      </c>
      <c r="F40" s="46">
        <v>20.8</v>
      </c>
      <c r="G40" s="47" t="s">
        <v>9</v>
      </c>
      <c r="H40" s="46">
        <v>20.9</v>
      </c>
      <c r="I40" s="46">
        <v>18.3</v>
      </c>
    </row>
    <row r="41" spans="1:9" s="37" customFormat="1" ht="10.15" customHeight="1" x14ac:dyDescent="0.2">
      <c r="A41" s="58">
        <v>2009</v>
      </c>
      <c r="B41" s="59"/>
      <c r="C41" s="47">
        <v>23.1</v>
      </c>
      <c r="D41" s="47">
        <v>22.6</v>
      </c>
      <c r="E41" s="47">
        <v>18.2</v>
      </c>
      <c r="F41" s="47">
        <v>22.1</v>
      </c>
      <c r="G41" s="47" t="s">
        <v>9</v>
      </c>
      <c r="H41" s="47">
        <v>22.2</v>
      </c>
      <c r="I41" s="47">
        <v>19.2</v>
      </c>
    </row>
    <row r="42" spans="1:9" s="37" customFormat="1" ht="10.15" customHeight="1" x14ac:dyDescent="0.2">
      <c r="A42" s="58">
        <v>2010</v>
      </c>
      <c r="B42" s="59"/>
      <c r="C42" s="47">
        <v>21</v>
      </c>
      <c r="D42" s="47">
        <v>20.8</v>
      </c>
      <c r="E42" s="47">
        <v>15.8</v>
      </c>
      <c r="F42" s="47">
        <v>20.5</v>
      </c>
      <c r="G42" s="47" t="s">
        <v>9</v>
      </c>
      <c r="H42" s="47">
        <v>20.100000000000001</v>
      </c>
      <c r="I42" s="47">
        <v>17.8</v>
      </c>
    </row>
    <row r="43" spans="1:9" s="37" customFormat="1" ht="10.15" customHeight="1" x14ac:dyDescent="0.2">
      <c r="A43" s="58">
        <v>2011</v>
      </c>
      <c r="B43" s="59"/>
      <c r="C43" s="46">
        <v>23</v>
      </c>
      <c r="D43" s="46">
        <v>22.4</v>
      </c>
      <c r="E43" s="46">
        <v>17.8</v>
      </c>
      <c r="F43" s="46">
        <v>21.6</v>
      </c>
      <c r="G43" s="47" t="s">
        <v>9</v>
      </c>
      <c r="H43" s="46">
        <v>21.9</v>
      </c>
      <c r="I43" s="46">
        <v>18.899999999999999</v>
      </c>
    </row>
    <row r="44" spans="1:9" s="37" customFormat="1" ht="10.15" customHeight="1" x14ac:dyDescent="0.2">
      <c r="A44" s="58">
        <v>2012</v>
      </c>
      <c r="B44" s="59"/>
      <c r="C44" s="47">
        <v>23.8</v>
      </c>
      <c r="D44" s="47">
        <v>23</v>
      </c>
      <c r="E44" s="47">
        <v>18.100000000000001</v>
      </c>
      <c r="F44" s="47">
        <v>22.1</v>
      </c>
      <c r="G44" s="47" t="s">
        <v>9</v>
      </c>
      <c r="H44" s="47">
        <v>22.5</v>
      </c>
      <c r="I44" s="47">
        <v>19</v>
      </c>
    </row>
    <row r="45" spans="1:9" s="37" customFormat="1" ht="10.15" customHeight="1" x14ac:dyDescent="0.2">
      <c r="A45" s="58">
        <v>2013</v>
      </c>
      <c r="B45" s="59"/>
      <c r="C45" s="47">
        <v>22.7</v>
      </c>
      <c r="D45" s="47">
        <v>22.3</v>
      </c>
      <c r="E45" s="47">
        <v>16.8</v>
      </c>
      <c r="F45" s="47">
        <v>21.2</v>
      </c>
      <c r="G45" s="47" t="s">
        <v>9</v>
      </c>
      <c r="H45" s="47">
        <v>21.3</v>
      </c>
      <c r="I45" s="47">
        <v>18.600000000000001</v>
      </c>
    </row>
    <row r="46" spans="1:9" s="37" customFormat="1" ht="10.15" customHeight="1" x14ac:dyDescent="0.2">
      <c r="A46" s="58">
        <v>2014</v>
      </c>
      <c r="B46" s="59"/>
      <c r="C46" s="46">
        <v>19.8</v>
      </c>
      <c r="D46" s="46">
        <v>19.600000000000001</v>
      </c>
      <c r="E46" s="46">
        <v>15.1</v>
      </c>
      <c r="F46" s="46">
        <v>19.399999999999999</v>
      </c>
      <c r="G46" s="46">
        <v>18</v>
      </c>
      <c r="H46" s="46">
        <v>18.899999999999999</v>
      </c>
      <c r="I46" s="46">
        <v>17.100000000000001</v>
      </c>
    </row>
    <row r="47" spans="1:9" s="37" customFormat="1" ht="10.15" customHeight="1" x14ac:dyDescent="0.2">
      <c r="A47" s="58">
        <v>2015</v>
      </c>
      <c r="B47" s="59"/>
      <c r="C47" s="47">
        <v>22.4</v>
      </c>
      <c r="D47" s="47">
        <v>22.3</v>
      </c>
      <c r="E47" s="47">
        <v>17.5</v>
      </c>
      <c r="F47" s="47">
        <v>21.5</v>
      </c>
      <c r="G47" s="47">
        <v>20.2</v>
      </c>
      <c r="H47" s="47">
        <v>21</v>
      </c>
      <c r="I47" s="47">
        <v>19</v>
      </c>
    </row>
    <row r="48" spans="1:9" s="37" customFormat="1" ht="10.15" customHeight="1" x14ac:dyDescent="0.2">
      <c r="A48" s="58">
        <v>2016</v>
      </c>
      <c r="B48" s="59"/>
      <c r="C48" s="47">
        <v>22.1</v>
      </c>
      <c r="D48" s="47">
        <v>22.1</v>
      </c>
      <c r="E48" s="47">
        <v>17.5</v>
      </c>
      <c r="F48" s="47">
        <v>21.5</v>
      </c>
      <c r="G48" s="47">
        <v>20.3</v>
      </c>
      <c r="H48" s="47">
        <v>20.7</v>
      </c>
      <c r="I48" s="47">
        <v>19.100000000000001</v>
      </c>
    </row>
    <row r="49" spans="1:11" s="37" customFormat="1" ht="10.15" customHeight="1" x14ac:dyDescent="0.2">
      <c r="A49" s="58">
        <v>2017</v>
      </c>
      <c r="B49" s="59"/>
      <c r="C49" s="46">
        <v>23</v>
      </c>
      <c r="D49" s="46">
        <v>22.7</v>
      </c>
      <c r="E49" s="46">
        <v>17.899999999999999</v>
      </c>
      <c r="F49" s="46">
        <v>21.9</v>
      </c>
      <c r="G49" s="46">
        <v>20.6</v>
      </c>
      <c r="H49" s="46">
        <v>21.8</v>
      </c>
      <c r="I49" s="46">
        <v>19.3</v>
      </c>
    </row>
    <row r="50" spans="1:11" s="37" customFormat="1" ht="10.15" customHeight="1" x14ac:dyDescent="0.2">
      <c r="A50" s="58">
        <v>2018</v>
      </c>
      <c r="B50" s="59"/>
      <c r="C50" s="47">
        <v>23.3</v>
      </c>
      <c r="D50" s="47">
        <v>23.3</v>
      </c>
      <c r="E50" s="47">
        <v>18.8</v>
      </c>
      <c r="F50" s="47">
        <v>22.7</v>
      </c>
      <c r="G50" s="47">
        <v>21.6</v>
      </c>
      <c r="H50" s="47">
        <v>22.5</v>
      </c>
      <c r="I50" s="47">
        <v>20.2</v>
      </c>
    </row>
    <row r="51" spans="1:11" s="37" customFormat="1" ht="10.15" customHeight="1" x14ac:dyDescent="0.2">
      <c r="A51" s="58">
        <v>2019</v>
      </c>
      <c r="B51" s="59"/>
      <c r="C51" s="48">
        <v>22.4</v>
      </c>
      <c r="D51" s="48">
        <v>22.1</v>
      </c>
      <c r="E51" s="48">
        <v>17.5</v>
      </c>
      <c r="F51" s="48">
        <v>21.7</v>
      </c>
      <c r="G51" s="48">
        <v>20.3</v>
      </c>
      <c r="H51" s="48">
        <v>21.9</v>
      </c>
      <c r="I51" s="48">
        <v>19.3</v>
      </c>
    </row>
    <row r="52" spans="1:11" s="37" customFormat="1" ht="10.15" customHeight="1" x14ac:dyDescent="0.2">
      <c r="A52" s="58">
        <v>2020</v>
      </c>
      <c r="B52" s="59"/>
      <c r="C52" s="32">
        <v>23.1</v>
      </c>
      <c r="D52" s="32">
        <v>23</v>
      </c>
      <c r="E52" s="32">
        <v>18.399999999999999</v>
      </c>
      <c r="F52" s="32">
        <v>22.1</v>
      </c>
      <c r="G52" s="32">
        <v>20.8</v>
      </c>
      <c r="H52" s="32">
        <v>21.8</v>
      </c>
      <c r="I52" s="32">
        <v>20.100000000000001</v>
      </c>
    </row>
    <row r="53" spans="1:11" s="37" customFormat="1" ht="10.15" customHeight="1" x14ac:dyDescent="0.2">
      <c r="A53" s="58">
        <v>2021</v>
      </c>
      <c r="B53" s="59"/>
      <c r="C53" s="47">
        <v>21.8</v>
      </c>
      <c r="D53" s="47">
        <v>21.3</v>
      </c>
      <c r="E53" s="47">
        <v>16.899999999999999</v>
      </c>
      <c r="F53" s="47">
        <v>20.8</v>
      </c>
      <c r="G53" s="47">
        <v>19.2</v>
      </c>
      <c r="H53" s="47">
        <v>20.6</v>
      </c>
      <c r="I53" s="47">
        <v>18.3</v>
      </c>
    </row>
    <row r="54" spans="1:11" s="37" customFormat="1" ht="10.15" customHeight="1" x14ac:dyDescent="0.2">
      <c r="A54" s="68">
        <v>2022</v>
      </c>
      <c r="B54" s="69"/>
      <c r="C54" s="47">
        <v>24</v>
      </c>
      <c r="D54" s="47">
        <v>23.8</v>
      </c>
      <c r="E54" s="47">
        <v>19.600000000000001</v>
      </c>
      <c r="F54" s="47">
        <v>23</v>
      </c>
      <c r="G54" s="47">
        <v>21.5</v>
      </c>
      <c r="H54" s="47">
        <v>23.3</v>
      </c>
      <c r="I54" s="47">
        <v>20.9</v>
      </c>
    </row>
    <row r="55" spans="1:11" s="37" customFormat="1" ht="10.15" customHeight="1" x14ac:dyDescent="0.2">
      <c r="A55" s="68">
        <v>2023</v>
      </c>
      <c r="B55" s="69"/>
      <c r="C55" s="47">
        <v>23.3</v>
      </c>
      <c r="D55" s="47">
        <v>23</v>
      </c>
      <c r="E55" s="47">
        <v>18.100000000000001</v>
      </c>
      <c r="F55" s="47">
        <v>22.5</v>
      </c>
      <c r="G55" s="47">
        <v>21.4</v>
      </c>
      <c r="H55" s="47">
        <v>22.4</v>
      </c>
      <c r="I55" s="47">
        <v>20.3</v>
      </c>
    </row>
    <row r="56" spans="1:11" s="37" customFormat="1" ht="10.15" customHeight="1" x14ac:dyDescent="0.2">
      <c r="A56" s="68">
        <v>2024</v>
      </c>
      <c r="B56" s="69"/>
      <c r="C56" s="47">
        <v>24.8</v>
      </c>
      <c r="D56" s="47">
        <v>24.9</v>
      </c>
      <c r="E56" s="47">
        <v>20.2</v>
      </c>
      <c r="F56" s="47">
        <v>23.6</v>
      </c>
      <c r="G56" s="47">
        <v>22.6</v>
      </c>
      <c r="H56" s="47">
        <v>23.9</v>
      </c>
      <c r="I56" s="47">
        <v>21.7</v>
      </c>
    </row>
    <row r="57" spans="1:11" s="37" customFormat="1" ht="10.15" customHeight="1" x14ac:dyDescent="0.2">
      <c r="A57" s="68">
        <v>2025</v>
      </c>
      <c r="B57" s="69"/>
      <c r="C57" s="47">
        <v>22.7</v>
      </c>
      <c r="D57" s="47">
        <v>22.8</v>
      </c>
      <c r="E57" s="47">
        <v>18.600000000000001</v>
      </c>
      <c r="F57" s="47">
        <v>22.2</v>
      </c>
      <c r="G57" s="47">
        <v>21</v>
      </c>
      <c r="H57" s="47">
        <v>21.4</v>
      </c>
      <c r="I57" s="47">
        <v>19.899999999999999</v>
      </c>
    </row>
    <row r="58" spans="1:11" s="37" customFormat="1" ht="10.15" customHeight="1" x14ac:dyDescent="0.2">
      <c r="A58" s="68">
        <v>2026</v>
      </c>
      <c r="B58" s="69"/>
      <c r="C58" s="47" t="s">
        <v>9</v>
      </c>
      <c r="D58" s="47" t="s">
        <v>9</v>
      </c>
      <c r="E58" s="47" t="s">
        <v>9</v>
      </c>
      <c r="F58" s="47" t="s">
        <v>9</v>
      </c>
      <c r="G58" s="47" t="s">
        <v>9</v>
      </c>
      <c r="H58" s="47" t="s">
        <v>9</v>
      </c>
      <c r="I58" s="47" t="s">
        <v>9</v>
      </c>
    </row>
    <row r="59" spans="1:11" s="37" customFormat="1" ht="10.15" customHeight="1" x14ac:dyDescent="0.2">
      <c r="A59" s="65"/>
      <c r="B59" s="66"/>
      <c r="C59" s="66"/>
      <c r="D59" s="66"/>
      <c r="E59" s="66"/>
      <c r="F59" s="66"/>
      <c r="G59" s="66"/>
      <c r="H59" s="66"/>
      <c r="I59" s="66"/>
    </row>
    <row r="60" spans="1:11" s="36" customFormat="1" ht="10.15" customHeight="1" x14ac:dyDescent="0.2">
      <c r="A60" s="72" t="s">
        <v>26</v>
      </c>
      <c r="B60" s="73"/>
      <c r="C60" s="73"/>
      <c r="D60" s="73"/>
      <c r="E60" s="73"/>
      <c r="F60" s="73"/>
      <c r="G60" s="73"/>
      <c r="H60" s="73"/>
      <c r="I60" s="73"/>
      <c r="J60" s="35"/>
      <c r="K60" s="35"/>
    </row>
    <row r="61" spans="1:11" s="37" customFormat="1" ht="10.15" customHeight="1" x14ac:dyDescent="0.2">
      <c r="A61" s="58">
        <v>1981</v>
      </c>
      <c r="B61" s="59"/>
      <c r="C61" s="47">
        <v>12.7</v>
      </c>
      <c r="D61" s="47">
        <v>12.7</v>
      </c>
      <c r="E61" s="47">
        <v>5</v>
      </c>
      <c r="F61" s="47">
        <v>8.8000000000000007</v>
      </c>
      <c r="G61" s="47" t="s">
        <v>10</v>
      </c>
      <c r="H61" s="47">
        <v>7.5</v>
      </c>
      <c r="I61" s="47" t="s">
        <v>10</v>
      </c>
    </row>
    <row r="62" spans="1:11" s="37" customFormat="1" ht="10.15" customHeight="1" x14ac:dyDescent="0.2">
      <c r="A62" s="58">
        <v>1982</v>
      </c>
      <c r="B62" s="59"/>
      <c r="C62" s="46">
        <v>11</v>
      </c>
      <c r="D62" s="46">
        <v>10.8</v>
      </c>
      <c r="E62" s="46">
        <v>6.5</v>
      </c>
      <c r="F62" s="46">
        <v>7.9</v>
      </c>
      <c r="G62" s="47" t="s">
        <v>10</v>
      </c>
      <c r="H62" s="46">
        <v>8.8000000000000007</v>
      </c>
      <c r="I62" s="47" t="s">
        <v>10</v>
      </c>
    </row>
    <row r="63" spans="1:11" s="37" customFormat="1" ht="10.15" customHeight="1" x14ac:dyDescent="0.2">
      <c r="A63" s="58">
        <v>1983</v>
      </c>
      <c r="B63" s="59"/>
      <c r="C63" s="47">
        <v>13.7</v>
      </c>
      <c r="D63" s="47">
        <v>14</v>
      </c>
      <c r="E63" s="47">
        <v>7.1</v>
      </c>
      <c r="F63" s="47">
        <v>9.8000000000000007</v>
      </c>
      <c r="G63" s="47" t="s">
        <v>10</v>
      </c>
      <c r="H63" s="47">
        <v>8</v>
      </c>
      <c r="I63" s="47" t="s">
        <v>10</v>
      </c>
    </row>
    <row r="64" spans="1:11" s="37" customFormat="1" ht="10.15" customHeight="1" x14ac:dyDescent="0.2">
      <c r="A64" s="58">
        <v>1984</v>
      </c>
      <c r="B64" s="59"/>
      <c r="C64" s="47">
        <v>12.9</v>
      </c>
      <c r="D64" s="47">
        <v>13</v>
      </c>
      <c r="E64" s="47">
        <v>7.5</v>
      </c>
      <c r="F64" s="47">
        <v>10.9</v>
      </c>
      <c r="G64" s="47" t="s">
        <v>10</v>
      </c>
      <c r="H64" s="47">
        <v>10.199999999999999</v>
      </c>
      <c r="I64" s="47" t="s">
        <v>10</v>
      </c>
    </row>
    <row r="65" spans="1:12" s="37" customFormat="1" ht="10.15" customHeight="1" x14ac:dyDescent="0.2">
      <c r="A65" s="58">
        <v>1985</v>
      </c>
      <c r="B65" s="59"/>
      <c r="C65" s="46">
        <v>11.3</v>
      </c>
      <c r="D65" s="46">
        <v>10.5</v>
      </c>
      <c r="E65" s="46">
        <v>5.2</v>
      </c>
      <c r="F65" s="46">
        <v>6.5</v>
      </c>
      <c r="G65" s="47" t="s">
        <v>10</v>
      </c>
      <c r="H65" s="46">
        <v>5.3</v>
      </c>
      <c r="I65" s="47" t="s">
        <v>10</v>
      </c>
      <c r="J65" s="38"/>
    </row>
    <row r="66" spans="1:12" s="37" customFormat="1" ht="10.15" customHeight="1" x14ac:dyDescent="0.2">
      <c r="A66" s="58">
        <v>1986</v>
      </c>
      <c r="B66" s="59"/>
      <c r="C66" s="47">
        <v>11</v>
      </c>
      <c r="D66" s="47">
        <v>9.8000000000000007</v>
      </c>
      <c r="E66" s="47">
        <v>6.1</v>
      </c>
      <c r="F66" s="47">
        <v>8.1</v>
      </c>
      <c r="G66" s="47" t="s">
        <v>10</v>
      </c>
      <c r="H66" s="47">
        <v>5.7</v>
      </c>
      <c r="I66" s="47" t="s">
        <v>10</v>
      </c>
    </row>
    <row r="67" spans="1:12" s="37" customFormat="1" ht="10.15" customHeight="1" x14ac:dyDescent="0.2">
      <c r="A67" s="58">
        <v>1987</v>
      </c>
      <c r="B67" s="59"/>
      <c r="C67" s="47">
        <v>12.3</v>
      </c>
      <c r="D67" s="47">
        <v>11.8</v>
      </c>
      <c r="E67" s="47">
        <v>4.3</v>
      </c>
      <c r="F67" s="47">
        <v>10.3</v>
      </c>
      <c r="G67" s="47" t="s">
        <v>10</v>
      </c>
      <c r="H67" s="47">
        <v>8</v>
      </c>
      <c r="I67" s="47" t="s">
        <v>10</v>
      </c>
      <c r="J67" s="39"/>
    </row>
    <row r="68" spans="1:12" s="37" customFormat="1" ht="10.15" customHeight="1" x14ac:dyDescent="0.2">
      <c r="A68" s="58">
        <v>1988</v>
      </c>
      <c r="B68" s="59"/>
      <c r="C68" s="46">
        <v>12.2</v>
      </c>
      <c r="D68" s="46">
        <v>13.2</v>
      </c>
      <c r="E68" s="46">
        <v>6.1</v>
      </c>
      <c r="F68" s="46">
        <v>10.1</v>
      </c>
      <c r="G68" s="47" t="s">
        <v>10</v>
      </c>
      <c r="H68" s="46">
        <v>6.7</v>
      </c>
      <c r="I68" s="46">
        <v>8.1</v>
      </c>
    </row>
    <row r="69" spans="1:12" s="37" customFormat="1" ht="10.15" customHeight="1" x14ac:dyDescent="0.2">
      <c r="A69" s="58">
        <v>1989</v>
      </c>
      <c r="B69" s="59"/>
      <c r="C69" s="47">
        <v>12</v>
      </c>
      <c r="D69" s="47">
        <v>12.3</v>
      </c>
      <c r="E69" s="47">
        <v>5.5</v>
      </c>
      <c r="F69" s="47">
        <v>8.6999999999999993</v>
      </c>
      <c r="G69" s="47" t="s">
        <v>10</v>
      </c>
      <c r="H69" s="47">
        <v>5.9</v>
      </c>
      <c r="I69" s="47">
        <v>7.1</v>
      </c>
    </row>
    <row r="70" spans="1:12" s="37" customFormat="1" ht="10.15" customHeight="1" x14ac:dyDescent="0.2">
      <c r="A70" s="58">
        <v>1990</v>
      </c>
      <c r="B70" s="59"/>
      <c r="C70" s="47">
        <v>15.1</v>
      </c>
      <c r="D70" s="47">
        <v>14.3</v>
      </c>
      <c r="E70" s="47">
        <v>7</v>
      </c>
      <c r="F70" s="47">
        <v>10.8</v>
      </c>
      <c r="G70" s="47" t="s">
        <v>10</v>
      </c>
      <c r="H70" s="47">
        <v>9.6</v>
      </c>
      <c r="I70" s="47">
        <v>9.1</v>
      </c>
      <c r="J70" s="40"/>
    </row>
    <row r="71" spans="1:12" s="37" customFormat="1" ht="10.15" customHeight="1" x14ac:dyDescent="0.2">
      <c r="A71" s="58">
        <v>1991</v>
      </c>
      <c r="B71" s="59"/>
      <c r="C71" s="46">
        <v>14</v>
      </c>
      <c r="D71" s="46">
        <v>13.6</v>
      </c>
      <c r="E71" s="46">
        <v>8.6999999999999993</v>
      </c>
      <c r="F71" s="46">
        <v>11.7</v>
      </c>
      <c r="G71" s="47" t="s">
        <v>10</v>
      </c>
      <c r="H71" s="46">
        <v>8.5</v>
      </c>
      <c r="I71" s="46">
        <v>10.4</v>
      </c>
    </row>
    <row r="72" spans="1:12" s="37" customFormat="1" ht="10.15" customHeight="1" x14ac:dyDescent="0.2">
      <c r="A72" s="58">
        <v>1992</v>
      </c>
      <c r="B72" s="59"/>
      <c r="C72" s="47">
        <v>12.9</v>
      </c>
      <c r="D72" s="47">
        <v>11.5</v>
      </c>
      <c r="E72" s="47">
        <v>7.5</v>
      </c>
      <c r="F72" s="47">
        <v>12.8</v>
      </c>
      <c r="G72" s="47" t="s">
        <v>10</v>
      </c>
      <c r="H72" s="47">
        <v>11.7</v>
      </c>
      <c r="I72" s="47">
        <v>9.5</v>
      </c>
    </row>
    <row r="73" spans="1:12" s="37" customFormat="1" ht="10.15" customHeight="1" x14ac:dyDescent="0.2">
      <c r="A73" s="58">
        <v>1993</v>
      </c>
      <c r="B73" s="59"/>
      <c r="C73" s="47">
        <v>12.1</v>
      </c>
      <c r="D73" s="47">
        <v>11.9</v>
      </c>
      <c r="E73" s="47">
        <v>5.2</v>
      </c>
      <c r="F73" s="47">
        <v>9.5</v>
      </c>
      <c r="G73" s="47" t="s">
        <v>10</v>
      </c>
      <c r="H73" s="47">
        <v>8.8000000000000007</v>
      </c>
      <c r="I73" s="47">
        <v>6.9</v>
      </c>
    </row>
    <row r="74" spans="1:12" s="37" customFormat="1" ht="10.15" customHeight="1" x14ac:dyDescent="0.2">
      <c r="A74" s="58">
        <v>1994</v>
      </c>
      <c r="B74" s="59"/>
      <c r="C74" s="46">
        <v>15.8</v>
      </c>
      <c r="D74" s="46">
        <v>15.2</v>
      </c>
      <c r="E74" s="46">
        <v>8.6999999999999993</v>
      </c>
      <c r="F74" s="46">
        <v>11.9</v>
      </c>
      <c r="G74" s="47" t="s">
        <v>10</v>
      </c>
      <c r="H74" s="46">
        <v>9.1</v>
      </c>
      <c r="I74" s="46">
        <v>10.5</v>
      </c>
    </row>
    <row r="75" spans="1:12" s="37" customFormat="1" ht="10.15" customHeight="1" x14ac:dyDescent="0.2">
      <c r="A75" s="58">
        <v>1995</v>
      </c>
      <c r="B75" s="59"/>
      <c r="C75" s="47">
        <v>10.199999999999999</v>
      </c>
      <c r="D75" s="47">
        <v>10.1</v>
      </c>
      <c r="E75" s="47">
        <v>6.3</v>
      </c>
      <c r="F75" s="47">
        <v>6</v>
      </c>
      <c r="G75" s="47" t="s">
        <v>10</v>
      </c>
      <c r="H75" s="47">
        <v>4.2</v>
      </c>
      <c r="I75" s="47">
        <v>4.8</v>
      </c>
    </row>
    <row r="76" spans="1:12" s="37" customFormat="1" ht="10.15" customHeight="1" x14ac:dyDescent="0.2">
      <c r="A76" s="58">
        <v>1996</v>
      </c>
      <c r="B76" s="59"/>
      <c r="C76" s="47">
        <v>11.9</v>
      </c>
      <c r="D76" s="47">
        <v>12.8</v>
      </c>
      <c r="E76" s="47">
        <v>7</v>
      </c>
      <c r="F76" s="47">
        <v>10.6</v>
      </c>
      <c r="G76" s="47" t="s">
        <v>10</v>
      </c>
      <c r="H76" s="47">
        <v>9.1999999999999993</v>
      </c>
      <c r="I76" s="47">
        <v>7.9</v>
      </c>
      <c r="L76" s="39"/>
    </row>
    <row r="77" spans="1:12" s="37" customFormat="1" ht="10.15" customHeight="1" x14ac:dyDescent="0.2">
      <c r="A77" s="58">
        <v>1997</v>
      </c>
      <c r="B77" s="59"/>
      <c r="C77" s="46">
        <v>12.7</v>
      </c>
      <c r="D77" s="46">
        <v>12</v>
      </c>
      <c r="E77" s="46">
        <v>6.4</v>
      </c>
      <c r="F77" s="46">
        <v>7.8</v>
      </c>
      <c r="G77" s="47" t="s">
        <v>10</v>
      </c>
      <c r="H77" s="46">
        <v>8</v>
      </c>
      <c r="I77" s="46">
        <v>7.5</v>
      </c>
    </row>
    <row r="78" spans="1:12" s="37" customFormat="1" ht="10.15" customHeight="1" x14ac:dyDescent="0.2">
      <c r="A78" s="58">
        <v>1998</v>
      </c>
      <c r="B78" s="59"/>
      <c r="C78" s="47">
        <v>11.9</v>
      </c>
      <c r="D78" s="47">
        <v>11.9</v>
      </c>
      <c r="E78" s="47">
        <v>6.4</v>
      </c>
      <c r="F78" s="47">
        <v>9.6999999999999993</v>
      </c>
      <c r="G78" s="47" t="s">
        <v>10</v>
      </c>
      <c r="H78" s="47">
        <v>8.5</v>
      </c>
      <c r="I78" s="47">
        <v>6.6</v>
      </c>
    </row>
    <row r="79" spans="1:12" s="37" customFormat="1" ht="10.15" customHeight="1" x14ac:dyDescent="0.2">
      <c r="A79" s="58">
        <v>1999</v>
      </c>
      <c r="B79" s="59"/>
      <c r="C79" s="47">
        <v>13.9</v>
      </c>
      <c r="D79" s="47">
        <v>13.3</v>
      </c>
      <c r="E79" s="47">
        <v>8.1</v>
      </c>
      <c r="F79" s="47">
        <v>12.1</v>
      </c>
      <c r="G79" s="47" t="s">
        <v>10</v>
      </c>
      <c r="H79" s="47">
        <v>11.1</v>
      </c>
      <c r="I79" s="47">
        <v>10.5</v>
      </c>
    </row>
    <row r="80" spans="1:12" s="37" customFormat="1" ht="10.15" customHeight="1" x14ac:dyDescent="0.2">
      <c r="A80" s="58">
        <v>2000</v>
      </c>
      <c r="B80" s="59"/>
      <c r="C80" s="46">
        <v>14.3</v>
      </c>
      <c r="D80" s="46">
        <v>14</v>
      </c>
      <c r="E80" s="46">
        <v>9.6</v>
      </c>
      <c r="F80" s="46">
        <v>12.5</v>
      </c>
      <c r="G80" s="47" t="s">
        <v>10</v>
      </c>
      <c r="H80" s="46">
        <v>11.6</v>
      </c>
      <c r="I80" s="46">
        <v>11.2</v>
      </c>
    </row>
    <row r="81" spans="1:9" s="37" customFormat="1" ht="10.15" customHeight="1" x14ac:dyDescent="0.2">
      <c r="A81" s="58">
        <v>2001</v>
      </c>
      <c r="B81" s="59"/>
      <c r="C81" s="47">
        <v>13.5</v>
      </c>
      <c r="D81" s="47">
        <v>13</v>
      </c>
      <c r="E81" s="47">
        <v>5.7</v>
      </c>
      <c r="F81" s="47">
        <v>9.5</v>
      </c>
      <c r="G81" s="47" t="s">
        <v>10</v>
      </c>
      <c r="H81" s="47">
        <v>11.4</v>
      </c>
      <c r="I81" s="47">
        <v>8.3000000000000007</v>
      </c>
    </row>
    <row r="82" spans="1:9" s="37" customFormat="1" ht="10.15" customHeight="1" x14ac:dyDescent="0.2">
      <c r="A82" s="58">
        <v>2002</v>
      </c>
      <c r="B82" s="59"/>
      <c r="C82" s="47">
        <v>12.7</v>
      </c>
      <c r="D82" s="47">
        <v>11.9</v>
      </c>
      <c r="E82" s="47">
        <v>7.2</v>
      </c>
      <c r="F82" s="47">
        <v>9.1999999999999993</v>
      </c>
      <c r="G82" s="47" t="s">
        <v>10</v>
      </c>
      <c r="H82" s="47">
        <v>10.9</v>
      </c>
      <c r="I82" s="47">
        <v>10.1</v>
      </c>
    </row>
    <row r="83" spans="1:9" s="37" customFormat="1" ht="10.15" customHeight="1" x14ac:dyDescent="0.2">
      <c r="A83" s="58">
        <v>2003</v>
      </c>
      <c r="B83" s="59"/>
      <c r="C83" s="46">
        <v>15.2</v>
      </c>
      <c r="D83" s="46">
        <v>16.100000000000001</v>
      </c>
      <c r="E83" s="46">
        <v>8.6999999999999993</v>
      </c>
      <c r="F83" s="46">
        <v>14.1</v>
      </c>
      <c r="G83" s="47" t="s">
        <v>10</v>
      </c>
      <c r="H83" s="46">
        <v>12.6</v>
      </c>
      <c r="I83" s="46">
        <v>11</v>
      </c>
    </row>
    <row r="84" spans="1:9" s="36" customFormat="1" ht="10.15" customHeight="1" x14ac:dyDescent="0.2">
      <c r="A84" s="58">
        <v>2004</v>
      </c>
      <c r="B84" s="59"/>
      <c r="C84" s="47">
        <v>14.1</v>
      </c>
      <c r="D84" s="47">
        <v>13.5</v>
      </c>
      <c r="E84" s="47">
        <v>8.1999999999999993</v>
      </c>
      <c r="F84" s="47">
        <v>10.9</v>
      </c>
      <c r="G84" s="47" t="s">
        <v>10</v>
      </c>
      <c r="H84" s="47">
        <v>10.1</v>
      </c>
      <c r="I84" s="47">
        <v>9.6999999999999993</v>
      </c>
    </row>
    <row r="85" spans="1:9" s="37" customFormat="1" ht="10.15" customHeight="1" x14ac:dyDescent="0.2">
      <c r="A85" s="58">
        <v>2005</v>
      </c>
      <c r="B85" s="59"/>
      <c r="C85" s="47">
        <v>14.6</v>
      </c>
      <c r="D85" s="47">
        <v>13.9</v>
      </c>
      <c r="E85" s="47">
        <v>7.1</v>
      </c>
      <c r="F85" s="47">
        <v>9.3000000000000007</v>
      </c>
      <c r="G85" s="47" t="s">
        <v>10</v>
      </c>
      <c r="H85" s="47">
        <v>8.6</v>
      </c>
      <c r="I85" s="47">
        <v>7.5</v>
      </c>
    </row>
    <row r="86" spans="1:9" s="37" customFormat="1" ht="10.15" customHeight="1" x14ac:dyDescent="0.2">
      <c r="A86" s="58">
        <v>2006</v>
      </c>
      <c r="B86" s="59"/>
      <c r="C86" s="46">
        <v>11</v>
      </c>
      <c r="D86" s="46">
        <v>11.4</v>
      </c>
      <c r="E86" s="46">
        <v>4.8</v>
      </c>
      <c r="F86" s="46">
        <v>8.1</v>
      </c>
      <c r="G86" s="47" t="s">
        <v>10</v>
      </c>
      <c r="H86" s="46">
        <v>9.6999999999999993</v>
      </c>
      <c r="I86" s="46">
        <v>7.4</v>
      </c>
    </row>
    <row r="87" spans="1:9" s="37" customFormat="1" ht="10.15" customHeight="1" x14ac:dyDescent="0.2">
      <c r="A87" s="58">
        <v>2007</v>
      </c>
      <c r="B87" s="59"/>
      <c r="C87" s="47">
        <v>11.3</v>
      </c>
      <c r="D87" s="47">
        <v>11</v>
      </c>
      <c r="E87" s="47">
        <v>7.1</v>
      </c>
      <c r="F87" s="47">
        <v>10.1</v>
      </c>
      <c r="G87" s="47" t="s">
        <v>10</v>
      </c>
      <c r="H87" s="47">
        <v>11.6</v>
      </c>
      <c r="I87" s="47">
        <v>9.6</v>
      </c>
    </row>
    <row r="88" spans="1:9" s="37" customFormat="1" ht="10.15" customHeight="1" x14ac:dyDescent="0.2">
      <c r="A88" s="58">
        <v>2008</v>
      </c>
      <c r="B88" s="59"/>
      <c r="C88" s="47">
        <v>15.1</v>
      </c>
      <c r="D88" s="47">
        <v>13.6</v>
      </c>
      <c r="E88" s="47">
        <v>7.8</v>
      </c>
      <c r="F88" s="47">
        <v>11.7</v>
      </c>
      <c r="G88" s="47" t="s">
        <v>10</v>
      </c>
      <c r="H88" s="47">
        <v>11.4</v>
      </c>
      <c r="I88" s="47">
        <v>9.8000000000000007</v>
      </c>
    </row>
    <row r="89" spans="1:9" s="37" customFormat="1" ht="10.15" customHeight="1" x14ac:dyDescent="0.2">
      <c r="A89" s="58">
        <v>2009</v>
      </c>
      <c r="B89" s="59"/>
      <c r="C89" s="46">
        <v>14.6</v>
      </c>
      <c r="D89" s="46">
        <v>14.9</v>
      </c>
      <c r="E89" s="46">
        <v>6.6</v>
      </c>
      <c r="F89" s="46">
        <v>12.1</v>
      </c>
      <c r="G89" s="47" t="s">
        <v>10</v>
      </c>
      <c r="H89" s="46">
        <v>11.6</v>
      </c>
      <c r="I89" s="46">
        <v>9.5</v>
      </c>
    </row>
    <row r="90" spans="1:9" s="37" customFormat="1" ht="10.15" customHeight="1" x14ac:dyDescent="0.2">
      <c r="A90" s="58">
        <v>2010</v>
      </c>
      <c r="B90" s="59"/>
      <c r="C90" s="47">
        <v>11.8</v>
      </c>
      <c r="D90" s="47">
        <v>11.6</v>
      </c>
      <c r="E90" s="47">
        <v>5.7</v>
      </c>
      <c r="F90" s="47">
        <v>9.9</v>
      </c>
      <c r="G90" s="47" t="s">
        <v>10</v>
      </c>
      <c r="H90" s="47">
        <v>8.6</v>
      </c>
      <c r="I90" s="47">
        <v>8.6999999999999993</v>
      </c>
    </row>
    <row r="91" spans="1:9" s="37" customFormat="1" ht="10.15" customHeight="1" x14ac:dyDescent="0.2">
      <c r="A91" s="58">
        <v>2011</v>
      </c>
      <c r="B91" s="59"/>
      <c r="C91" s="47">
        <v>14.4</v>
      </c>
      <c r="D91" s="47">
        <v>14.1</v>
      </c>
      <c r="E91" s="47">
        <v>6.2</v>
      </c>
      <c r="F91" s="47">
        <v>9.6999999999999993</v>
      </c>
      <c r="G91" s="47" t="s">
        <v>10</v>
      </c>
      <c r="H91" s="47">
        <v>9.5</v>
      </c>
      <c r="I91" s="47">
        <v>8.4</v>
      </c>
    </row>
    <row r="92" spans="1:9" s="37" customFormat="1" ht="10.15" customHeight="1" x14ac:dyDescent="0.2">
      <c r="A92" s="58">
        <v>2012</v>
      </c>
      <c r="B92" s="59"/>
      <c r="C92" s="46">
        <v>13.1</v>
      </c>
      <c r="D92" s="46">
        <v>12.9</v>
      </c>
      <c r="E92" s="46">
        <v>8.6</v>
      </c>
      <c r="F92" s="46">
        <v>10.6</v>
      </c>
      <c r="G92" s="47" t="s">
        <v>10</v>
      </c>
      <c r="H92" s="46">
        <v>10.9</v>
      </c>
      <c r="I92" s="46">
        <v>10</v>
      </c>
    </row>
    <row r="93" spans="1:9" s="37" customFormat="1" ht="10.15" customHeight="1" x14ac:dyDescent="0.2">
      <c r="A93" s="58">
        <v>2013</v>
      </c>
      <c r="B93" s="59"/>
      <c r="C93" s="47">
        <v>14.4</v>
      </c>
      <c r="D93" s="47">
        <v>13.9</v>
      </c>
      <c r="E93" s="47">
        <v>6</v>
      </c>
      <c r="F93" s="47">
        <v>9</v>
      </c>
      <c r="G93" s="47" t="s">
        <v>10</v>
      </c>
      <c r="H93" s="47">
        <v>11.1</v>
      </c>
      <c r="I93" s="47">
        <v>8.8000000000000007</v>
      </c>
    </row>
    <row r="94" spans="1:9" s="37" customFormat="1" ht="10.15" customHeight="1" x14ac:dyDescent="0.2">
      <c r="A94" s="58">
        <v>2014</v>
      </c>
      <c r="B94" s="59"/>
      <c r="C94" s="47">
        <v>12.5</v>
      </c>
      <c r="D94" s="47">
        <v>12.8</v>
      </c>
      <c r="E94" s="47">
        <v>6.8</v>
      </c>
      <c r="F94" s="47">
        <v>8.6</v>
      </c>
      <c r="G94" s="47">
        <v>9.4</v>
      </c>
      <c r="H94" s="47">
        <v>9.4</v>
      </c>
      <c r="I94" s="47">
        <v>8.1999999999999993</v>
      </c>
    </row>
    <row r="95" spans="1:9" s="37" customFormat="1" ht="10.15" customHeight="1" x14ac:dyDescent="0.2">
      <c r="A95" s="58">
        <v>2015</v>
      </c>
      <c r="B95" s="59"/>
      <c r="C95" s="46">
        <v>14.2</v>
      </c>
      <c r="D95" s="46">
        <v>14.4</v>
      </c>
      <c r="E95" s="46">
        <v>8.4</v>
      </c>
      <c r="F95" s="46">
        <v>10.8</v>
      </c>
      <c r="G95" s="46">
        <v>11.7</v>
      </c>
      <c r="H95" s="46">
        <v>11.6</v>
      </c>
      <c r="I95" s="46">
        <v>10.7</v>
      </c>
    </row>
    <row r="96" spans="1:9" s="37" customFormat="1" ht="10.15" customHeight="1" x14ac:dyDescent="0.2">
      <c r="A96" s="58">
        <v>2016</v>
      </c>
      <c r="B96" s="59"/>
      <c r="C96" s="47">
        <v>14.3</v>
      </c>
      <c r="D96" s="47">
        <v>14.4</v>
      </c>
      <c r="E96" s="47">
        <v>8.6</v>
      </c>
      <c r="F96" s="47">
        <v>10.199999999999999</v>
      </c>
      <c r="G96" s="47">
        <v>11.1</v>
      </c>
      <c r="H96" s="47">
        <v>10.5</v>
      </c>
      <c r="I96" s="47">
        <v>10.3</v>
      </c>
    </row>
    <row r="97" spans="1:11" s="37" customFormat="1" ht="10.15" customHeight="1" x14ac:dyDescent="0.2">
      <c r="A97" s="58">
        <v>2017</v>
      </c>
      <c r="B97" s="59"/>
      <c r="C97" s="47">
        <v>12.9</v>
      </c>
      <c r="D97" s="47">
        <v>13.1</v>
      </c>
      <c r="E97" s="47">
        <v>6.4</v>
      </c>
      <c r="F97" s="47">
        <v>9.8000000000000007</v>
      </c>
      <c r="G97" s="47">
        <v>10.1</v>
      </c>
      <c r="H97" s="47">
        <v>10.1</v>
      </c>
      <c r="I97" s="47">
        <v>9.4</v>
      </c>
    </row>
    <row r="98" spans="1:11" s="37" customFormat="1" ht="10.15" customHeight="1" x14ac:dyDescent="0.2">
      <c r="A98" s="58">
        <v>2018</v>
      </c>
      <c r="B98" s="59"/>
      <c r="C98" s="46">
        <v>14</v>
      </c>
      <c r="D98" s="46">
        <v>13.8</v>
      </c>
      <c r="E98" s="46">
        <v>5.7</v>
      </c>
      <c r="F98" s="46">
        <v>9.1999999999999993</v>
      </c>
      <c r="G98" s="46">
        <v>10.3</v>
      </c>
      <c r="H98" s="46">
        <v>10.4</v>
      </c>
      <c r="I98" s="46">
        <v>7.8</v>
      </c>
    </row>
    <row r="99" spans="1:11" s="37" customFormat="1" ht="10.15" customHeight="1" x14ac:dyDescent="0.2">
      <c r="A99" s="58">
        <v>2019</v>
      </c>
      <c r="B99" s="59"/>
      <c r="C99" s="51">
        <v>15.2</v>
      </c>
      <c r="D99" s="51">
        <v>15.1</v>
      </c>
      <c r="E99" s="51">
        <v>8.1</v>
      </c>
      <c r="F99" s="51">
        <v>11.9</v>
      </c>
      <c r="G99" s="51">
        <v>12.3</v>
      </c>
      <c r="H99" s="51">
        <v>12</v>
      </c>
      <c r="I99" s="51">
        <v>10.3</v>
      </c>
    </row>
    <row r="100" spans="1:11" s="37" customFormat="1" ht="10.15" customHeight="1" x14ac:dyDescent="0.2">
      <c r="A100" s="58">
        <v>2020</v>
      </c>
      <c r="B100" s="59"/>
      <c r="C100" s="33">
        <v>13.1</v>
      </c>
      <c r="D100" s="33">
        <v>12.3</v>
      </c>
      <c r="E100" s="33">
        <v>7.3</v>
      </c>
      <c r="F100" s="33">
        <v>9.4</v>
      </c>
      <c r="G100" s="33">
        <v>9.5</v>
      </c>
      <c r="H100" s="33">
        <v>10.199999999999999</v>
      </c>
      <c r="I100" s="33">
        <v>8.1999999999999993</v>
      </c>
    </row>
    <row r="101" spans="1:11" s="37" customFormat="1" ht="10.15" customHeight="1" x14ac:dyDescent="0.2">
      <c r="A101" s="58">
        <v>2021</v>
      </c>
      <c r="B101" s="59"/>
      <c r="C101" s="47">
        <v>13.7</v>
      </c>
      <c r="D101" s="47">
        <v>14.1</v>
      </c>
      <c r="E101" s="47">
        <v>8.5</v>
      </c>
      <c r="F101" s="47">
        <v>10.199999999999999</v>
      </c>
      <c r="G101" s="47">
        <v>10.4</v>
      </c>
      <c r="H101" s="47">
        <v>9.4</v>
      </c>
      <c r="I101" s="47">
        <v>9.4</v>
      </c>
    </row>
    <row r="102" spans="1:11" s="37" customFormat="1" ht="10.15" customHeight="1" x14ac:dyDescent="0.2">
      <c r="A102" s="68">
        <v>2022</v>
      </c>
      <c r="B102" s="69"/>
      <c r="C102" s="47">
        <v>15.6</v>
      </c>
      <c r="D102" s="47">
        <v>16.100000000000001</v>
      </c>
      <c r="E102" s="47">
        <v>10.7</v>
      </c>
      <c r="F102" s="47">
        <v>12.6</v>
      </c>
      <c r="G102" s="47">
        <v>13.3</v>
      </c>
      <c r="H102" s="47">
        <v>13.6</v>
      </c>
      <c r="I102" s="47">
        <v>12.9</v>
      </c>
    </row>
    <row r="103" spans="1:11" s="37" customFormat="1" ht="10.15" customHeight="1" x14ac:dyDescent="0.2">
      <c r="A103" s="68">
        <v>2023</v>
      </c>
      <c r="B103" s="69"/>
      <c r="C103" s="47">
        <v>13.9</v>
      </c>
      <c r="D103" s="47">
        <v>12.9</v>
      </c>
      <c r="E103" s="47">
        <v>8.1999999999999993</v>
      </c>
      <c r="F103" s="47">
        <v>9.9</v>
      </c>
      <c r="G103" s="47">
        <v>10.4</v>
      </c>
      <c r="H103" s="47">
        <v>10.3</v>
      </c>
      <c r="I103" s="47">
        <v>9.6999999999999993</v>
      </c>
    </row>
    <row r="104" spans="1:11" s="37" customFormat="1" ht="10.15" customHeight="1" x14ac:dyDescent="0.2">
      <c r="A104" s="68">
        <v>2024</v>
      </c>
      <c r="B104" s="69"/>
      <c r="C104" s="47">
        <v>16.8</v>
      </c>
      <c r="D104" s="47">
        <v>17.399999999999999</v>
      </c>
      <c r="E104" s="47">
        <v>11.2</v>
      </c>
      <c r="F104" s="47">
        <v>14.6</v>
      </c>
      <c r="G104" s="47">
        <v>15.2</v>
      </c>
      <c r="H104" s="47">
        <v>15.2</v>
      </c>
      <c r="I104" s="47">
        <v>14.1</v>
      </c>
    </row>
    <row r="105" spans="1:11" s="37" customFormat="1" ht="10.15" customHeight="1" x14ac:dyDescent="0.2">
      <c r="A105" s="68">
        <v>2025</v>
      </c>
      <c r="B105" s="69"/>
      <c r="C105" s="47">
        <v>13.3</v>
      </c>
      <c r="D105" s="47">
        <v>12.9</v>
      </c>
      <c r="E105" s="47">
        <v>8</v>
      </c>
      <c r="F105" s="47">
        <v>10</v>
      </c>
      <c r="G105" s="47">
        <v>11</v>
      </c>
      <c r="H105" s="47">
        <v>10.6</v>
      </c>
      <c r="I105" s="47">
        <v>9.8000000000000007</v>
      </c>
    </row>
    <row r="106" spans="1:11" s="37" customFormat="1" ht="10.15" customHeight="1" x14ac:dyDescent="0.2">
      <c r="A106" s="68">
        <v>2026</v>
      </c>
      <c r="B106" s="69"/>
      <c r="C106" s="47" t="s">
        <v>9</v>
      </c>
      <c r="D106" s="47" t="s">
        <v>9</v>
      </c>
      <c r="E106" s="47" t="s">
        <v>9</v>
      </c>
      <c r="F106" s="47" t="s">
        <v>9</v>
      </c>
      <c r="G106" s="47" t="s">
        <v>9</v>
      </c>
      <c r="H106" s="47" t="s">
        <v>9</v>
      </c>
      <c r="I106" s="47" t="s">
        <v>9</v>
      </c>
    </row>
    <row r="107" spans="1:11" s="37" customFormat="1" ht="10.15" customHeight="1" x14ac:dyDescent="0.2">
      <c r="A107" s="65"/>
      <c r="B107" s="66"/>
      <c r="C107" s="66"/>
      <c r="D107" s="66"/>
      <c r="E107" s="66"/>
      <c r="F107" s="66"/>
      <c r="G107" s="66"/>
      <c r="H107" s="66"/>
      <c r="I107" s="66"/>
    </row>
    <row r="108" spans="1:11" s="36" customFormat="1" ht="10.15" customHeight="1" x14ac:dyDescent="0.2">
      <c r="A108" s="72" t="s">
        <v>27</v>
      </c>
      <c r="B108" s="73"/>
      <c r="C108" s="73"/>
      <c r="D108" s="73"/>
      <c r="E108" s="73"/>
      <c r="F108" s="73"/>
      <c r="G108" s="73"/>
      <c r="H108" s="73"/>
      <c r="I108" s="73"/>
      <c r="J108" s="35"/>
      <c r="K108" s="35"/>
    </row>
    <row r="109" spans="1:11" s="37" customFormat="1" ht="10.15" customHeight="1" x14ac:dyDescent="0.2">
      <c r="A109" s="58">
        <v>1981</v>
      </c>
      <c r="B109" s="59"/>
      <c r="C109" s="46">
        <v>28.7</v>
      </c>
      <c r="D109" s="46">
        <v>20.9</v>
      </c>
      <c r="E109" s="46">
        <v>29</v>
      </c>
      <c r="F109" s="46">
        <v>29.7</v>
      </c>
      <c r="G109" s="47" t="s">
        <v>10</v>
      </c>
      <c r="H109" s="46">
        <v>29.8</v>
      </c>
      <c r="I109" s="47" t="s">
        <v>10</v>
      </c>
    </row>
    <row r="110" spans="1:11" s="37" customFormat="1" ht="10.15" customHeight="1" x14ac:dyDescent="0.2">
      <c r="A110" s="58">
        <v>1982</v>
      </c>
      <c r="B110" s="59"/>
      <c r="C110" s="47">
        <v>27.4</v>
      </c>
      <c r="D110" s="47">
        <v>19.100000000000001</v>
      </c>
      <c r="E110" s="47">
        <v>25</v>
      </c>
      <c r="F110" s="47">
        <v>29.1</v>
      </c>
      <c r="G110" s="47" t="s">
        <v>10</v>
      </c>
      <c r="H110" s="47">
        <v>27.8</v>
      </c>
      <c r="I110" s="47" t="s">
        <v>10</v>
      </c>
    </row>
    <row r="111" spans="1:11" s="37" customFormat="1" ht="10.15" customHeight="1" x14ac:dyDescent="0.2">
      <c r="A111" s="58">
        <v>1983</v>
      </c>
      <c r="B111" s="59"/>
      <c r="C111" s="46">
        <v>30.6</v>
      </c>
      <c r="D111" s="46">
        <v>20.9</v>
      </c>
      <c r="E111" s="46">
        <v>25.5</v>
      </c>
      <c r="F111" s="46">
        <v>31.3</v>
      </c>
      <c r="G111" s="47" t="s">
        <v>10</v>
      </c>
      <c r="H111" s="46">
        <v>31.3</v>
      </c>
      <c r="I111" s="47" t="s">
        <v>10</v>
      </c>
    </row>
    <row r="112" spans="1:11" s="37" customFormat="1" ht="10.15" customHeight="1" x14ac:dyDescent="0.2">
      <c r="A112" s="58">
        <v>1984</v>
      </c>
      <c r="B112" s="59"/>
      <c r="C112" s="47">
        <v>31.2</v>
      </c>
      <c r="D112" s="47">
        <v>19.399999999999999</v>
      </c>
      <c r="E112" s="47">
        <v>26.8</v>
      </c>
      <c r="F112" s="47">
        <v>30.2</v>
      </c>
      <c r="G112" s="47" t="s">
        <v>10</v>
      </c>
      <c r="H112" s="47">
        <v>31.5</v>
      </c>
      <c r="I112" s="47" t="s">
        <v>10</v>
      </c>
    </row>
    <row r="113" spans="1:12" s="37" customFormat="1" ht="10.15" customHeight="1" x14ac:dyDescent="0.2">
      <c r="A113" s="58">
        <v>1985</v>
      </c>
      <c r="B113" s="59"/>
      <c r="C113" s="46">
        <v>29.3</v>
      </c>
      <c r="D113" s="46">
        <v>20.3</v>
      </c>
      <c r="E113" s="46">
        <v>27</v>
      </c>
      <c r="F113" s="46">
        <v>29.1</v>
      </c>
      <c r="G113" s="47" t="s">
        <v>10</v>
      </c>
      <c r="H113" s="46">
        <v>31.6</v>
      </c>
      <c r="I113" s="47" t="s">
        <v>10</v>
      </c>
      <c r="J113" s="38"/>
    </row>
    <row r="114" spans="1:12" s="37" customFormat="1" ht="10.15" customHeight="1" x14ac:dyDescent="0.2">
      <c r="A114" s="58">
        <v>1986</v>
      </c>
      <c r="B114" s="59"/>
      <c r="C114" s="47">
        <v>29.6</v>
      </c>
      <c r="D114" s="47">
        <v>20.100000000000001</v>
      </c>
      <c r="E114" s="47">
        <v>27</v>
      </c>
      <c r="F114" s="47">
        <v>30.8</v>
      </c>
      <c r="G114" s="47" t="s">
        <v>10</v>
      </c>
      <c r="H114" s="47">
        <v>29.8</v>
      </c>
      <c r="I114" s="47" t="s">
        <v>10</v>
      </c>
    </row>
    <row r="115" spans="1:12" s="37" customFormat="1" ht="10.15" customHeight="1" x14ac:dyDescent="0.2">
      <c r="A115" s="58">
        <v>1987</v>
      </c>
      <c r="B115" s="59"/>
      <c r="C115" s="46">
        <v>29.6</v>
      </c>
      <c r="D115" s="46">
        <v>20.399999999999999</v>
      </c>
      <c r="E115" s="46">
        <v>28.8</v>
      </c>
      <c r="F115" s="46">
        <v>29.5</v>
      </c>
      <c r="G115" s="47" t="s">
        <v>10</v>
      </c>
      <c r="H115" s="46">
        <v>29.4</v>
      </c>
      <c r="I115" s="47" t="s">
        <v>10</v>
      </c>
      <c r="J115" s="39"/>
    </row>
    <row r="116" spans="1:12" s="37" customFormat="1" ht="10.15" customHeight="1" x14ac:dyDescent="0.2">
      <c r="A116" s="58">
        <v>1988</v>
      </c>
      <c r="B116" s="59"/>
      <c r="C116" s="47">
        <v>30.5</v>
      </c>
      <c r="D116" s="47">
        <v>20.7</v>
      </c>
      <c r="E116" s="47">
        <v>26.8</v>
      </c>
      <c r="F116" s="47">
        <v>29.4</v>
      </c>
      <c r="G116" s="47" t="s">
        <v>10</v>
      </c>
      <c r="H116" s="47">
        <v>30.9</v>
      </c>
      <c r="I116" s="47">
        <v>28.2</v>
      </c>
    </row>
    <row r="117" spans="1:12" s="37" customFormat="1" ht="10.15" customHeight="1" x14ac:dyDescent="0.2">
      <c r="A117" s="58">
        <v>1989</v>
      </c>
      <c r="B117" s="59"/>
      <c r="C117" s="46">
        <v>29.6</v>
      </c>
      <c r="D117" s="46">
        <v>21.3</v>
      </c>
      <c r="E117" s="46">
        <v>29.5</v>
      </c>
      <c r="F117" s="46">
        <v>30.5</v>
      </c>
      <c r="G117" s="47" t="s">
        <v>10</v>
      </c>
      <c r="H117" s="46">
        <v>29.2</v>
      </c>
      <c r="I117" s="46">
        <v>30.4</v>
      </c>
    </row>
    <row r="118" spans="1:12" s="37" customFormat="1" ht="10.15" customHeight="1" x14ac:dyDescent="0.2">
      <c r="A118" s="58">
        <v>1990</v>
      </c>
      <c r="B118" s="59"/>
      <c r="C118" s="47">
        <v>31.3</v>
      </c>
      <c r="D118" s="47">
        <v>21.9</v>
      </c>
      <c r="E118" s="47">
        <v>27.8</v>
      </c>
      <c r="F118" s="47">
        <v>31.2</v>
      </c>
      <c r="G118" s="47" t="s">
        <v>10</v>
      </c>
      <c r="H118" s="47">
        <v>31.6</v>
      </c>
      <c r="I118" s="47">
        <v>30.4</v>
      </c>
      <c r="J118" s="40"/>
    </row>
    <row r="119" spans="1:12" s="37" customFormat="1" ht="10.15" customHeight="1" x14ac:dyDescent="0.2">
      <c r="A119" s="58">
        <v>1991</v>
      </c>
      <c r="B119" s="59"/>
      <c r="C119" s="46">
        <v>32.299999999999997</v>
      </c>
      <c r="D119" s="46">
        <v>23.8</v>
      </c>
      <c r="E119" s="46">
        <v>28</v>
      </c>
      <c r="F119" s="46">
        <v>32.4</v>
      </c>
      <c r="G119" s="47" t="s">
        <v>10</v>
      </c>
      <c r="H119" s="46">
        <v>32.5</v>
      </c>
      <c r="I119" s="46">
        <v>32</v>
      </c>
    </row>
    <row r="120" spans="1:12" s="37" customFormat="1" ht="10.15" customHeight="1" x14ac:dyDescent="0.2">
      <c r="A120" s="58">
        <v>1992</v>
      </c>
      <c r="B120" s="59"/>
      <c r="C120" s="47">
        <v>31.7</v>
      </c>
      <c r="D120" s="47">
        <v>23.2</v>
      </c>
      <c r="E120" s="47">
        <v>28.5</v>
      </c>
      <c r="F120" s="47">
        <v>32.5</v>
      </c>
      <c r="G120" s="47" t="s">
        <v>10</v>
      </c>
      <c r="H120" s="47">
        <v>31.7</v>
      </c>
      <c r="I120" s="47">
        <v>32.5</v>
      </c>
    </row>
    <row r="121" spans="1:12" s="37" customFormat="1" ht="10.15" customHeight="1" x14ac:dyDescent="0.2">
      <c r="A121" s="58">
        <v>1993</v>
      </c>
      <c r="B121" s="59"/>
      <c r="C121" s="46">
        <v>31</v>
      </c>
      <c r="D121" s="46">
        <v>21.7</v>
      </c>
      <c r="E121" s="46">
        <v>28.3</v>
      </c>
      <c r="F121" s="46">
        <v>30.6</v>
      </c>
      <c r="G121" s="47" t="s">
        <v>10</v>
      </c>
      <c r="H121" s="46">
        <v>32.200000000000003</v>
      </c>
      <c r="I121" s="46">
        <v>30.5</v>
      </c>
    </row>
    <row r="122" spans="1:12" s="37" customFormat="1" ht="10.15" customHeight="1" x14ac:dyDescent="0.2">
      <c r="A122" s="58">
        <v>1994</v>
      </c>
      <c r="B122" s="59"/>
      <c r="C122" s="47">
        <v>33.299999999999997</v>
      </c>
      <c r="D122" s="47">
        <v>22.5</v>
      </c>
      <c r="E122" s="47">
        <v>30.8</v>
      </c>
      <c r="F122" s="47">
        <v>33.1</v>
      </c>
      <c r="G122" s="47" t="s">
        <v>10</v>
      </c>
      <c r="H122" s="47">
        <v>33.799999999999997</v>
      </c>
      <c r="I122" s="47">
        <v>32.299999999999997</v>
      </c>
    </row>
    <row r="123" spans="1:12" s="37" customFormat="1" ht="10.15" customHeight="1" x14ac:dyDescent="0.2">
      <c r="A123" s="58">
        <v>1995</v>
      </c>
      <c r="B123" s="59"/>
      <c r="C123" s="46">
        <v>30.2</v>
      </c>
      <c r="D123" s="46">
        <v>20.5</v>
      </c>
      <c r="E123" s="46">
        <v>26.4</v>
      </c>
      <c r="F123" s="46">
        <v>30.5</v>
      </c>
      <c r="G123" s="47" t="s">
        <v>10</v>
      </c>
      <c r="H123" s="46">
        <v>30.6</v>
      </c>
      <c r="I123" s="46">
        <v>30.9</v>
      </c>
    </row>
    <row r="124" spans="1:12" s="37" customFormat="1" ht="10.15" customHeight="1" x14ac:dyDescent="0.2">
      <c r="A124" s="58">
        <v>1996</v>
      </c>
      <c r="B124" s="59"/>
      <c r="C124" s="47">
        <v>28.9</v>
      </c>
      <c r="D124" s="47">
        <v>19.8</v>
      </c>
      <c r="E124" s="47">
        <v>25</v>
      </c>
      <c r="F124" s="47">
        <v>31</v>
      </c>
      <c r="G124" s="47" t="s">
        <v>10</v>
      </c>
      <c r="H124" s="47">
        <v>29.6</v>
      </c>
      <c r="I124" s="47">
        <v>27</v>
      </c>
      <c r="L124" s="39"/>
    </row>
    <row r="125" spans="1:12" s="37" customFormat="1" ht="10.15" customHeight="1" x14ac:dyDescent="0.2">
      <c r="A125" s="58">
        <v>1997</v>
      </c>
      <c r="B125" s="59"/>
      <c r="C125" s="46">
        <v>29</v>
      </c>
      <c r="D125" s="46">
        <v>21.8</v>
      </c>
      <c r="E125" s="46">
        <v>27.4</v>
      </c>
      <c r="F125" s="46">
        <v>31</v>
      </c>
      <c r="G125" s="47" t="s">
        <v>10</v>
      </c>
      <c r="H125" s="46">
        <v>29.8</v>
      </c>
      <c r="I125" s="46">
        <v>30.4</v>
      </c>
    </row>
    <row r="126" spans="1:12" s="37" customFormat="1" ht="10.15" customHeight="1" x14ac:dyDescent="0.2">
      <c r="A126" s="58">
        <v>1998</v>
      </c>
      <c r="B126" s="59"/>
      <c r="C126" s="47">
        <v>32</v>
      </c>
      <c r="D126" s="47">
        <v>22.2</v>
      </c>
      <c r="E126" s="47">
        <v>28.3</v>
      </c>
      <c r="F126" s="47">
        <v>31.6</v>
      </c>
      <c r="G126" s="47" t="s">
        <v>10</v>
      </c>
      <c r="H126" s="47">
        <v>32.700000000000003</v>
      </c>
      <c r="I126" s="47">
        <v>29.8</v>
      </c>
    </row>
    <row r="127" spans="1:12" s="37" customFormat="1" ht="10.15" customHeight="1" x14ac:dyDescent="0.2">
      <c r="A127" s="58">
        <v>1999</v>
      </c>
      <c r="B127" s="59"/>
      <c r="C127" s="46">
        <v>27.4</v>
      </c>
      <c r="D127" s="46">
        <v>20.8</v>
      </c>
      <c r="E127" s="46">
        <v>25</v>
      </c>
      <c r="F127" s="46">
        <v>28.8</v>
      </c>
      <c r="G127" s="47" t="s">
        <v>10</v>
      </c>
      <c r="H127" s="46">
        <v>28.9</v>
      </c>
      <c r="I127" s="46">
        <v>26.9</v>
      </c>
    </row>
    <row r="128" spans="1:12" s="37" customFormat="1" ht="10.15" customHeight="1" x14ac:dyDescent="0.2">
      <c r="A128" s="58">
        <v>2000</v>
      </c>
      <c r="B128" s="59"/>
      <c r="C128" s="47">
        <v>31.5</v>
      </c>
      <c r="D128" s="47">
        <v>21.6</v>
      </c>
      <c r="E128" s="47">
        <v>28.9</v>
      </c>
      <c r="F128" s="47">
        <v>30.3</v>
      </c>
      <c r="G128" s="47" t="s">
        <v>10</v>
      </c>
      <c r="H128" s="47">
        <v>32.200000000000003</v>
      </c>
      <c r="I128" s="47">
        <v>31.8</v>
      </c>
    </row>
    <row r="129" spans="1:9" s="37" customFormat="1" ht="10.15" customHeight="1" x14ac:dyDescent="0.2">
      <c r="A129" s="58">
        <v>2001</v>
      </c>
      <c r="B129" s="59"/>
      <c r="C129" s="46">
        <v>30.5</v>
      </c>
      <c r="D129" s="46">
        <v>22.1</v>
      </c>
      <c r="E129" s="46">
        <v>29.5</v>
      </c>
      <c r="F129" s="46">
        <v>31</v>
      </c>
      <c r="G129" s="47" t="s">
        <v>10</v>
      </c>
      <c r="H129" s="46">
        <v>32.5</v>
      </c>
      <c r="I129" s="46">
        <v>29.4</v>
      </c>
    </row>
    <row r="130" spans="1:9" s="37" customFormat="1" ht="10.15" customHeight="1" x14ac:dyDescent="0.2">
      <c r="A130" s="58">
        <v>2002</v>
      </c>
      <c r="B130" s="59"/>
      <c r="C130" s="47">
        <v>29.6</v>
      </c>
      <c r="D130" s="47">
        <v>20</v>
      </c>
      <c r="E130" s="47">
        <v>25.9</v>
      </c>
      <c r="F130" s="47">
        <v>29.7</v>
      </c>
      <c r="G130" s="47" t="s">
        <v>10</v>
      </c>
      <c r="H130" s="47">
        <v>28.3</v>
      </c>
      <c r="I130" s="47">
        <v>26.9</v>
      </c>
    </row>
    <row r="131" spans="1:9" s="37" customFormat="1" ht="10.15" customHeight="1" x14ac:dyDescent="0.2">
      <c r="A131" s="58">
        <v>2003</v>
      </c>
      <c r="B131" s="59"/>
      <c r="C131" s="46">
        <v>35.9</v>
      </c>
      <c r="D131" s="46">
        <v>25.3</v>
      </c>
      <c r="E131" s="46">
        <v>34</v>
      </c>
      <c r="F131" s="46">
        <v>36.1</v>
      </c>
      <c r="G131" s="47" t="s">
        <v>10</v>
      </c>
      <c r="H131" s="46">
        <v>36.1</v>
      </c>
      <c r="I131" s="46">
        <v>37.5</v>
      </c>
    </row>
    <row r="132" spans="1:9" s="36" customFormat="1" ht="10.15" customHeight="1" x14ac:dyDescent="0.2">
      <c r="A132" s="58">
        <v>2004</v>
      </c>
      <c r="B132" s="59"/>
      <c r="C132" s="47">
        <v>30.4</v>
      </c>
      <c r="D132" s="47">
        <v>20.7</v>
      </c>
      <c r="E132" s="47">
        <v>31.3</v>
      </c>
      <c r="F132" s="47">
        <v>31.4</v>
      </c>
      <c r="G132" s="47" t="s">
        <v>10</v>
      </c>
      <c r="H132" s="47">
        <v>32.4</v>
      </c>
      <c r="I132" s="47">
        <v>31</v>
      </c>
    </row>
    <row r="133" spans="1:9" s="37" customFormat="1" ht="10.15" customHeight="1" x14ac:dyDescent="0.2">
      <c r="A133" s="58">
        <v>2005</v>
      </c>
      <c r="B133" s="59"/>
      <c r="C133" s="46">
        <v>28.8</v>
      </c>
      <c r="D133" s="46">
        <v>20.3</v>
      </c>
      <c r="E133" s="46">
        <v>25.2</v>
      </c>
      <c r="F133" s="46">
        <v>30.1</v>
      </c>
      <c r="G133" s="47" t="s">
        <v>10</v>
      </c>
      <c r="H133" s="46">
        <v>29.7</v>
      </c>
      <c r="I133" s="46">
        <v>27.1</v>
      </c>
    </row>
    <row r="134" spans="1:9" s="37" customFormat="1" ht="10.15" customHeight="1" x14ac:dyDescent="0.2">
      <c r="A134" s="58">
        <v>2006</v>
      </c>
      <c r="B134" s="59"/>
      <c r="C134" s="47">
        <v>29.9</v>
      </c>
      <c r="D134" s="47">
        <v>19.8</v>
      </c>
      <c r="E134" s="47">
        <v>25.9</v>
      </c>
      <c r="F134" s="47">
        <v>30.4</v>
      </c>
      <c r="G134" s="47" t="s">
        <v>10</v>
      </c>
      <c r="H134" s="47">
        <v>30.5</v>
      </c>
      <c r="I134" s="47">
        <v>27.4</v>
      </c>
    </row>
    <row r="135" spans="1:9" s="37" customFormat="1" ht="10.15" customHeight="1" x14ac:dyDescent="0.2">
      <c r="A135" s="58">
        <v>2007</v>
      </c>
      <c r="B135" s="59"/>
      <c r="C135" s="46">
        <v>29.9</v>
      </c>
      <c r="D135" s="46">
        <v>20.100000000000001</v>
      </c>
      <c r="E135" s="46">
        <v>26.2</v>
      </c>
      <c r="F135" s="46">
        <v>29.2</v>
      </c>
      <c r="G135" s="47" t="s">
        <v>10</v>
      </c>
      <c r="H135" s="46">
        <v>30.5</v>
      </c>
      <c r="I135" s="46">
        <v>28.7</v>
      </c>
    </row>
    <row r="136" spans="1:9" s="37" customFormat="1" ht="10.15" customHeight="1" x14ac:dyDescent="0.2">
      <c r="A136" s="58">
        <v>2008</v>
      </c>
      <c r="B136" s="59"/>
      <c r="C136" s="47">
        <v>30.4</v>
      </c>
      <c r="D136" s="47">
        <v>21.4</v>
      </c>
      <c r="E136" s="47">
        <v>26.9</v>
      </c>
      <c r="F136" s="47">
        <v>31.6</v>
      </c>
      <c r="G136" s="47" t="s">
        <v>10</v>
      </c>
      <c r="H136" s="47">
        <v>31.4</v>
      </c>
      <c r="I136" s="47">
        <v>32.6</v>
      </c>
    </row>
    <row r="137" spans="1:9" s="37" customFormat="1" ht="10.15" customHeight="1" x14ac:dyDescent="0.2">
      <c r="A137" s="58">
        <v>2009</v>
      </c>
      <c r="B137" s="59"/>
      <c r="C137" s="46">
        <v>31.2</v>
      </c>
      <c r="D137" s="46">
        <v>22.6</v>
      </c>
      <c r="E137" s="46">
        <v>29.4</v>
      </c>
      <c r="F137" s="46">
        <v>31.4</v>
      </c>
      <c r="G137" s="47" t="s">
        <v>10</v>
      </c>
      <c r="H137" s="46">
        <v>33</v>
      </c>
      <c r="I137" s="46">
        <v>30.3</v>
      </c>
    </row>
    <row r="138" spans="1:9" s="37" customFormat="1" ht="10.15" customHeight="1" x14ac:dyDescent="0.2">
      <c r="A138" s="58">
        <v>2010</v>
      </c>
      <c r="B138" s="59"/>
      <c r="C138" s="47">
        <v>29.4</v>
      </c>
      <c r="D138" s="47">
        <v>20.8</v>
      </c>
      <c r="E138" s="47">
        <v>26.5</v>
      </c>
      <c r="F138" s="47">
        <v>30.6</v>
      </c>
      <c r="G138" s="47" t="s">
        <v>10</v>
      </c>
      <c r="H138" s="47">
        <v>30.1</v>
      </c>
      <c r="I138" s="47">
        <v>29</v>
      </c>
    </row>
    <row r="139" spans="1:9" s="37" customFormat="1" ht="10.15" customHeight="1" x14ac:dyDescent="0.2">
      <c r="A139" s="58">
        <v>2011</v>
      </c>
      <c r="B139" s="59"/>
      <c r="C139" s="46">
        <v>32.700000000000003</v>
      </c>
      <c r="D139" s="46">
        <v>22.4</v>
      </c>
      <c r="E139" s="46">
        <v>28.8</v>
      </c>
      <c r="F139" s="46">
        <v>31.6</v>
      </c>
      <c r="G139" s="47" t="s">
        <v>10</v>
      </c>
      <c r="H139" s="46">
        <v>33.5</v>
      </c>
      <c r="I139" s="46">
        <v>30.7</v>
      </c>
    </row>
    <row r="140" spans="1:9" s="37" customFormat="1" ht="10.15" customHeight="1" x14ac:dyDescent="0.2">
      <c r="A140" s="58">
        <v>2012</v>
      </c>
      <c r="B140" s="59"/>
      <c r="C140" s="47">
        <v>33.4</v>
      </c>
      <c r="D140" s="47">
        <v>23</v>
      </c>
      <c r="E140" s="47">
        <v>28.2</v>
      </c>
      <c r="F140" s="47">
        <v>33.1</v>
      </c>
      <c r="G140" s="47" t="s">
        <v>10</v>
      </c>
      <c r="H140" s="47">
        <v>34.9</v>
      </c>
      <c r="I140" s="47">
        <v>30.4</v>
      </c>
    </row>
    <row r="141" spans="1:9" s="37" customFormat="1" ht="10.15" customHeight="1" x14ac:dyDescent="0.2">
      <c r="A141" s="58">
        <v>2013</v>
      </c>
      <c r="B141" s="59"/>
      <c r="C141" s="46">
        <v>32.4</v>
      </c>
      <c r="D141" s="46">
        <v>22.3</v>
      </c>
      <c r="E141" s="46">
        <v>28.6</v>
      </c>
      <c r="F141" s="46">
        <v>32.4</v>
      </c>
      <c r="G141" s="47" t="s">
        <v>10</v>
      </c>
      <c r="H141" s="46">
        <v>33.299999999999997</v>
      </c>
      <c r="I141" s="46">
        <v>31.7</v>
      </c>
    </row>
    <row r="142" spans="1:9" s="37" customFormat="1" ht="10.15" customHeight="1" x14ac:dyDescent="0.2">
      <c r="A142" s="58">
        <v>2014</v>
      </c>
      <c r="B142" s="59"/>
      <c r="C142" s="47">
        <v>29</v>
      </c>
      <c r="D142" s="47">
        <v>19.600000000000001</v>
      </c>
      <c r="E142" s="47">
        <v>24.2</v>
      </c>
      <c r="F142" s="47">
        <v>29.4</v>
      </c>
      <c r="G142" s="47">
        <v>27.7</v>
      </c>
      <c r="H142" s="47">
        <v>27.9</v>
      </c>
      <c r="I142" s="47">
        <v>27.3</v>
      </c>
    </row>
    <row r="143" spans="1:9" s="37" customFormat="1" ht="10.15" customHeight="1" x14ac:dyDescent="0.2">
      <c r="A143" s="58">
        <v>2015</v>
      </c>
      <c r="B143" s="59"/>
      <c r="C143" s="46">
        <v>32.799999999999997</v>
      </c>
      <c r="D143" s="46">
        <v>22.3</v>
      </c>
      <c r="E143" s="46">
        <v>32</v>
      </c>
      <c r="F143" s="46">
        <v>34.4</v>
      </c>
      <c r="G143" s="46">
        <v>34.6</v>
      </c>
      <c r="H143" s="46">
        <v>33.5</v>
      </c>
      <c r="I143" s="46">
        <v>32.9</v>
      </c>
    </row>
    <row r="144" spans="1:9" s="37" customFormat="1" ht="10.15" customHeight="1" x14ac:dyDescent="0.2">
      <c r="A144" s="58">
        <v>2016</v>
      </c>
      <c r="B144" s="59"/>
      <c r="C144" s="47">
        <v>29.2</v>
      </c>
      <c r="D144" s="47">
        <v>22.1</v>
      </c>
      <c r="E144" s="47">
        <v>28</v>
      </c>
      <c r="F144" s="47">
        <v>30.3</v>
      </c>
      <c r="G144" s="47">
        <v>29.5</v>
      </c>
      <c r="H144" s="47">
        <v>29.5</v>
      </c>
      <c r="I144" s="47">
        <v>27.8</v>
      </c>
    </row>
    <row r="145" spans="1:11" s="37" customFormat="1" ht="10.15" customHeight="1" x14ac:dyDescent="0.2">
      <c r="A145" s="58">
        <v>2017</v>
      </c>
      <c r="B145" s="59"/>
      <c r="C145" s="46">
        <v>33</v>
      </c>
      <c r="D145" s="46">
        <v>22.7</v>
      </c>
      <c r="E145" s="46">
        <v>29.3</v>
      </c>
      <c r="F145" s="46">
        <v>33.9</v>
      </c>
      <c r="G145" s="46">
        <v>33.5</v>
      </c>
      <c r="H145" s="46">
        <v>34</v>
      </c>
      <c r="I145" s="46">
        <v>31.1</v>
      </c>
    </row>
    <row r="146" spans="1:11" s="37" customFormat="1" ht="10.15" customHeight="1" x14ac:dyDescent="0.2">
      <c r="A146" s="58">
        <v>2018</v>
      </c>
      <c r="B146" s="59"/>
      <c r="C146" s="47">
        <v>32.799999999999997</v>
      </c>
      <c r="D146" s="47">
        <v>23.3</v>
      </c>
      <c r="E146" s="47">
        <v>33.1</v>
      </c>
      <c r="F146" s="47">
        <v>33.4</v>
      </c>
      <c r="G146" s="47">
        <v>35.799999999999997</v>
      </c>
      <c r="H146" s="47">
        <v>33.200000000000003</v>
      </c>
      <c r="I146" s="47">
        <v>34.1</v>
      </c>
    </row>
    <row r="147" spans="1:11" s="37" customFormat="1" ht="10.15" customHeight="1" x14ac:dyDescent="0.2">
      <c r="A147" s="58">
        <v>2019</v>
      </c>
      <c r="B147" s="59"/>
      <c r="C147" s="48">
        <v>29.6</v>
      </c>
      <c r="D147" s="48">
        <v>22.1</v>
      </c>
      <c r="E147" s="48">
        <v>26.3</v>
      </c>
      <c r="F147" s="48">
        <v>31</v>
      </c>
      <c r="G147" s="48">
        <v>29.8</v>
      </c>
      <c r="H147" s="48">
        <v>30.3</v>
      </c>
      <c r="I147" s="48">
        <v>28.4</v>
      </c>
    </row>
    <row r="148" spans="1:11" s="37" customFormat="1" ht="10.15" customHeight="1" x14ac:dyDescent="0.2">
      <c r="A148" s="58">
        <v>2020</v>
      </c>
      <c r="B148" s="59"/>
      <c r="C148" s="32">
        <v>33.299999999999997</v>
      </c>
      <c r="D148" s="32">
        <v>23</v>
      </c>
      <c r="E148" s="32">
        <v>31.3</v>
      </c>
      <c r="F148" s="32">
        <v>33.700000000000003</v>
      </c>
      <c r="G148" s="32">
        <v>33.6</v>
      </c>
      <c r="H148" s="32">
        <v>34.6</v>
      </c>
      <c r="I148" s="32">
        <v>33.1</v>
      </c>
    </row>
    <row r="149" spans="1:11" s="37" customFormat="1" ht="10.15" customHeight="1" x14ac:dyDescent="0.2">
      <c r="A149" s="58">
        <v>2021</v>
      </c>
      <c r="B149" s="59"/>
      <c r="C149" s="47">
        <v>31.3</v>
      </c>
      <c r="D149" s="47">
        <v>21.3</v>
      </c>
      <c r="E149" s="47">
        <v>28.2</v>
      </c>
      <c r="F149" s="47">
        <v>31.5</v>
      </c>
      <c r="G149" s="47">
        <v>31.5</v>
      </c>
      <c r="H149" s="47">
        <v>31.7</v>
      </c>
      <c r="I149" s="47">
        <v>29.7</v>
      </c>
    </row>
    <row r="150" spans="1:11" s="37" customFormat="1" ht="10.15" customHeight="1" x14ac:dyDescent="0.2">
      <c r="A150" s="68">
        <v>2022</v>
      </c>
      <c r="B150" s="69"/>
      <c r="C150" s="47">
        <v>34.1</v>
      </c>
      <c r="D150" s="47">
        <v>34.9</v>
      </c>
      <c r="E150" s="47">
        <v>29.9</v>
      </c>
      <c r="F150" s="47">
        <v>34.6</v>
      </c>
      <c r="G150" s="47">
        <v>33.1</v>
      </c>
      <c r="H150" s="47">
        <v>36.200000000000003</v>
      </c>
      <c r="I150" s="47">
        <v>32.700000000000003</v>
      </c>
    </row>
    <row r="151" spans="1:11" s="37" customFormat="1" ht="10.15" customHeight="1" x14ac:dyDescent="0.2">
      <c r="A151" s="68">
        <v>2023</v>
      </c>
      <c r="B151" s="69"/>
      <c r="C151" s="47">
        <v>33.9</v>
      </c>
      <c r="D151" s="47">
        <v>34.9</v>
      </c>
      <c r="E151" s="47">
        <v>34.1</v>
      </c>
      <c r="F151" s="47">
        <v>34.5</v>
      </c>
      <c r="G151" s="47">
        <v>35.4</v>
      </c>
      <c r="H151" s="47">
        <v>35.200000000000003</v>
      </c>
      <c r="I151" s="47">
        <v>34.1</v>
      </c>
    </row>
    <row r="152" spans="1:11" s="37" customFormat="1" ht="10.15" customHeight="1" x14ac:dyDescent="0.2">
      <c r="A152" s="68">
        <v>2024</v>
      </c>
      <c r="B152" s="69"/>
      <c r="C152" s="47">
        <v>33.299999999999997</v>
      </c>
      <c r="D152" s="47">
        <v>34.700000000000003</v>
      </c>
      <c r="E152" s="47">
        <v>29.6</v>
      </c>
      <c r="F152" s="47">
        <v>33.200000000000003</v>
      </c>
      <c r="G152" s="47">
        <v>33.200000000000003</v>
      </c>
      <c r="H152" s="47">
        <v>34.200000000000003</v>
      </c>
      <c r="I152" s="47">
        <v>33.6</v>
      </c>
    </row>
    <row r="153" spans="1:11" s="37" customFormat="1" ht="10.15" customHeight="1" x14ac:dyDescent="0.2">
      <c r="A153" s="68">
        <v>2025</v>
      </c>
      <c r="B153" s="69"/>
      <c r="C153" s="47">
        <v>32.6</v>
      </c>
      <c r="D153" s="47">
        <v>33</v>
      </c>
      <c r="E153" s="47">
        <v>33.4</v>
      </c>
      <c r="F153" s="47">
        <v>33.299999999999997</v>
      </c>
      <c r="G153" s="47">
        <v>33.4</v>
      </c>
      <c r="H153" s="47">
        <v>33.200000000000003</v>
      </c>
      <c r="I153" s="47">
        <v>32.1</v>
      </c>
    </row>
    <row r="154" spans="1:11" s="37" customFormat="1" ht="10.15" customHeight="1" x14ac:dyDescent="0.2">
      <c r="A154" s="68">
        <v>2026</v>
      </c>
      <c r="B154" s="69"/>
      <c r="C154" s="47" t="s">
        <v>9</v>
      </c>
      <c r="D154" s="47" t="s">
        <v>9</v>
      </c>
      <c r="E154" s="47" t="s">
        <v>9</v>
      </c>
      <c r="F154" s="47" t="s">
        <v>9</v>
      </c>
      <c r="G154" s="47" t="s">
        <v>9</v>
      </c>
      <c r="H154" s="47" t="s">
        <v>9</v>
      </c>
      <c r="I154" s="47" t="s">
        <v>9</v>
      </c>
    </row>
    <row r="155" spans="1:11" s="5" customFormat="1" ht="11.45" customHeight="1" x14ac:dyDescent="0.15">
      <c r="A155" s="71"/>
      <c r="B155" s="70"/>
      <c r="C155" s="70"/>
      <c r="D155" s="70"/>
      <c r="E155" s="70"/>
      <c r="F155" s="70"/>
      <c r="G155" s="70"/>
      <c r="H155" s="70"/>
      <c r="I155" s="70"/>
    </row>
    <row r="156" spans="1:11" s="36" customFormat="1" ht="10.35" customHeight="1" x14ac:dyDescent="0.2">
      <c r="A156" s="72" t="s">
        <v>11</v>
      </c>
      <c r="B156" s="73"/>
      <c r="C156" s="73"/>
      <c r="D156" s="73"/>
      <c r="E156" s="73"/>
      <c r="F156" s="73"/>
      <c r="G156" s="73"/>
      <c r="H156" s="73"/>
      <c r="I156" s="73"/>
      <c r="J156" s="35"/>
      <c r="K156" s="35"/>
    </row>
    <row r="157" spans="1:11" s="36" customFormat="1" ht="10.35" customHeight="1" x14ac:dyDescent="0.2">
      <c r="A157" s="74" t="s">
        <v>28</v>
      </c>
      <c r="B157" s="75"/>
      <c r="C157" s="75"/>
      <c r="D157" s="75"/>
      <c r="E157" s="75"/>
      <c r="F157" s="75"/>
      <c r="G157" s="75"/>
      <c r="H157" s="75"/>
      <c r="I157" s="75"/>
      <c r="J157" s="35"/>
      <c r="K157" s="35"/>
    </row>
    <row r="158" spans="1:11" s="36" customFormat="1" ht="10.35" customHeight="1" x14ac:dyDescent="0.2">
      <c r="A158" s="49"/>
      <c r="B158" s="44" t="s">
        <v>22</v>
      </c>
      <c r="C158" s="47">
        <v>0</v>
      </c>
      <c r="D158" s="47">
        <v>0</v>
      </c>
      <c r="E158" s="47">
        <v>0</v>
      </c>
      <c r="F158" s="47">
        <v>0</v>
      </c>
      <c r="G158" s="47" t="s">
        <v>9</v>
      </c>
      <c r="H158" s="47" t="s">
        <v>9</v>
      </c>
      <c r="I158" s="47" t="s">
        <v>9</v>
      </c>
      <c r="J158" s="35"/>
      <c r="K158" s="35"/>
    </row>
    <row r="159" spans="1:11" s="36" customFormat="1" ht="10.35" customHeight="1" x14ac:dyDescent="0.2">
      <c r="A159" s="21"/>
      <c r="B159" s="44" t="s">
        <v>23</v>
      </c>
      <c r="C159" s="47">
        <v>0</v>
      </c>
      <c r="D159" s="47">
        <v>0</v>
      </c>
      <c r="E159" s="47">
        <v>0</v>
      </c>
      <c r="F159" s="47">
        <v>0</v>
      </c>
      <c r="G159" s="47" t="s">
        <v>9</v>
      </c>
      <c r="H159" s="47">
        <v>0</v>
      </c>
      <c r="I159" s="47">
        <v>0</v>
      </c>
      <c r="J159" s="35"/>
      <c r="K159" s="35"/>
    </row>
    <row r="160" spans="1:11" s="36" customFormat="1" ht="10.35" customHeight="1" x14ac:dyDescent="0.2">
      <c r="A160" s="50"/>
      <c r="B160" s="44" t="s">
        <v>24</v>
      </c>
      <c r="C160" s="47">
        <v>0</v>
      </c>
      <c r="D160" s="47">
        <v>0</v>
      </c>
      <c r="E160" s="47">
        <v>0</v>
      </c>
      <c r="F160" s="47">
        <v>0</v>
      </c>
      <c r="G160" s="47" t="s">
        <v>9</v>
      </c>
      <c r="H160" s="47">
        <v>0</v>
      </c>
      <c r="I160" s="47">
        <v>0</v>
      </c>
      <c r="J160" s="35"/>
      <c r="K160" s="35"/>
    </row>
    <row r="161" spans="1:12" s="37" customFormat="1" ht="10.15" customHeight="1" x14ac:dyDescent="0.2">
      <c r="A161" s="58">
        <v>1981</v>
      </c>
      <c r="B161" s="59"/>
      <c r="C161" s="46">
        <v>0</v>
      </c>
      <c r="D161" s="46">
        <v>0</v>
      </c>
      <c r="E161" s="46">
        <v>0</v>
      </c>
      <c r="F161" s="46">
        <v>0</v>
      </c>
      <c r="G161" s="47" t="s">
        <v>10</v>
      </c>
      <c r="H161" s="46">
        <v>0</v>
      </c>
      <c r="I161" s="47" t="s">
        <v>10</v>
      </c>
    </row>
    <row r="162" spans="1:12" s="37" customFormat="1" ht="10.15" customHeight="1" x14ac:dyDescent="0.2">
      <c r="A162" s="58">
        <v>1982</v>
      </c>
      <c r="B162" s="59"/>
      <c r="C162" s="47">
        <v>0</v>
      </c>
      <c r="D162" s="47">
        <v>0</v>
      </c>
      <c r="E162" s="47">
        <v>0</v>
      </c>
      <c r="F162" s="47">
        <v>0</v>
      </c>
      <c r="G162" s="47" t="s">
        <v>10</v>
      </c>
      <c r="H162" s="47">
        <v>0</v>
      </c>
      <c r="I162" s="47" t="s">
        <v>10</v>
      </c>
    </row>
    <row r="163" spans="1:12" s="37" customFormat="1" ht="10.15" customHeight="1" x14ac:dyDescent="0.2">
      <c r="A163" s="58">
        <v>1983</v>
      </c>
      <c r="B163" s="59"/>
      <c r="C163" s="46">
        <v>0</v>
      </c>
      <c r="D163" s="46">
        <v>0</v>
      </c>
      <c r="E163" s="46">
        <v>0</v>
      </c>
      <c r="F163" s="46">
        <v>0</v>
      </c>
      <c r="G163" s="47" t="s">
        <v>10</v>
      </c>
      <c r="H163" s="46">
        <v>0</v>
      </c>
      <c r="I163" s="47" t="s">
        <v>10</v>
      </c>
    </row>
    <row r="164" spans="1:12" s="37" customFormat="1" ht="10.15" customHeight="1" x14ac:dyDescent="0.2">
      <c r="A164" s="58">
        <v>1984</v>
      </c>
      <c r="B164" s="59"/>
      <c r="C164" s="47">
        <v>0</v>
      </c>
      <c r="D164" s="47">
        <v>0</v>
      </c>
      <c r="E164" s="47">
        <v>0</v>
      </c>
      <c r="F164" s="47">
        <v>0</v>
      </c>
      <c r="G164" s="47" t="s">
        <v>10</v>
      </c>
      <c r="H164" s="47">
        <v>0</v>
      </c>
      <c r="I164" s="47" t="s">
        <v>10</v>
      </c>
    </row>
    <row r="165" spans="1:12" s="37" customFormat="1" ht="10.15" customHeight="1" x14ac:dyDescent="0.2">
      <c r="A165" s="58">
        <v>1985</v>
      </c>
      <c r="B165" s="59"/>
      <c r="C165" s="46">
        <v>0</v>
      </c>
      <c r="D165" s="46">
        <v>0</v>
      </c>
      <c r="E165" s="46">
        <v>0</v>
      </c>
      <c r="F165" s="46">
        <v>0</v>
      </c>
      <c r="G165" s="47" t="s">
        <v>10</v>
      </c>
      <c r="H165" s="46">
        <v>0</v>
      </c>
      <c r="I165" s="47" t="s">
        <v>10</v>
      </c>
      <c r="J165" s="38"/>
    </row>
    <row r="166" spans="1:12" s="37" customFormat="1" ht="10.15" customHeight="1" x14ac:dyDescent="0.2">
      <c r="A166" s="58">
        <v>1986</v>
      </c>
      <c r="B166" s="59"/>
      <c r="C166" s="47">
        <v>0</v>
      </c>
      <c r="D166" s="47">
        <v>0</v>
      </c>
      <c r="E166" s="47">
        <v>0</v>
      </c>
      <c r="F166" s="47">
        <v>0</v>
      </c>
      <c r="G166" s="47" t="s">
        <v>10</v>
      </c>
      <c r="H166" s="47">
        <v>0</v>
      </c>
      <c r="I166" s="47" t="s">
        <v>10</v>
      </c>
    </row>
    <row r="167" spans="1:12" s="37" customFormat="1" ht="10.15" customHeight="1" x14ac:dyDescent="0.2">
      <c r="A167" s="58">
        <v>1987</v>
      </c>
      <c r="B167" s="59"/>
      <c r="C167" s="46">
        <v>0</v>
      </c>
      <c r="D167" s="46">
        <v>0</v>
      </c>
      <c r="E167" s="46">
        <v>0</v>
      </c>
      <c r="F167" s="46">
        <v>0</v>
      </c>
      <c r="G167" s="47" t="s">
        <v>10</v>
      </c>
      <c r="H167" s="46">
        <v>0</v>
      </c>
      <c r="I167" s="47" t="s">
        <v>10</v>
      </c>
      <c r="J167" s="39"/>
    </row>
    <row r="168" spans="1:12" s="37" customFormat="1" ht="10.15" customHeight="1" x14ac:dyDescent="0.2">
      <c r="A168" s="58">
        <v>1988</v>
      </c>
      <c r="B168" s="59"/>
      <c r="C168" s="47">
        <v>0</v>
      </c>
      <c r="D168" s="47">
        <v>0</v>
      </c>
      <c r="E168" s="47">
        <v>0</v>
      </c>
      <c r="F168" s="47">
        <v>0</v>
      </c>
      <c r="G168" s="47" t="s">
        <v>10</v>
      </c>
      <c r="H168" s="47">
        <v>0</v>
      </c>
      <c r="I168" s="47">
        <v>0</v>
      </c>
    </row>
    <row r="169" spans="1:12" s="37" customFormat="1" ht="10.15" customHeight="1" x14ac:dyDescent="0.2">
      <c r="A169" s="58">
        <v>1989</v>
      </c>
      <c r="B169" s="59"/>
      <c r="C169" s="46">
        <v>0</v>
      </c>
      <c r="D169" s="46">
        <v>0</v>
      </c>
      <c r="E169" s="46">
        <v>0</v>
      </c>
      <c r="F169" s="46">
        <v>0</v>
      </c>
      <c r="G169" s="47" t="s">
        <v>10</v>
      </c>
      <c r="H169" s="46">
        <v>0</v>
      </c>
      <c r="I169" s="46">
        <v>0</v>
      </c>
    </row>
    <row r="170" spans="1:12" s="37" customFormat="1" ht="10.15" customHeight="1" x14ac:dyDescent="0.2">
      <c r="A170" s="58">
        <v>1990</v>
      </c>
      <c r="B170" s="59"/>
      <c r="C170" s="47">
        <v>0</v>
      </c>
      <c r="D170" s="47">
        <v>0</v>
      </c>
      <c r="E170" s="47">
        <v>0</v>
      </c>
      <c r="F170" s="47">
        <v>0</v>
      </c>
      <c r="G170" s="47" t="s">
        <v>10</v>
      </c>
      <c r="H170" s="47">
        <v>0</v>
      </c>
      <c r="I170" s="47">
        <v>0</v>
      </c>
      <c r="J170" s="40"/>
    </row>
    <row r="171" spans="1:12" s="37" customFormat="1" ht="10.15" customHeight="1" x14ac:dyDescent="0.2">
      <c r="A171" s="58">
        <v>1991</v>
      </c>
      <c r="B171" s="59"/>
      <c r="C171" s="46">
        <v>0</v>
      </c>
      <c r="D171" s="46">
        <v>0</v>
      </c>
      <c r="E171" s="46">
        <v>0</v>
      </c>
      <c r="F171" s="46">
        <v>0</v>
      </c>
      <c r="G171" s="47" t="s">
        <v>10</v>
      </c>
      <c r="H171" s="46">
        <v>0</v>
      </c>
      <c r="I171" s="46">
        <v>0</v>
      </c>
    </row>
    <row r="172" spans="1:12" s="37" customFormat="1" ht="10.15" customHeight="1" x14ac:dyDescent="0.2">
      <c r="A172" s="58">
        <v>1992</v>
      </c>
      <c r="B172" s="59"/>
      <c r="C172" s="47">
        <v>0</v>
      </c>
      <c r="D172" s="47">
        <v>0</v>
      </c>
      <c r="E172" s="47">
        <v>0</v>
      </c>
      <c r="F172" s="47">
        <v>0</v>
      </c>
      <c r="G172" s="47" t="s">
        <v>10</v>
      </c>
      <c r="H172" s="47">
        <v>0</v>
      </c>
      <c r="I172" s="47">
        <v>0</v>
      </c>
    </row>
    <row r="173" spans="1:12" s="37" customFormat="1" ht="10.15" customHeight="1" x14ac:dyDescent="0.2">
      <c r="A173" s="58">
        <v>1993</v>
      </c>
      <c r="B173" s="59"/>
      <c r="C173" s="46">
        <v>0</v>
      </c>
      <c r="D173" s="46">
        <v>0</v>
      </c>
      <c r="E173" s="46">
        <v>0</v>
      </c>
      <c r="F173" s="46">
        <v>0</v>
      </c>
      <c r="G173" s="47" t="s">
        <v>10</v>
      </c>
      <c r="H173" s="46">
        <v>0</v>
      </c>
      <c r="I173" s="46">
        <v>0</v>
      </c>
    </row>
    <row r="174" spans="1:12" s="37" customFormat="1" ht="10.15" customHeight="1" x14ac:dyDescent="0.2">
      <c r="A174" s="58">
        <v>1994</v>
      </c>
      <c r="B174" s="59"/>
      <c r="C174" s="47">
        <v>0</v>
      </c>
      <c r="D174" s="47">
        <v>0</v>
      </c>
      <c r="E174" s="47">
        <v>0</v>
      </c>
      <c r="F174" s="47">
        <v>0</v>
      </c>
      <c r="G174" s="47" t="s">
        <v>10</v>
      </c>
      <c r="H174" s="47">
        <v>0</v>
      </c>
      <c r="I174" s="47">
        <v>0</v>
      </c>
    </row>
    <row r="175" spans="1:12" s="37" customFormat="1" ht="10.15" customHeight="1" x14ac:dyDescent="0.2">
      <c r="A175" s="58">
        <v>1995</v>
      </c>
      <c r="B175" s="59"/>
      <c r="C175" s="46">
        <v>0</v>
      </c>
      <c r="D175" s="46">
        <v>0</v>
      </c>
      <c r="E175" s="46">
        <v>0</v>
      </c>
      <c r="F175" s="46">
        <v>0</v>
      </c>
      <c r="G175" s="47" t="s">
        <v>10</v>
      </c>
      <c r="H175" s="46">
        <v>0</v>
      </c>
      <c r="I175" s="46">
        <v>0</v>
      </c>
    </row>
    <row r="176" spans="1:12" s="37" customFormat="1" ht="10.15" customHeight="1" x14ac:dyDescent="0.2">
      <c r="A176" s="58">
        <v>1996</v>
      </c>
      <c r="B176" s="59"/>
      <c r="C176" s="47">
        <v>0</v>
      </c>
      <c r="D176" s="47">
        <v>0</v>
      </c>
      <c r="E176" s="47">
        <v>0</v>
      </c>
      <c r="F176" s="47">
        <v>0</v>
      </c>
      <c r="G176" s="47" t="s">
        <v>10</v>
      </c>
      <c r="H176" s="47">
        <v>0</v>
      </c>
      <c r="I176" s="47">
        <v>0</v>
      </c>
      <c r="L176" s="39"/>
    </row>
    <row r="177" spans="1:9" s="37" customFormat="1" ht="10.15" customHeight="1" x14ac:dyDescent="0.2">
      <c r="A177" s="58">
        <v>1997</v>
      </c>
      <c r="B177" s="59"/>
      <c r="C177" s="46">
        <v>0</v>
      </c>
      <c r="D177" s="46">
        <v>0</v>
      </c>
      <c r="E177" s="46">
        <v>0</v>
      </c>
      <c r="F177" s="46">
        <v>0</v>
      </c>
      <c r="G177" s="47" t="s">
        <v>10</v>
      </c>
      <c r="H177" s="46">
        <v>0</v>
      </c>
      <c r="I177" s="46">
        <v>0</v>
      </c>
    </row>
    <row r="178" spans="1:9" s="37" customFormat="1" ht="10.15" customHeight="1" x14ac:dyDescent="0.2">
      <c r="A178" s="58">
        <v>1998</v>
      </c>
      <c r="B178" s="59"/>
      <c r="C178" s="47">
        <v>0</v>
      </c>
      <c r="D178" s="47">
        <v>0</v>
      </c>
      <c r="E178" s="47">
        <v>0</v>
      </c>
      <c r="F178" s="47">
        <v>0</v>
      </c>
      <c r="G178" s="47" t="s">
        <v>10</v>
      </c>
      <c r="H178" s="47">
        <v>0</v>
      </c>
      <c r="I178" s="47">
        <v>0</v>
      </c>
    </row>
    <row r="179" spans="1:9" s="37" customFormat="1" ht="10.15" customHeight="1" x14ac:dyDescent="0.2">
      <c r="A179" s="58">
        <v>1999</v>
      </c>
      <c r="B179" s="59"/>
      <c r="C179" s="46">
        <v>0</v>
      </c>
      <c r="D179" s="46">
        <v>0</v>
      </c>
      <c r="E179" s="46">
        <v>0</v>
      </c>
      <c r="F179" s="46">
        <v>0</v>
      </c>
      <c r="G179" s="47" t="s">
        <v>10</v>
      </c>
      <c r="H179" s="46">
        <v>0</v>
      </c>
      <c r="I179" s="46">
        <v>0</v>
      </c>
    </row>
    <row r="180" spans="1:9" s="37" customFormat="1" ht="10.15" customHeight="1" x14ac:dyDescent="0.2">
      <c r="A180" s="58">
        <v>2000</v>
      </c>
      <c r="B180" s="59"/>
      <c r="C180" s="47">
        <v>0</v>
      </c>
      <c r="D180" s="47">
        <v>0</v>
      </c>
      <c r="E180" s="47">
        <v>0</v>
      </c>
      <c r="F180" s="47">
        <v>0</v>
      </c>
      <c r="G180" s="47" t="s">
        <v>10</v>
      </c>
      <c r="H180" s="47">
        <v>0</v>
      </c>
      <c r="I180" s="47">
        <v>0</v>
      </c>
    </row>
    <row r="181" spans="1:9" s="37" customFormat="1" ht="10.15" customHeight="1" x14ac:dyDescent="0.2">
      <c r="A181" s="58">
        <v>2001</v>
      </c>
      <c r="B181" s="59"/>
      <c r="C181" s="46">
        <v>0</v>
      </c>
      <c r="D181" s="46">
        <v>0</v>
      </c>
      <c r="E181" s="46">
        <v>0</v>
      </c>
      <c r="F181" s="46">
        <v>0</v>
      </c>
      <c r="G181" s="47" t="s">
        <v>10</v>
      </c>
      <c r="H181" s="46">
        <v>0</v>
      </c>
      <c r="I181" s="46">
        <v>0</v>
      </c>
    </row>
    <row r="182" spans="1:9" s="37" customFormat="1" ht="10.15" customHeight="1" x14ac:dyDescent="0.2">
      <c r="A182" s="58">
        <v>2002</v>
      </c>
      <c r="B182" s="59"/>
      <c r="C182" s="47">
        <v>0</v>
      </c>
      <c r="D182" s="47">
        <v>0</v>
      </c>
      <c r="E182" s="47">
        <v>0</v>
      </c>
      <c r="F182" s="47">
        <v>0</v>
      </c>
      <c r="G182" s="47" t="s">
        <v>10</v>
      </c>
      <c r="H182" s="47">
        <v>0</v>
      </c>
      <c r="I182" s="47">
        <v>0</v>
      </c>
    </row>
    <row r="183" spans="1:9" s="37" customFormat="1" ht="10.15" customHeight="1" x14ac:dyDescent="0.2">
      <c r="A183" s="58">
        <v>2003</v>
      </c>
      <c r="B183" s="59"/>
      <c r="C183" s="46">
        <v>0</v>
      </c>
      <c r="D183" s="46">
        <v>0</v>
      </c>
      <c r="E183" s="46">
        <v>0</v>
      </c>
      <c r="F183" s="46">
        <v>0</v>
      </c>
      <c r="G183" s="47" t="s">
        <v>10</v>
      </c>
      <c r="H183" s="46">
        <v>0</v>
      </c>
      <c r="I183" s="46">
        <v>0</v>
      </c>
    </row>
    <row r="184" spans="1:9" s="36" customFormat="1" ht="10.15" customHeight="1" x14ac:dyDescent="0.2">
      <c r="A184" s="58">
        <v>2004</v>
      </c>
      <c r="B184" s="59"/>
      <c r="C184" s="47">
        <v>0</v>
      </c>
      <c r="D184" s="47">
        <v>0</v>
      </c>
      <c r="E184" s="47">
        <v>0</v>
      </c>
      <c r="F184" s="47">
        <v>0</v>
      </c>
      <c r="G184" s="47" t="s">
        <v>10</v>
      </c>
      <c r="H184" s="47">
        <v>0</v>
      </c>
      <c r="I184" s="47">
        <v>0</v>
      </c>
    </row>
    <row r="185" spans="1:9" s="37" customFormat="1" ht="10.15" customHeight="1" x14ac:dyDescent="0.2">
      <c r="A185" s="58">
        <v>2005</v>
      </c>
      <c r="B185" s="59"/>
      <c r="C185" s="46">
        <v>0</v>
      </c>
      <c r="D185" s="46">
        <v>0</v>
      </c>
      <c r="E185" s="46">
        <v>0</v>
      </c>
      <c r="F185" s="46">
        <v>0</v>
      </c>
      <c r="G185" s="47" t="s">
        <v>10</v>
      </c>
      <c r="H185" s="46">
        <v>0</v>
      </c>
      <c r="I185" s="46">
        <v>0</v>
      </c>
    </row>
    <row r="186" spans="1:9" s="37" customFormat="1" ht="10.15" customHeight="1" x14ac:dyDescent="0.2">
      <c r="A186" s="58">
        <v>2006</v>
      </c>
      <c r="B186" s="59"/>
      <c r="C186" s="47">
        <v>0</v>
      </c>
      <c r="D186" s="47">
        <v>0</v>
      </c>
      <c r="E186" s="47">
        <v>0</v>
      </c>
      <c r="F186" s="47">
        <v>0</v>
      </c>
      <c r="G186" s="47" t="s">
        <v>10</v>
      </c>
      <c r="H186" s="47">
        <v>0</v>
      </c>
      <c r="I186" s="47">
        <v>0</v>
      </c>
    </row>
    <row r="187" spans="1:9" s="37" customFormat="1" ht="10.15" customHeight="1" x14ac:dyDescent="0.2">
      <c r="A187" s="58">
        <v>2007</v>
      </c>
      <c r="B187" s="59"/>
      <c r="C187" s="46">
        <v>0</v>
      </c>
      <c r="D187" s="46">
        <v>0</v>
      </c>
      <c r="E187" s="46">
        <v>0</v>
      </c>
      <c r="F187" s="46">
        <v>0</v>
      </c>
      <c r="G187" s="47" t="s">
        <v>10</v>
      </c>
      <c r="H187" s="46">
        <v>0</v>
      </c>
      <c r="I187" s="46">
        <v>0</v>
      </c>
    </row>
    <row r="188" spans="1:9" s="37" customFormat="1" ht="10.15" customHeight="1" x14ac:dyDescent="0.2">
      <c r="A188" s="58">
        <v>2008</v>
      </c>
      <c r="B188" s="59"/>
      <c r="C188" s="47">
        <v>0</v>
      </c>
      <c r="D188" s="47">
        <v>0</v>
      </c>
      <c r="E188" s="47">
        <v>0</v>
      </c>
      <c r="F188" s="47">
        <v>0</v>
      </c>
      <c r="G188" s="47" t="s">
        <v>10</v>
      </c>
      <c r="H188" s="47">
        <v>0</v>
      </c>
      <c r="I188" s="47">
        <v>0</v>
      </c>
    </row>
    <row r="189" spans="1:9" s="37" customFormat="1" ht="10.15" customHeight="1" x14ac:dyDescent="0.2">
      <c r="A189" s="58">
        <v>2009</v>
      </c>
      <c r="B189" s="59"/>
      <c r="C189" s="46">
        <v>0</v>
      </c>
      <c r="D189" s="46">
        <v>0</v>
      </c>
      <c r="E189" s="46">
        <v>0</v>
      </c>
      <c r="F189" s="46">
        <v>0</v>
      </c>
      <c r="G189" s="47" t="s">
        <v>10</v>
      </c>
      <c r="H189" s="46">
        <v>0</v>
      </c>
      <c r="I189" s="46">
        <v>0</v>
      </c>
    </row>
    <row r="190" spans="1:9" s="37" customFormat="1" ht="10.15" customHeight="1" x14ac:dyDescent="0.2">
      <c r="A190" s="58">
        <v>2010</v>
      </c>
      <c r="B190" s="59"/>
      <c r="C190" s="47">
        <v>0</v>
      </c>
      <c r="D190" s="47">
        <v>0</v>
      </c>
      <c r="E190" s="47">
        <v>0</v>
      </c>
      <c r="F190" s="47">
        <v>0</v>
      </c>
      <c r="G190" s="47" t="s">
        <v>10</v>
      </c>
      <c r="H190" s="47">
        <v>0</v>
      </c>
      <c r="I190" s="47">
        <v>0</v>
      </c>
    </row>
    <row r="191" spans="1:9" s="37" customFormat="1" ht="10.15" customHeight="1" x14ac:dyDescent="0.2">
      <c r="A191" s="58">
        <v>2011</v>
      </c>
      <c r="B191" s="59"/>
      <c r="C191" s="46">
        <v>0</v>
      </c>
      <c r="D191" s="46">
        <v>0</v>
      </c>
      <c r="E191" s="46">
        <v>0</v>
      </c>
      <c r="F191" s="46">
        <v>0</v>
      </c>
      <c r="G191" s="47" t="s">
        <v>10</v>
      </c>
      <c r="H191" s="46">
        <v>0</v>
      </c>
      <c r="I191" s="46">
        <v>0</v>
      </c>
    </row>
    <row r="192" spans="1:9" s="37" customFormat="1" ht="10.15" customHeight="1" x14ac:dyDescent="0.2">
      <c r="A192" s="58">
        <v>2012</v>
      </c>
      <c r="B192" s="59"/>
      <c r="C192" s="47">
        <v>0</v>
      </c>
      <c r="D192" s="47">
        <v>0</v>
      </c>
      <c r="E192" s="47">
        <v>0</v>
      </c>
      <c r="F192" s="47">
        <v>0</v>
      </c>
      <c r="G192" s="47" t="s">
        <v>10</v>
      </c>
      <c r="H192" s="47">
        <v>0</v>
      </c>
      <c r="I192" s="47">
        <v>0</v>
      </c>
    </row>
    <row r="193" spans="1:11" s="37" customFormat="1" ht="10.15" customHeight="1" x14ac:dyDescent="0.2">
      <c r="A193" s="58">
        <v>2013</v>
      </c>
      <c r="B193" s="59"/>
      <c r="C193" s="46">
        <v>0</v>
      </c>
      <c r="D193" s="46">
        <v>0</v>
      </c>
      <c r="E193" s="46">
        <v>0</v>
      </c>
      <c r="F193" s="46">
        <v>0</v>
      </c>
      <c r="G193" s="47" t="s">
        <v>10</v>
      </c>
      <c r="H193" s="46">
        <v>0</v>
      </c>
      <c r="I193" s="46">
        <v>0</v>
      </c>
    </row>
    <row r="194" spans="1:11" s="37" customFormat="1" ht="10.15" customHeight="1" x14ac:dyDescent="0.2">
      <c r="A194" s="58">
        <v>2014</v>
      </c>
      <c r="B194" s="59"/>
      <c r="C194" s="47">
        <v>0</v>
      </c>
      <c r="D194" s="47">
        <v>0</v>
      </c>
      <c r="E194" s="47">
        <v>0</v>
      </c>
      <c r="F194" s="47">
        <v>0</v>
      </c>
      <c r="G194" s="47">
        <v>0</v>
      </c>
      <c r="H194" s="47">
        <v>0</v>
      </c>
      <c r="I194" s="47">
        <v>0</v>
      </c>
    </row>
    <row r="195" spans="1:11" s="37" customFormat="1" ht="10.15" customHeight="1" x14ac:dyDescent="0.2">
      <c r="A195" s="58">
        <v>2015</v>
      </c>
      <c r="B195" s="59"/>
      <c r="C195" s="46">
        <v>0</v>
      </c>
      <c r="D195" s="46">
        <v>0</v>
      </c>
      <c r="E195" s="46">
        <v>0</v>
      </c>
      <c r="F195" s="46">
        <v>0</v>
      </c>
      <c r="G195" s="46">
        <v>0</v>
      </c>
      <c r="H195" s="46">
        <v>0</v>
      </c>
      <c r="I195" s="46">
        <v>0</v>
      </c>
    </row>
    <row r="196" spans="1:11" s="37" customFormat="1" ht="10.15" customHeight="1" x14ac:dyDescent="0.2">
      <c r="A196" s="58">
        <v>2016</v>
      </c>
      <c r="B196" s="59"/>
      <c r="C196" s="47">
        <v>0</v>
      </c>
      <c r="D196" s="47">
        <v>0</v>
      </c>
      <c r="E196" s="47">
        <v>0</v>
      </c>
      <c r="F196" s="47">
        <v>0</v>
      </c>
      <c r="G196" s="47">
        <v>0</v>
      </c>
      <c r="H196" s="47">
        <v>0</v>
      </c>
      <c r="I196" s="47">
        <v>0</v>
      </c>
    </row>
    <row r="197" spans="1:11" s="37" customFormat="1" ht="10.15" customHeight="1" x14ac:dyDescent="0.2">
      <c r="A197" s="58">
        <v>2017</v>
      </c>
      <c r="B197" s="59"/>
      <c r="C197" s="46">
        <v>0</v>
      </c>
      <c r="D197" s="46">
        <v>0</v>
      </c>
      <c r="E197" s="46">
        <v>0</v>
      </c>
      <c r="F197" s="46">
        <v>0</v>
      </c>
      <c r="G197" s="46">
        <v>0</v>
      </c>
      <c r="H197" s="46">
        <v>0</v>
      </c>
      <c r="I197" s="46">
        <v>0</v>
      </c>
    </row>
    <row r="198" spans="1:11" s="37" customFormat="1" ht="10.15" customHeight="1" x14ac:dyDescent="0.2">
      <c r="A198" s="58">
        <v>2018</v>
      </c>
      <c r="B198" s="59"/>
      <c r="C198" s="47">
        <v>0</v>
      </c>
      <c r="D198" s="47">
        <v>0</v>
      </c>
      <c r="E198" s="47">
        <v>0</v>
      </c>
      <c r="F198" s="47">
        <v>0</v>
      </c>
      <c r="G198" s="47">
        <v>0</v>
      </c>
      <c r="H198" s="47">
        <v>0</v>
      </c>
      <c r="I198" s="47">
        <v>0</v>
      </c>
    </row>
    <row r="199" spans="1:11" s="37" customFormat="1" ht="10.15" customHeight="1" x14ac:dyDescent="0.2">
      <c r="A199" s="58">
        <v>2019</v>
      </c>
      <c r="B199" s="59"/>
      <c r="C199" s="48">
        <v>0</v>
      </c>
      <c r="D199" s="48">
        <v>0</v>
      </c>
      <c r="E199" s="48">
        <v>0</v>
      </c>
      <c r="F199" s="48">
        <v>0</v>
      </c>
      <c r="G199" s="48">
        <v>0</v>
      </c>
      <c r="H199" s="48">
        <v>0</v>
      </c>
      <c r="I199" s="48" t="s">
        <v>10</v>
      </c>
    </row>
    <row r="200" spans="1:11" s="37" customFormat="1" ht="10.15" customHeight="1" x14ac:dyDescent="0.2">
      <c r="A200" s="58">
        <v>2020</v>
      </c>
      <c r="B200" s="59"/>
      <c r="C200" s="32">
        <v>0</v>
      </c>
      <c r="D200" s="32">
        <v>0</v>
      </c>
      <c r="E200" s="32">
        <v>0</v>
      </c>
      <c r="F200" s="32">
        <v>0</v>
      </c>
      <c r="G200" s="32">
        <v>0</v>
      </c>
      <c r="H200" s="32">
        <v>0</v>
      </c>
      <c r="I200" s="32">
        <v>0</v>
      </c>
    </row>
    <row r="201" spans="1:11" s="37" customFormat="1" ht="10.15" customHeight="1" x14ac:dyDescent="0.2">
      <c r="A201" s="58">
        <v>2021</v>
      </c>
      <c r="B201" s="59"/>
      <c r="C201" s="47">
        <v>0</v>
      </c>
      <c r="D201" s="47">
        <v>0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</row>
    <row r="202" spans="1:11" s="37" customFormat="1" ht="10.15" customHeight="1" x14ac:dyDescent="0.2">
      <c r="A202" s="68">
        <v>2022</v>
      </c>
      <c r="B202" s="69"/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</row>
    <row r="203" spans="1:11" s="37" customFormat="1" ht="10.15" customHeight="1" x14ac:dyDescent="0.2">
      <c r="A203" s="68">
        <v>2023</v>
      </c>
      <c r="B203" s="69"/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</row>
    <row r="204" spans="1:11" s="37" customFormat="1" ht="10.15" customHeight="1" x14ac:dyDescent="0.2">
      <c r="A204" s="68">
        <v>2024</v>
      </c>
      <c r="B204" s="69"/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</row>
    <row r="205" spans="1:11" s="37" customFormat="1" ht="10.15" customHeight="1" x14ac:dyDescent="0.2">
      <c r="A205" s="68">
        <v>2025</v>
      </c>
      <c r="B205" s="69"/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</row>
    <row r="206" spans="1:11" s="37" customFormat="1" ht="10.15" customHeight="1" x14ac:dyDescent="0.2">
      <c r="A206" s="68">
        <v>2026</v>
      </c>
      <c r="B206" s="69"/>
      <c r="C206" s="47" t="s">
        <v>9</v>
      </c>
      <c r="D206" s="47" t="s">
        <v>9</v>
      </c>
      <c r="E206" s="47" t="s">
        <v>9</v>
      </c>
      <c r="F206" s="47" t="s">
        <v>9</v>
      </c>
      <c r="G206" s="47" t="s">
        <v>9</v>
      </c>
      <c r="H206" s="47" t="s">
        <v>9</v>
      </c>
      <c r="I206" s="47" t="s">
        <v>9</v>
      </c>
    </row>
    <row r="207" spans="1:11" s="37" customFormat="1" ht="10.15" customHeight="1" x14ac:dyDescent="0.2">
      <c r="A207" s="65"/>
      <c r="B207" s="66"/>
      <c r="C207" s="66"/>
      <c r="D207" s="66"/>
      <c r="E207" s="66"/>
      <c r="F207" s="66"/>
      <c r="G207" s="66"/>
      <c r="H207" s="66"/>
      <c r="I207" s="66"/>
    </row>
    <row r="208" spans="1:11" s="36" customFormat="1" ht="10.35" customHeight="1" x14ac:dyDescent="0.2">
      <c r="A208" s="72" t="s">
        <v>12</v>
      </c>
      <c r="B208" s="73"/>
      <c r="C208" s="73"/>
      <c r="D208" s="73"/>
      <c r="E208" s="73"/>
      <c r="F208" s="73"/>
      <c r="G208" s="73"/>
      <c r="H208" s="73"/>
      <c r="I208" s="73"/>
      <c r="J208" s="35"/>
      <c r="K208" s="35"/>
    </row>
    <row r="209" spans="1:11" s="36" customFormat="1" ht="10.35" customHeight="1" x14ac:dyDescent="0.2">
      <c r="A209" s="74" t="s">
        <v>29</v>
      </c>
      <c r="B209" s="75"/>
      <c r="C209" s="75"/>
      <c r="D209" s="75"/>
      <c r="E209" s="75"/>
      <c r="F209" s="75"/>
      <c r="G209" s="75"/>
      <c r="H209" s="75"/>
      <c r="I209" s="75"/>
      <c r="J209" s="35"/>
      <c r="K209" s="35"/>
    </row>
    <row r="210" spans="1:11" s="36" customFormat="1" ht="10.35" customHeight="1" x14ac:dyDescent="0.2">
      <c r="A210" s="49"/>
      <c r="B210" s="44" t="s">
        <v>22</v>
      </c>
      <c r="C210" s="47">
        <v>15.4</v>
      </c>
      <c r="D210" s="47">
        <v>16.8</v>
      </c>
      <c r="E210" s="47"/>
      <c r="F210" s="47">
        <v>19.600000000000001</v>
      </c>
      <c r="G210" s="47" t="s">
        <v>9</v>
      </c>
      <c r="H210" s="47" t="s">
        <v>9</v>
      </c>
      <c r="I210" s="47" t="s">
        <v>9</v>
      </c>
      <c r="J210" s="35"/>
      <c r="K210" s="35"/>
    </row>
    <row r="211" spans="1:11" s="36" customFormat="1" ht="10.35" customHeight="1" x14ac:dyDescent="0.2">
      <c r="A211" s="21"/>
      <c r="B211" s="44" t="s">
        <v>23</v>
      </c>
      <c r="C211" s="47">
        <v>20.9</v>
      </c>
      <c r="D211" s="47">
        <v>21.8</v>
      </c>
      <c r="E211" s="47">
        <v>6.7</v>
      </c>
      <c r="F211" s="47">
        <v>23.7</v>
      </c>
      <c r="G211" s="47" t="s">
        <v>9</v>
      </c>
      <c r="H211" s="47">
        <v>22.3</v>
      </c>
      <c r="I211" s="47">
        <v>15.5</v>
      </c>
      <c r="J211" s="35"/>
      <c r="K211" s="35"/>
    </row>
    <row r="212" spans="1:11" s="36" customFormat="1" ht="10.35" customHeight="1" x14ac:dyDescent="0.2">
      <c r="A212" s="50"/>
      <c r="B212" s="44" t="s">
        <v>24</v>
      </c>
      <c r="C212" s="47">
        <v>23.3</v>
      </c>
      <c r="D212" s="47">
        <v>23.7</v>
      </c>
      <c r="E212" s="47">
        <v>8.6999999999999993</v>
      </c>
      <c r="F212" s="47">
        <v>24.7</v>
      </c>
      <c r="G212" s="47" t="s">
        <v>9</v>
      </c>
      <c r="H212" s="47">
        <v>24.8</v>
      </c>
      <c r="I212" s="47">
        <v>16.399999999999999</v>
      </c>
      <c r="J212" s="35"/>
      <c r="K212" s="35"/>
    </row>
    <row r="213" spans="1:11" s="37" customFormat="1" ht="10.15" customHeight="1" x14ac:dyDescent="0.2">
      <c r="A213" s="58">
        <v>1981</v>
      </c>
      <c r="B213" s="59"/>
      <c r="C213" s="46">
        <v>17</v>
      </c>
      <c r="D213" s="46">
        <v>21</v>
      </c>
      <c r="E213" s="46">
        <v>5</v>
      </c>
      <c r="F213" s="46">
        <v>26</v>
      </c>
      <c r="G213" s="47" t="s">
        <v>10</v>
      </c>
      <c r="H213" s="46">
        <v>17</v>
      </c>
      <c r="I213" s="47" t="s">
        <v>10</v>
      </c>
    </row>
    <row r="214" spans="1:11" s="37" customFormat="1" ht="10.15" customHeight="1" x14ac:dyDescent="0.2">
      <c r="A214" s="58">
        <v>1982</v>
      </c>
      <c r="B214" s="59"/>
      <c r="C214" s="47">
        <v>13</v>
      </c>
      <c r="D214" s="47">
        <v>12</v>
      </c>
      <c r="E214" s="47">
        <v>1</v>
      </c>
      <c r="F214" s="47">
        <v>19</v>
      </c>
      <c r="G214" s="47" t="s">
        <v>10</v>
      </c>
      <c r="H214" s="47">
        <v>14</v>
      </c>
      <c r="I214" s="47" t="s">
        <v>10</v>
      </c>
    </row>
    <row r="215" spans="1:11" s="37" customFormat="1" ht="10.15" customHeight="1" x14ac:dyDescent="0.2">
      <c r="A215" s="58">
        <v>1983</v>
      </c>
      <c r="B215" s="59"/>
      <c r="C215" s="46">
        <v>17</v>
      </c>
      <c r="D215" s="46">
        <v>24</v>
      </c>
      <c r="E215" s="46">
        <v>1</v>
      </c>
      <c r="F215" s="46">
        <v>26</v>
      </c>
      <c r="G215" s="47" t="s">
        <v>10</v>
      </c>
      <c r="H215" s="46">
        <v>17</v>
      </c>
      <c r="I215" s="47" t="s">
        <v>10</v>
      </c>
    </row>
    <row r="216" spans="1:11" s="37" customFormat="1" ht="10.15" customHeight="1" x14ac:dyDescent="0.2">
      <c r="A216" s="58">
        <v>1984</v>
      </c>
      <c r="B216" s="59"/>
      <c r="C216" s="47">
        <v>12</v>
      </c>
      <c r="D216" s="47">
        <v>14</v>
      </c>
      <c r="E216" s="47">
        <v>2</v>
      </c>
      <c r="F216" s="47">
        <v>18</v>
      </c>
      <c r="G216" s="47" t="s">
        <v>10</v>
      </c>
      <c r="H216" s="47">
        <v>13</v>
      </c>
      <c r="I216" s="47" t="s">
        <v>10</v>
      </c>
    </row>
    <row r="217" spans="1:11" s="37" customFormat="1" ht="10.15" customHeight="1" x14ac:dyDescent="0.2">
      <c r="A217" s="58">
        <v>1985</v>
      </c>
      <c r="B217" s="59"/>
      <c r="C217" s="46">
        <v>20</v>
      </c>
      <c r="D217" s="46">
        <v>18</v>
      </c>
      <c r="E217" s="46">
        <v>7</v>
      </c>
      <c r="F217" s="46">
        <v>19</v>
      </c>
      <c r="G217" s="47" t="s">
        <v>10</v>
      </c>
      <c r="H217" s="46">
        <v>21</v>
      </c>
      <c r="I217" s="47" t="s">
        <v>10</v>
      </c>
      <c r="J217" s="38"/>
    </row>
    <row r="218" spans="1:11" s="37" customFormat="1" ht="10.15" customHeight="1" x14ac:dyDescent="0.2">
      <c r="A218" s="58">
        <v>1986</v>
      </c>
      <c r="B218" s="59"/>
      <c r="C218" s="47">
        <v>17</v>
      </c>
      <c r="D218" s="47">
        <v>18</v>
      </c>
      <c r="E218" s="47">
        <v>6</v>
      </c>
      <c r="F218" s="47">
        <v>21</v>
      </c>
      <c r="G218" s="47" t="s">
        <v>10</v>
      </c>
      <c r="H218" s="47">
        <v>18</v>
      </c>
      <c r="I218" s="47" t="s">
        <v>10</v>
      </c>
    </row>
    <row r="219" spans="1:11" s="37" customFormat="1" ht="10.15" customHeight="1" x14ac:dyDescent="0.2">
      <c r="A219" s="58">
        <v>1987</v>
      </c>
      <c r="B219" s="59"/>
      <c r="C219" s="46">
        <v>17</v>
      </c>
      <c r="D219" s="46">
        <v>18</v>
      </c>
      <c r="E219" s="46">
        <v>9</v>
      </c>
      <c r="F219" s="46">
        <v>24</v>
      </c>
      <c r="G219" s="47" t="s">
        <v>10</v>
      </c>
      <c r="H219" s="46">
        <v>19</v>
      </c>
      <c r="I219" s="47" t="s">
        <v>10</v>
      </c>
      <c r="J219" s="39"/>
    </row>
    <row r="220" spans="1:11" s="37" customFormat="1" ht="10.15" customHeight="1" x14ac:dyDescent="0.2">
      <c r="A220" s="58">
        <v>1988</v>
      </c>
      <c r="B220" s="59"/>
      <c r="C220" s="47">
        <v>22</v>
      </c>
      <c r="D220" s="47">
        <v>19</v>
      </c>
      <c r="E220" s="47">
        <v>6</v>
      </c>
      <c r="F220" s="47">
        <v>22</v>
      </c>
      <c r="G220" s="47" t="s">
        <v>10</v>
      </c>
      <c r="H220" s="47">
        <v>20</v>
      </c>
      <c r="I220" s="47">
        <v>14</v>
      </c>
    </row>
    <row r="221" spans="1:11" s="37" customFormat="1" ht="10.15" customHeight="1" x14ac:dyDescent="0.2">
      <c r="A221" s="58">
        <v>1989</v>
      </c>
      <c r="B221" s="59"/>
      <c r="C221" s="46">
        <v>20</v>
      </c>
      <c r="D221" s="46">
        <v>23</v>
      </c>
      <c r="E221" s="46">
        <v>9</v>
      </c>
      <c r="F221" s="46">
        <v>25</v>
      </c>
      <c r="G221" s="47" t="s">
        <v>10</v>
      </c>
      <c r="H221" s="46">
        <v>20</v>
      </c>
      <c r="I221" s="46">
        <v>20</v>
      </c>
    </row>
    <row r="222" spans="1:11" s="37" customFormat="1" ht="10.15" customHeight="1" x14ac:dyDescent="0.2">
      <c r="A222" s="58">
        <v>1990</v>
      </c>
      <c r="B222" s="59"/>
      <c r="C222" s="47">
        <v>24</v>
      </c>
      <c r="D222" s="47">
        <v>29</v>
      </c>
      <c r="E222" s="47">
        <v>12</v>
      </c>
      <c r="F222" s="47">
        <v>28</v>
      </c>
      <c r="G222" s="47" t="s">
        <v>10</v>
      </c>
      <c r="H222" s="47">
        <v>26</v>
      </c>
      <c r="I222" s="47">
        <v>25</v>
      </c>
      <c r="J222" s="40"/>
    </row>
    <row r="223" spans="1:11" s="37" customFormat="1" ht="10.15" customHeight="1" x14ac:dyDescent="0.2">
      <c r="A223" s="58">
        <v>1991</v>
      </c>
      <c r="B223" s="59"/>
      <c r="C223" s="46">
        <v>29</v>
      </c>
      <c r="D223" s="46">
        <v>31</v>
      </c>
      <c r="E223" s="46">
        <v>18</v>
      </c>
      <c r="F223" s="46">
        <v>31</v>
      </c>
      <c r="G223" s="47" t="s">
        <v>10</v>
      </c>
      <c r="H223" s="46">
        <v>30</v>
      </c>
      <c r="I223" s="46">
        <v>29</v>
      </c>
    </row>
    <row r="224" spans="1:11" s="37" customFormat="1" ht="10.15" customHeight="1" x14ac:dyDescent="0.2">
      <c r="A224" s="58">
        <v>1992</v>
      </c>
      <c r="B224" s="59"/>
      <c r="C224" s="47">
        <v>27</v>
      </c>
      <c r="D224" s="47">
        <v>28</v>
      </c>
      <c r="E224" s="47">
        <v>16</v>
      </c>
      <c r="F224" s="47">
        <v>28</v>
      </c>
      <c r="G224" s="47" t="s">
        <v>10</v>
      </c>
      <c r="H224" s="47">
        <v>27</v>
      </c>
      <c r="I224" s="47">
        <v>25</v>
      </c>
    </row>
    <row r="225" spans="1:12" s="37" customFormat="1" ht="10.15" customHeight="1" x14ac:dyDescent="0.2">
      <c r="A225" s="58">
        <v>1993</v>
      </c>
      <c r="B225" s="59"/>
      <c r="C225" s="46">
        <v>26</v>
      </c>
      <c r="D225" s="46">
        <v>27</v>
      </c>
      <c r="E225" s="46">
        <v>7</v>
      </c>
      <c r="F225" s="46">
        <v>27</v>
      </c>
      <c r="G225" s="47" t="s">
        <v>10</v>
      </c>
      <c r="H225" s="46">
        <v>27</v>
      </c>
      <c r="I225" s="46">
        <v>20</v>
      </c>
    </row>
    <row r="226" spans="1:12" s="37" customFormat="1" ht="10.15" customHeight="1" x14ac:dyDescent="0.2">
      <c r="A226" s="58">
        <v>1994</v>
      </c>
      <c r="B226" s="59"/>
      <c r="C226" s="47">
        <v>28</v>
      </c>
      <c r="D226" s="47">
        <v>27</v>
      </c>
      <c r="E226" s="47">
        <v>10</v>
      </c>
      <c r="F226" s="47">
        <v>29</v>
      </c>
      <c r="G226" s="47" t="s">
        <v>10</v>
      </c>
      <c r="H226" s="47">
        <v>28</v>
      </c>
      <c r="I226" s="47">
        <v>21</v>
      </c>
    </row>
    <row r="227" spans="1:12" s="37" customFormat="1" ht="10.15" customHeight="1" x14ac:dyDescent="0.2">
      <c r="A227" s="58">
        <v>1995</v>
      </c>
      <c r="B227" s="59"/>
      <c r="C227" s="46">
        <v>18</v>
      </c>
      <c r="D227" s="46">
        <v>21</v>
      </c>
      <c r="E227" s="46">
        <v>5</v>
      </c>
      <c r="F227" s="46">
        <v>23</v>
      </c>
      <c r="G227" s="47" t="s">
        <v>10</v>
      </c>
      <c r="H227" s="46">
        <v>21</v>
      </c>
      <c r="I227" s="46">
        <v>15</v>
      </c>
    </row>
    <row r="228" spans="1:12" s="37" customFormat="1" ht="10.15" customHeight="1" x14ac:dyDescent="0.2">
      <c r="A228" s="58">
        <v>1996</v>
      </c>
      <c r="B228" s="59"/>
      <c r="C228" s="47">
        <v>14</v>
      </c>
      <c r="D228" s="47">
        <v>13</v>
      </c>
      <c r="E228" s="47">
        <v>1</v>
      </c>
      <c r="F228" s="47">
        <v>22</v>
      </c>
      <c r="G228" s="47" t="s">
        <v>10</v>
      </c>
      <c r="H228" s="47">
        <v>15</v>
      </c>
      <c r="I228" s="47">
        <v>10</v>
      </c>
      <c r="L228" s="39"/>
    </row>
    <row r="229" spans="1:12" s="37" customFormat="1" ht="10.15" customHeight="1" x14ac:dyDescent="0.2">
      <c r="A229" s="58">
        <v>1997</v>
      </c>
      <c r="B229" s="59"/>
      <c r="C229" s="46">
        <v>28</v>
      </c>
      <c r="D229" s="46">
        <v>27</v>
      </c>
      <c r="E229" s="46">
        <v>8</v>
      </c>
      <c r="F229" s="46">
        <v>28</v>
      </c>
      <c r="G229" s="47" t="s">
        <v>10</v>
      </c>
      <c r="H229" s="46">
        <v>27</v>
      </c>
      <c r="I229" s="46">
        <v>21</v>
      </c>
    </row>
    <row r="230" spans="1:12" s="37" customFormat="1" ht="10.15" customHeight="1" x14ac:dyDescent="0.2">
      <c r="A230" s="58">
        <v>1998</v>
      </c>
      <c r="B230" s="59"/>
      <c r="C230" s="47">
        <v>25</v>
      </c>
      <c r="D230" s="47">
        <v>25</v>
      </c>
      <c r="E230" s="47">
        <v>8</v>
      </c>
      <c r="F230" s="47">
        <v>25</v>
      </c>
      <c r="G230" s="47" t="s">
        <v>10</v>
      </c>
      <c r="H230" s="47">
        <v>26</v>
      </c>
      <c r="I230" s="47">
        <v>20</v>
      </c>
    </row>
    <row r="231" spans="1:12" s="37" customFormat="1" ht="10.15" customHeight="1" x14ac:dyDescent="0.2">
      <c r="A231" s="58">
        <v>1999</v>
      </c>
      <c r="B231" s="59"/>
      <c r="C231" s="46">
        <v>16</v>
      </c>
      <c r="D231" s="46">
        <v>19</v>
      </c>
      <c r="E231" s="46">
        <v>1</v>
      </c>
      <c r="F231" s="46">
        <v>24</v>
      </c>
      <c r="G231" s="47" t="s">
        <v>10</v>
      </c>
      <c r="H231" s="46">
        <v>19</v>
      </c>
      <c r="I231" s="46">
        <v>5</v>
      </c>
    </row>
    <row r="232" spans="1:12" s="37" customFormat="1" ht="10.15" customHeight="1" x14ac:dyDescent="0.2">
      <c r="A232" s="58">
        <v>2000</v>
      </c>
      <c r="B232" s="59"/>
      <c r="C232" s="47">
        <v>23</v>
      </c>
      <c r="D232" s="47">
        <v>24</v>
      </c>
      <c r="E232" s="47">
        <v>9</v>
      </c>
      <c r="F232" s="47">
        <v>24</v>
      </c>
      <c r="G232" s="47" t="s">
        <v>10</v>
      </c>
      <c r="H232" s="47">
        <v>24</v>
      </c>
      <c r="I232" s="47">
        <v>21</v>
      </c>
    </row>
    <row r="233" spans="1:12" s="37" customFormat="1" ht="10.15" customHeight="1" x14ac:dyDescent="0.2">
      <c r="A233" s="58">
        <v>2001</v>
      </c>
      <c r="B233" s="59"/>
      <c r="C233" s="46">
        <v>24</v>
      </c>
      <c r="D233" s="46">
        <v>25</v>
      </c>
      <c r="E233" s="46">
        <v>8</v>
      </c>
      <c r="F233" s="46">
        <v>27</v>
      </c>
      <c r="G233" s="47" t="s">
        <v>10</v>
      </c>
      <c r="H233" s="46">
        <v>26</v>
      </c>
      <c r="I233" s="46">
        <v>20</v>
      </c>
    </row>
    <row r="234" spans="1:12" s="37" customFormat="1" ht="10.15" customHeight="1" x14ac:dyDescent="0.2">
      <c r="A234" s="58">
        <v>2002</v>
      </c>
      <c r="B234" s="59"/>
      <c r="C234" s="47">
        <v>18</v>
      </c>
      <c r="D234" s="47">
        <v>19</v>
      </c>
      <c r="E234" s="47">
        <v>2</v>
      </c>
      <c r="F234" s="47">
        <v>20</v>
      </c>
      <c r="G234" s="47" t="s">
        <v>10</v>
      </c>
      <c r="H234" s="47">
        <v>23</v>
      </c>
      <c r="I234" s="47">
        <v>10</v>
      </c>
    </row>
    <row r="235" spans="1:12" s="37" customFormat="1" ht="10.15" customHeight="1" x14ac:dyDescent="0.2">
      <c r="A235" s="58">
        <v>2003</v>
      </c>
      <c r="B235" s="59"/>
      <c r="C235" s="46">
        <v>31</v>
      </c>
      <c r="D235" s="46">
        <v>30</v>
      </c>
      <c r="E235" s="46">
        <v>22</v>
      </c>
      <c r="F235" s="46">
        <v>30</v>
      </c>
      <c r="G235" s="47" t="s">
        <v>10</v>
      </c>
      <c r="H235" s="46">
        <v>31</v>
      </c>
      <c r="I235" s="46">
        <v>28</v>
      </c>
    </row>
    <row r="236" spans="1:12" s="36" customFormat="1" ht="10.15" customHeight="1" x14ac:dyDescent="0.2">
      <c r="A236" s="58">
        <v>2004</v>
      </c>
      <c r="B236" s="59"/>
      <c r="C236" s="47">
        <v>21</v>
      </c>
      <c r="D236" s="47">
        <v>17</v>
      </c>
      <c r="E236" s="47">
        <v>5</v>
      </c>
      <c r="F236" s="47">
        <v>20</v>
      </c>
      <c r="G236" s="47" t="s">
        <v>10</v>
      </c>
      <c r="H236" s="47">
        <v>27</v>
      </c>
      <c r="I236" s="47">
        <v>8</v>
      </c>
    </row>
    <row r="237" spans="1:12" s="37" customFormat="1" ht="10.15" customHeight="1" x14ac:dyDescent="0.2">
      <c r="A237" s="58">
        <v>2005</v>
      </c>
      <c r="B237" s="59"/>
      <c r="C237" s="46">
        <v>20</v>
      </c>
      <c r="D237" s="46">
        <v>20</v>
      </c>
      <c r="E237" s="46">
        <v>1</v>
      </c>
      <c r="F237" s="46">
        <v>23</v>
      </c>
      <c r="G237" s="47" t="s">
        <v>10</v>
      </c>
      <c r="H237" s="46">
        <v>21</v>
      </c>
      <c r="I237" s="46">
        <v>9</v>
      </c>
    </row>
    <row r="238" spans="1:12" s="37" customFormat="1" ht="10.15" customHeight="1" x14ac:dyDescent="0.2">
      <c r="A238" s="58">
        <v>2006</v>
      </c>
      <c r="B238" s="59"/>
      <c r="C238" s="47">
        <v>12</v>
      </c>
      <c r="D238" s="47">
        <v>15</v>
      </c>
      <c r="E238" s="47">
        <v>1</v>
      </c>
      <c r="F238" s="47">
        <v>17</v>
      </c>
      <c r="G238" s="47" t="s">
        <v>10</v>
      </c>
      <c r="H238" s="47">
        <v>15</v>
      </c>
      <c r="I238" s="47">
        <v>6</v>
      </c>
    </row>
    <row r="239" spans="1:12" s="37" customFormat="1" ht="10.15" customHeight="1" x14ac:dyDescent="0.2">
      <c r="A239" s="58">
        <v>2007</v>
      </c>
      <c r="B239" s="59"/>
      <c r="C239" s="46">
        <v>18</v>
      </c>
      <c r="D239" s="46">
        <v>20</v>
      </c>
      <c r="E239" s="46">
        <v>2</v>
      </c>
      <c r="F239" s="46">
        <v>21</v>
      </c>
      <c r="G239" s="47" t="s">
        <v>10</v>
      </c>
      <c r="H239" s="46">
        <v>22</v>
      </c>
      <c r="I239" s="46">
        <v>13</v>
      </c>
    </row>
    <row r="240" spans="1:12" s="37" customFormat="1" ht="10.15" customHeight="1" x14ac:dyDescent="0.2">
      <c r="A240" s="58">
        <v>2008</v>
      </c>
      <c r="B240" s="59"/>
      <c r="C240" s="47">
        <v>24</v>
      </c>
      <c r="D240" s="47">
        <v>24</v>
      </c>
      <c r="E240" s="47">
        <v>4</v>
      </c>
      <c r="F240" s="47">
        <v>24</v>
      </c>
      <c r="G240" s="47" t="s">
        <v>10</v>
      </c>
      <c r="H240" s="47">
        <v>27</v>
      </c>
      <c r="I240" s="47">
        <v>20</v>
      </c>
    </row>
    <row r="241" spans="1:9" s="37" customFormat="1" ht="10.15" customHeight="1" x14ac:dyDescent="0.2">
      <c r="A241" s="58">
        <v>2009</v>
      </c>
      <c r="B241" s="59"/>
      <c r="C241" s="46">
        <v>27</v>
      </c>
      <c r="D241" s="46">
        <v>26</v>
      </c>
      <c r="E241" s="46">
        <v>10</v>
      </c>
      <c r="F241" s="46">
        <v>28</v>
      </c>
      <c r="G241" s="47" t="s">
        <v>10</v>
      </c>
      <c r="H241" s="46">
        <v>29</v>
      </c>
      <c r="I241" s="46">
        <v>25</v>
      </c>
    </row>
    <row r="242" spans="1:9" s="37" customFormat="1" ht="10.15" customHeight="1" x14ac:dyDescent="0.2">
      <c r="A242" s="58">
        <v>2010</v>
      </c>
      <c r="B242" s="59"/>
      <c r="C242" s="47">
        <v>19</v>
      </c>
      <c r="D242" s="47">
        <v>20</v>
      </c>
      <c r="E242" s="47">
        <v>5</v>
      </c>
      <c r="F242" s="47">
        <v>21</v>
      </c>
      <c r="G242" s="47" t="s">
        <v>10</v>
      </c>
      <c r="H242" s="47">
        <v>20</v>
      </c>
      <c r="I242" s="47">
        <v>14</v>
      </c>
    </row>
    <row r="243" spans="1:9" s="37" customFormat="1" ht="10.15" customHeight="1" x14ac:dyDescent="0.2">
      <c r="A243" s="58">
        <v>2011</v>
      </c>
      <c r="B243" s="59"/>
      <c r="C243" s="46">
        <v>29</v>
      </c>
      <c r="D243" s="46">
        <v>28</v>
      </c>
      <c r="E243" s="46">
        <v>12</v>
      </c>
      <c r="F243" s="46">
        <v>29</v>
      </c>
      <c r="G243" s="47" t="s">
        <v>10</v>
      </c>
      <c r="H243" s="46">
        <v>30</v>
      </c>
      <c r="I243" s="46">
        <v>16</v>
      </c>
    </row>
    <row r="244" spans="1:9" s="37" customFormat="1" ht="10.15" customHeight="1" x14ac:dyDescent="0.2">
      <c r="A244" s="58">
        <v>2012</v>
      </c>
      <c r="B244" s="59"/>
      <c r="C244" s="47">
        <v>29</v>
      </c>
      <c r="D244" s="47">
        <v>28</v>
      </c>
      <c r="E244" s="47">
        <v>13</v>
      </c>
      <c r="F244" s="47">
        <v>27</v>
      </c>
      <c r="G244" s="47" t="s">
        <v>10</v>
      </c>
      <c r="H244" s="47">
        <v>29</v>
      </c>
      <c r="I244" s="47">
        <v>19</v>
      </c>
    </row>
    <row r="245" spans="1:9" s="37" customFormat="1" ht="10.15" customHeight="1" x14ac:dyDescent="0.2">
      <c r="A245" s="58">
        <v>2013</v>
      </c>
      <c r="B245" s="59"/>
      <c r="C245" s="46">
        <v>25</v>
      </c>
      <c r="D245" s="46">
        <v>27</v>
      </c>
      <c r="E245" s="46">
        <v>7</v>
      </c>
      <c r="F245" s="46">
        <v>26</v>
      </c>
      <c r="G245" s="47" t="s">
        <v>10</v>
      </c>
      <c r="H245" s="46">
        <v>27</v>
      </c>
      <c r="I245" s="46">
        <v>15</v>
      </c>
    </row>
    <row r="246" spans="1:9" s="37" customFormat="1" ht="10.15" customHeight="1" x14ac:dyDescent="0.2">
      <c r="A246" s="58">
        <v>2014</v>
      </c>
      <c r="B246" s="59"/>
      <c r="C246" s="47">
        <v>11</v>
      </c>
      <c r="D246" s="47">
        <v>13</v>
      </c>
      <c r="E246" s="47">
        <v>0</v>
      </c>
      <c r="F246" s="47">
        <v>14</v>
      </c>
      <c r="G246" s="47">
        <v>12</v>
      </c>
      <c r="H246" s="47">
        <v>14</v>
      </c>
      <c r="I246" s="47">
        <v>4</v>
      </c>
    </row>
    <row r="247" spans="1:9" s="37" customFormat="1" ht="10.15" customHeight="1" x14ac:dyDescent="0.2">
      <c r="A247" s="58">
        <v>2015</v>
      </c>
      <c r="B247" s="59"/>
      <c r="C247" s="46">
        <v>22</v>
      </c>
      <c r="D247" s="46">
        <v>23</v>
      </c>
      <c r="E247" s="46">
        <v>13</v>
      </c>
      <c r="F247" s="46">
        <v>23</v>
      </c>
      <c r="G247" s="46">
        <v>22</v>
      </c>
      <c r="H247" s="46">
        <v>22</v>
      </c>
      <c r="I247" s="46">
        <v>18</v>
      </c>
    </row>
    <row r="248" spans="1:9" s="37" customFormat="1" ht="10.15" customHeight="1" x14ac:dyDescent="0.2">
      <c r="A248" s="58">
        <v>2016</v>
      </c>
      <c r="B248" s="59"/>
      <c r="C248" s="47">
        <v>26</v>
      </c>
      <c r="D248" s="47">
        <v>28</v>
      </c>
      <c r="E248" s="47">
        <v>13</v>
      </c>
      <c r="F248" s="47">
        <v>28</v>
      </c>
      <c r="G248" s="47">
        <v>26</v>
      </c>
      <c r="H248" s="47">
        <v>26</v>
      </c>
      <c r="I248" s="47">
        <v>19</v>
      </c>
    </row>
    <row r="249" spans="1:9" s="37" customFormat="1" ht="10.15" customHeight="1" x14ac:dyDescent="0.2">
      <c r="A249" s="58">
        <v>2017</v>
      </c>
      <c r="B249" s="59"/>
      <c r="C249" s="46">
        <v>28</v>
      </c>
      <c r="D249" s="46">
        <v>26</v>
      </c>
      <c r="E249" s="46">
        <v>11</v>
      </c>
      <c r="F249" s="46">
        <v>28</v>
      </c>
      <c r="G249" s="46">
        <v>27</v>
      </c>
      <c r="H249" s="46">
        <v>29</v>
      </c>
      <c r="I249" s="46">
        <v>19</v>
      </c>
    </row>
    <row r="250" spans="1:9" s="37" customFormat="1" ht="10.15" customHeight="1" x14ac:dyDescent="0.2">
      <c r="A250" s="58">
        <v>2018</v>
      </c>
      <c r="B250" s="59"/>
      <c r="C250" s="47">
        <v>28</v>
      </c>
      <c r="D250" s="47">
        <v>28</v>
      </c>
      <c r="E250" s="47">
        <v>17</v>
      </c>
      <c r="F250" s="47">
        <v>28</v>
      </c>
      <c r="G250" s="47">
        <v>27</v>
      </c>
      <c r="H250" s="47">
        <v>28</v>
      </c>
      <c r="I250" s="47">
        <v>25</v>
      </c>
    </row>
    <row r="251" spans="1:9" s="37" customFormat="1" ht="10.15" customHeight="1" x14ac:dyDescent="0.2">
      <c r="A251" s="58">
        <v>2019</v>
      </c>
      <c r="B251" s="59"/>
      <c r="C251" s="48">
        <v>27</v>
      </c>
      <c r="D251" s="48">
        <v>25</v>
      </c>
      <c r="E251" s="48">
        <v>10</v>
      </c>
      <c r="F251" s="48">
        <v>26</v>
      </c>
      <c r="G251" s="48">
        <v>24</v>
      </c>
      <c r="H251" s="48">
        <v>27</v>
      </c>
      <c r="I251" s="48" t="s">
        <v>10</v>
      </c>
    </row>
    <row r="252" spans="1:9" s="37" customFormat="1" ht="10.15" customHeight="1" x14ac:dyDescent="0.2">
      <c r="A252" s="58">
        <v>2020</v>
      </c>
      <c r="B252" s="59"/>
      <c r="C252" s="32">
        <v>27</v>
      </c>
      <c r="D252" s="32">
        <v>27</v>
      </c>
      <c r="E252" s="32">
        <v>21</v>
      </c>
      <c r="F252" s="32">
        <v>27</v>
      </c>
      <c r="G252" s="32">
        <v>23</v>
      </c>
      <c r="H252" s="32">
        <v>27</v>
      </c>
      <c r="I252" s="32">
        <v>23</v>
      </c>
    </row>
    <row r="253" spans="1:9" s="37" customFormat="1" ht="10.15" customHeight="1" x14ac:dyDescent="0.2">
      <c r="A253" s="58">
        <v>2021</v>
      </c>
      <c r="B253" s="59"/>
      <c r="C253" s="47">
        <v>22</v>
      </c>
      <c r="D253" s="47">
        <v>21</v>
      </c>
      <c r="E253" s="47">
        <v>7</v>
      </c>
      <c r="F253" s="47">
        <v>26</v>
      </c>
      <c r="G253" s="47">
        <v>21</v>
      </c>
      <c r="H253" s="47">
        <v>22</v>
      </c>
      <c r="I253" s="47">
        <v>16</v>
      </c>
    </row>
    <row r="254" spans="1:9" s="37" customFormat="1" ht="10.15" customHeight="1" x14ac:dyDescent="0.2">
      <c r="A254" s="68">
        <v>2022</v>
      </c>
      <c r="B254" s="69"/>
      <c r="C254" s="47">
        <v>29</v>
      </c>
      <c r="D254" s="47">
        <v>29</v>
      </c>
      <c r="E254" s="47">
        <v>21</v>
      </c>
      <c r="F254" s="47">
        <v>29</v>
      </c>
      <c r="G254" s="47">
        <v>28</v>
      </c>
      <c r="H254" s="47">
        <v>29</v>
      </c>
      <c r="I254" s="47">
        <v>27</v>
      </c>
    </row>
    <row r="255" spans="1:9" s="37" customFormat="1" ht="10.15" customHeight="1" x14ac:dyDescent="0.2">
      <c r="A255" s="68">
        <v>2023</v>
      </c>
      <c r="B255" s="69"/>
      <c r="C255" s="47">
        <v>26</v>
      </c>
      <c r="D255" s="47">
        <v>26</v>
      </c>
      <c r="E255" s="47">
        <v>17</v>
      </c>
      <c r="F255" s="47">
        <v>27</v>
      </c>
      <c r="G255" s="47">
        <v>24</v>
      </c>
      <c r="H255" s="47">
        <v>24</v>
      </c>
      <c r="I255" s="47">
        <v>20</v>
      </c>
    </row>
    <row r="256" spans="1:9" s="37" customFormat="1" ht="10.15" customHeight="1" x14ac:dyDescent="0.2">
      <c r="A256" s="68">
        <v>2024</v>
      </c>
      <c r="B256" s="69"/>
      <c r="C256" s="47">
        <v>30</v>
      </c>
      <c r="D256" s="47">
        <v>30</v>
      </c>
      <c r="E256" s="47">
        <v>24</v>
      </c>
      <c r="F256" s="47">
        <v>31</v>
      </c>
      <c r="G256" s="47">
        <v>31</v>
      </c>
      <c r="H256" s="47">
        <v>31</v>
      </c>
      <c r="I256" s="47">
        <v>28</v>
      </c>
    </row>
    <row r="257" spans="1:11" s="37" customFormat="1" ht="10.15" customHeight="1" x14ac:dyDescent="0.2">
      <c r="A257" s="68">
        <v>2025</v>
      </c>
      <c r="B257" s="69"/>
      <c r="C257" s="47">
        <v>24</v>
      </c>
      <c r="D257" s="47">
        <v>23</v>
      </c>
      <c r="E257" s="47">
        <v>13</v>
      </c>
      <c r="F257" s="47">
        <v>24</v>
      </c>
      <c r="G257" s="47">
        <v>23</v>
      </c>
      <c r="H257" s="47">
        <v>24</v>
      </c>
      <c r="I257" s="47">
        <v>18</v>
      </c>
    </row>
    <row r="258" spans="1:11" s="37" customFormat="1" ht="10.15" customHeight="1" x14ac:dyDescent="0.2">
      <c r="A258" s="68">
        <v>2026</v>
      </c>
      <c r="B258" s="69"/>
      <c r="C258" s="47" t="s">
        <v>9</v>
      </c>
      <c r="D258" s="47" t="s">
        <v>9</v>
      </c>
      <c r="E258" s="47" t="s">
        <v>9</v>
      </c>
      <c r="F258" s="47" t="s">
        <v>9</v>
      </c>
      <c r="G258" s="47" t="s">
        <v>9</v>
      </c>
      <c r="H258" s="47" t="s">
        <v>9</v>
      </c>
      <c r="I258" s="47" t="s">
        <v>9</v>
      </c>
    </row>
    <row r="259" spans="1:11" s="37" customFormat="1" ht="10.15" customHeight="1" x14ac:dyDescent="0.2">
      <c r="A259" s="65"/>
      <c r="B259" s="66"/>
      <c r="C259" s="66"/>
      <c r="D259" s="66"/>
      <c r="E259" s="66"/>
      <c r="F259" s="66"/>
      <c r="G259" s="66"/>
      <c r="H259" s="66"/>
      <c r="I259" s="66"/>
    </row>
    <row r="260" spans="1:11" s="36" customFormat="1" ht="10.35" customHeight="1" x14ac:dyDescent="0.2">
      <c r="A260" s="72" t="s">
        <v>13</v>
      </c>
      <c r="B260" s="73"/>
      <c r="C260" s="73"/>
      <c r="D260" s="73"/>
      <c r="E260" s="73"/>
      <c r="F260" s="73"/>
      <c r="G260" s="73"/>
      <c r="H260" s="73"/>
      <c r="I260" s="73"/>
      <c r="J260" s="35"/>
      <c r="K260" s="35"/>
    </row>
    <row r="261" spans="1:11" s="36" customFormat="1" ht="10.35" customHeight="1" x14ac:dyDescent="0.2">
      <c r="A261" s="74" t="s">
        <v>30</v>
      </c>
      <c r="B261" s="75"/>
      <c r="C261" s="75"/>
      <c r="D261" s="75"/>
      <c r="E261" s="75"/>
      <c r="F261" s="75"/>
      <c r="G261" s="75"/>
      <c r="H261" s="75"/>
      <c r="I261" s="75"/>
      <c r="J261" s="35"/>
      <c r="K261" s="35"/>
    </row>
    <row r="262" spans="1:11" s="36" customFormat="1" ht="10.35" customHeight="1" x14ac:dyDescent="0.2">
      <c r="A262" s="49"/>
      <c r="B262" s="44" t="s">
        <v>22</v>
      </c>
      <c r="C262" s="47">
        <v>0.6</v>
      </c>
      <c r="D262" s="47">
        <v>0.9</v>
      </c>
      <c r="E262" s="47" t="s">
        <v>9</v>
      </c>
      <c r="F262" s="47">
        <v>0.7</v>
      </c>
      <c r="G262" s="47" t="s">
        <v>9</v>
      </c>
      <c r="H262" s="47" t="s">
        <v>9</v>
      </c>
      <c r="I262" s="47" t="s">
        <v>9</v>
      </c>
      <c r="J262" s="35"/>
      <c r="K262" s="35"/>
    </row>
    <row r="263" spans="1:11" s="36" customFormat="1" ht="10.35" customHeight="1" x14ac:dyDescent="0.2">
      <c r="A263" s="21"/>
      <c r="B263" s="44" t="s">
        <v>23</v>
      </c>
      <c r="C263" s="47">
        <v>2.4</v>
      </c>
      <c r="D263" s="47">
        <v>3.3</v>
      </c>
      <c r="E263" s="47">
        <v>0.5</v>
      </c>
      <c r="F263" s="47">
        <v>3.1</v>
      </c>
      <c r="G263" s="47" t="s">
        <v>9</v>
      </c>
      <c r="H263" s="47">
        <v>4.2</v>
      </c>
      <c r="I263" s="47">
        <v>1.6</v>
      </c>
      <c r="J263" s="35"/>
      <c r="K263" s="35"/>
    </row>
    <row r="264" spans="1:11" s="36" customFormat="1" ht="10.35" customHeight="1" x14ac:dyDescent="0.2">
      <c r="A264" s="50"/>
      <c r="B264" s="44" t="s">
        <v>24</v>
      </c>
      <c r="C264" s="47">
        <v>3.9</v>
      </c>
      <c r="D264" s="47">
        <v>5.2</v>
      </c>
      <c r="E264" s="47">
        <v>0.8</v>
      </c>
      <c r="F264" s="47">
        <v>5.3</v>
      </c>
      <c r="G264" s="47" t="s">
        <v>9</v>
      </c>
      <c r="H264" s="47">
        <v>6</v>
      </c>
      <c r="I264" s="47">
        <v>2.5</v>
      </c>
      <c r="J264" s="35"/>
      <c r="K264" s="35"/>
    </row>
    <row r="265" spans="1:11" s="37" customFormat="1" ht="10.15" customHeight="1" x14ac:dyDescent="0.2">
      <c r="A265" s="58">
        <v>1981</v>
      </c>
      <c r="B265" s="59"/>
      <c r="C265" s="46">
        <v>0</v>
      </c>
      <c r="D265" s="46">
        <v>0</v>
      </c>
      <c r="E265" s="46">
        <v>0</v>
      </c>
      <c r="F265" s="46">
        <v>0</v>
      </c>
      <c r="G265" s="47" t="s">
        <v>10</v>
      </c>
      <c r="H265" s="46">
        <v>0</v>
      </c>
      <c r="I265" s="47" t="s">
        <v>10</v>
      </c>
    </row>
    <row r="266" spans="1:11" s="37" customFormat="1" ht="10.15" customHeight="1" x14ac:dyDescent="0.2">
      <c r="A266" s="58">
        <v>1982</v>
      </c>
      <c r="B266" s="59"/>
      <c r="C266" s="47">
        <v>0</v>
      </c>
      <c r="D266" s="47">
        <v>0</v>
      </c>
      <c r="E266" s="47">
        <v>0</v>
      </c>
      <c r="F266" s="47">
        <v>0</v>
      </c>
      <c r="G266" s="47" t="s">
        <v>10</v>
      </c>
      <c r="H266" s="47">
        <v>0</v>
      </c>
      <c r="I266" s="47" t="s">
        <v>10</v>
      </c>
    </row>
    <row r="267" spans="1:11" s="37" customFormat="1" ht="10.15" customHeight="1" x14ac:dyDescent="0.2">
      <c r="A267" s="58">
        <v>1983</v>
      </c>
      <c r="B267" s="59"/>
      <c r="C267" s="46">
        <v>2</v>
      </c>
      <c r="D267" s="46">
        <v>2</v>
      </c>
      <c r="E267" s="46">
        <v>0</v>
      </c>
      <c r="F267" s="46">
        <v>1</v>
      </c>
      <c r="G267" s="47" t="s">
        <v>10</v>
      </c>
      <c r="H267" s="46">
        <v>1</v>
      </c>
      <c r="I267" s="47" t="s">
        <v>10</v>
      </c>
    </row>
    <row r="268" spans="1:11" s="37" customFormat="1" ht="10.15" customHeight="1" x14ac:dyDescent="0.2">
      <c r="A268" s="58">
        <v>1984</v>
      </c>
      <c r="B268" s="59"/>
      <c r="C268" s="47">
        <v>4</v>
      </c>
      <c r="D268" s="47">
        <v>3</v>
      </c>
      <c r="E268" s="47">
        <v>0</v>
      </c>
      <c r="F268" s="47">
        <v>1</v>
      </c>
      <c r="G268" s="47" t="s">
        <v>10</v>
      </c>
      <c r="H268" s="47">
        <v>4</v>
      </c>
      <c r="I268" s="47" t="s">
        <v>10</v>
      </c>
    </row>
    <row r="269" spans="1:11" s="37" customFormat="1" ht="10.15" customHeight="1" x14ac:dyDescent="0.2">
      <c r="A269" s="58">
        <v>1985</v>
      </c>
      <c r="B269" s="59"/>
      <c r="C269" s="46">
        <v>0</v>
      </c>
      <c r="D269" s="46">
        <v>0</v>
      </c>
      <c r="E269" s="46">
        <v>0</v>
      </c>
      <c r="F269" s="46">
        <v>0</v>
      </c>
      <c r="G269" s="47" t="s">
        <v>10</v>
      </c>
      <c r="H269" s="46">
        <v>4</v>
      </c>
      <c r="I269" s="47" t="s">
        <v>10</v>
      </c>
      <c r="J269" s="38"/>
    </row>
    <row r="270" spans="1:11" s="37" customFormat="1" ht="10.15" customHeight="1" x14ac:dyDescent="0.2">
      <c r="A270" s="58">
        <v>1986</v>
      </c>
      <c r="B270" s="59"/>
      <c r="C270" s="47">
        <v>0</v>
      </c>
      <c r="D270" s="47">
        <v>1</v>
      </c>
      <c r="E270" s="47">
        <v>0</v>
      </c>
      <c r="F270" s="47">
        <v>3</v>
      </c>
      <c r="G270" s="47" t="s">
        <v>10</v>
      </c>
      <c r="H270" s="47">
        <v>0</v>
      </c>
      <c r="I270" s="47" t="s">
        <v>10</v>
      </c>
    </row>
    <row r="271" spans="1:11" s="37" customFormat="1" ht="10.15" customHeight="1" x14ac:dyDescent="0.2">
      <c r="A271" s="58">
        <v>1987</v>
      </c>
      <c r="B271" s="59"/>
      <c r="C271" s="46">
        <v>0</v>
      </c>
      <c r="D271" s="46">
        <v>1</v>
      </c>
      <c r="E271" s="46">
        <v>0</v>
      </c>
      <c r="F271" s="46">
        <v>0</v>
      </c>
      <c r="G271" s="47" t="s">
        <v>10</v>
      </c>
      <c r="H271" s="46">
        <v>0</v>
      </c>
      <c r="I271" s="47" t="s">
        <v>10</v>
      </c>
      <c r="J271" s="39"/>
    </row>
    <row r="272" spans="1:11" s="37" customFormat="1" ht="10.15" customHeight="1" x14ac:dyDescent="0.2">
      <c r="A272" s="58">
        <v>1988</v>
      </c>
      <c r="B272" s="59"/>
      <c r="C272" s="47">
        <v>3</v>
      </c>
      <c r="D272" s="47">
        <v>0</v>
      </c>
      <c r="E272" s="47">
        <v>0</v>
      </c>
      <c r="F272" s="47">
        <v>0</v>
      </c>
      <c r="G272" s="47" t="s">
        <v>10</v>
      </c>
      <c r="H272" s="47">
        <v>4</v>
      </c>
      <c r="I272" s="47">
        <v>0</v>
      </c>
    </row>
    <row r="273" spans="1:12" s="37" customFormat="1" ht="10.15" customHeight="1" x14ac:dyDescent="0.2">
      <c r="A273" s="58">
        <v>1989</v>
      </c>
      <c r="B273" s="59"/>
      <c r="C273" s="46">
        <v>0</v>
      </c>
      <c r="D273" s="46">
        <v>2</v>
      </c>
      <c r="E273" s="46">
        <v>0</v>
      </c>
      <c r="F273" s="46">
        <v>1</v>
      </c>
      <c r="G273" s="47" t="s">
        <v>10</v>
      </c>
      <c r="H273" s="46">
        <v>0</v>
      </c>
      <c r="I273" s="46">
        <v>1</v>
      </c>
    </row>
    <row r="274" spans="1:12" s="37" customFormat="1" ht="10.15" customHeight="1" x14ac:dyDescent="0.2">
      <c r="A274" s="58">
        <v>1990</v>
      </c>
      <c r="B274" s="59"/>
      <c r="C274" s="47">
        <v>3</v>
      </c>
      <c r="D274" s="47">
        <v>5</v>
      </c>
      <c r="E274" s="47">
        <v>0</v>
      </c>
      <c r="F274" s="47">
        <v>4</v>
      </c>
      <c r="G274" s="47" t="s">
        <v>10</v>
      </c>
      <c r="H274" s="47">
        <v>2</v>
      </c>
      <c r="I274" s="47">
        <v>2</v>
      </c>
      <c r="J274" s="40"/>
    </row>
    <row r="275" spans="1:12" s="37" customFormat="1" ht="10.15" customHeight="1" x14ac:dyDescent="0.2">
      <c r="A275" s="58">
        <v>1991</v>
      </c>
      <c r="B275" s="59"/>
      <c r="C275" s="46">
        <v>6</v>
      </c>
      <c r="D275" s="46">
        <v>17</v>
      </c>
      <c r="E275" s="46">
        <v>0</v>
      </c>
      <c r="F275" s="46">
        <v>12</v>
      </c>
      <c r="G275" s="47" t="s">
        <v>10</v>
      </c>
      <c r="H275" s="46">
        <v>15</v>
      </c>
      <c r="I275" s="46">
        <v>8</v>
      </c>
    </row>
    <row r="276" spans="1:12" s="37" customFormat="1" ht="10.15" customHeight="1" x14ac:dyDescent="0.2">
      <c r="A276" s="58">
        <v>1992</v>
      </c>
      <c r="B276" s="59"/>
      <c r="C276" s="47">
        <v>9</v>
      </c>
      <c r="D276" s="47">
        <v>11</v>
      </c>
      <c r="E276" s="47">
        <v>0</v>
      </c>
      <c r="F276" s="47">
        <v>16</v>
      </c>
      <c r="G276" s="47" t="s">
        <v>10</v>
      </c>
      <c r="H276" s="47">
        <v>9</v>
      </c>
      <c r="I276" s="47">
        <v>7</v>
      </c>
    </row>
    <row r="277" spans="1:12" s="37" customFormat="1" ht="10.15" customHeight="1" x14ac:dyDescent="0.2">
      <c r="A277" s="58">
        <v>1993</v>
      </c>
      <c r="B277" s="59"/>
      <c r="C277" s="46">
        <v>3</v>
      </c>
      <c r="D277" s="46">
        <v>3</v>
      </c>
      <c r="E277" s="46">
        <v>0</v>
      </c>
      <c r="F277" s="46">
        <v>2</v>
      </c>
      <c r="G277" s="47" t="s">
        <v>10</v>
      </c>
      <c r="H277" s="46">
        <v>10</v>
      </c>
      <c r="I277" s="46">
        <v>1</v>
      </c>
    </row>
    <row r="278" spans="1:12" s="37" customFormat="1" ht="10.15" customHeight="1" x14ac:dyDescent="0.2">
      <c r="A278" s="58">
        <v>1994</v>
      </c>
      <c r="B278" s="59"/>
      <c r="C278" s="47">
        <v>7</v>
      </c>
      <c r="D278" s="47">
        <v>7</v>
      </c>
      <c r="E278" s="47">
        <v>3</v>
      </c>
      <c r="F278" s="47">
        <v>7</v>
      </c>
      <c r="G278" s="47" t="s">
        <v>10</v>
      </c>
      <c r="H278" s="47">
        <v>10</v>
      </c>
      <c r="I278" s="47">
        <v>3</v>
      </c>
    </row>
    <row r="279" spans="1:12" s="37" customFormat="1" ht="10.15" customHeight="1" x14ac:dyDescent="0.2">
      <c r="A279" s="58">
        <v>1995</v>
      </c>
      <c r="B279" s="59"/>
      <c r="C279" s="46">
        <v>1</v>
      </c>
      <c r="D279" s="46">
        <v>1</v>
      </c>
      <c r="E279" s="46">
        <v>0</v>
      </c>
      <c r="F279" s="46">
        <v>5</v>
      </c>
      <c r="G279" s="47" t="s">
        <v>10</v>
      </c>
      <c r="H279" s="46">
        <v>3</v>
      </c>
      <c r="I279" s="46">
        <v>1</v>
      </c>
    </row>
    <row r="280" spans="1:12" s="37" customFormat="1" ht="10.15" customHeight="1" x14ac:dyDescent="0.2">
      <c r="A280" s="58">
        <v>1996</v>
      </c>
      <c r="B280" s="59"/>
      <c r="C280" s="47">
        <v>0</v>
      </c>
      <c r="D280" s="47">
        <v>0</v>
      </c>
      <c r="E280" s="47">
        <v>0</v>
      </c>
      <c r="F280" s="47">
        <v>1</v>
      </c>
      <c r="G280" s="47" t="s">
        <v>10</v>
      </c>
      <c r="H280" s="47">
        <v>0</v>
      </c>
      <c r="I280" s="47">
        <v>0</v>
      </c>
      <c r="L280" s="39"/>
    </row>
    <row r="281" spans="1:12" s="37" customFormat="1" ht="10.15" customHeight="1" x14ac:dyDescent="0.2">
      <c r="A281" s="58">
        <v>1997</v>
      </c>
      <c r="B281" s="59"/>
      <c r="C281" s="46">
        <v>0</v>
      </c>
      <c r="D281" s="46">
        <v>1</v>
      </c>
      <c r="E281" s="46">
        <v>0</v>
      </c>
      <c r="F281" s="46">
        <v>1</v>
      </c>
      <c r="G281" s="47" t="s">
        <v>10</v>
      </c>
      <c r="H281" s="46">
        <v>0</v>
      </c>
      <c r="I281" s="46">
        <v>1</v>
      </c>
    </row>
    <row r="282" spans="1:12" s="37" customFormat="1" ht="10.15" customHeight="1" x14ac:dyDescent="0.2">
      <c r="A282" s="58">
        <v>1998</v>
      </c>
      <c r="B282" s="59"/>
      <c r="C282" s="47">
        <v>4</v>
      </c>
      <c r="D282" s="47">
        <v>6</v>
      </c>
      <c r="E282" s="47">
        <v>0</v>
      </c>
      <c r="F282" s="47">
        <v>7</v>
      </c>
      <c r="G282" s="47" t="s">
        <v>10</v>
      </c>
      <c r="H282" s="47">
        <v>6</v>
      </c>
      <c r="I282" s="47">
        <v>0</v>
      </c>
    </row>
    <row r="283" spans="1:12" s="37" customFormat="1" ht="10.15" customHeight="1" x14ac:dyDescent="0.2">
      <c r="A283" s="58">
        <v>1999</v>
      </c>
      <c r="B283" s="59"/>
      <c r="C283" s="46">
        <v>0</v>
      </c>
      <c r="D283" s="46">
        <v>0</v>
      </c>
      <c r="E283" s="46">
        <v>0</v>
      </c>
      <c r="F283" s="46">
        <v>0</v>
      </c>
      <c r="G283" s="47" t="s">
        <v>10</v>
      </c>
      <c r="H283" s="46">
        <v>0</v>
      </c>
      <c r="I283" s="46">
        <v>0</v>
      </c>
    </row>
    <row r="284" spans="1:12" s="37" customFormat="1" ht="10.15" customHeight="1" x14ac:dyDescent="0.2">
      <c r="A284" s="58">
        <v>2000</v>
      </c>
      <c r="B284" s="59"/>
      <c r="C284" s="47">
        <v>1</v>
      </c>
      <c r="D284" s="47">
        <v>2</v>
      </c>
      <c r="E284" s="47">
        <v>0</v>
      </c>
      <c r="F284" s="47">
        <v>3</v>
      </c>
      <c r="G284" s="47" t="s">
        <v>10</v>
      </c>
      <c r="H284" s="47">
        <v>5</v>
      </c>
      <c r="I284" s="47">
        <v>1</v>
      </c>
    </row>
    <row r="285" spans="1:12" s="37" customFormat="1" ht="10.15" customHeight="1" x14ac:dyDescent="0.2">
      <c r="A285" s="58">
        <v>2001</v>
      </c>
      <c r="B285" s="59"/>
      <c r="C285" s="46">
        <v>1</v>
      </c>
      <c r="D285" s="46">
        <v>2</v>
      </c>
      <c r="E285" s="46">
        <v>0</v>
      </c>
      <c r="F285" s="46">
        <v>2</v>
      </c>
      <c r="G285" s="47" t="s">
        <v>10</v>
      </c>
      <c r="H285" s="46">
        <v>7</v>
      </c>
      <c r="I285" s="46">
        <v>0</v>
      </c>
    </row>
    <row r="286" spans="1:12" s="37" customFormat="1" ht="10.15" customHeight="1" x14ac:dyDescent="0.2">
      <c r="A286" s="58">
        <v>2002</v>
      </c>
      <c r="B286" s="59"/>
      <c r="C286" s="47">
        <v>0</v>
      </c>
      <c r="D286" s="47">
        <v>0</v>
      </c>
      <c r="E286" s="47">
        <v>0</v>
      </c>
      <c r="F286" s="47">
        <v>0</v>
      </c>
      <c r="G286" s="47" t="s">
        <v>10</v>
      </c>
      <c r="H286" s="47">
        <v>0</v>
      </c>
      <c r="I286" s="47">
        <v>0</v>
      </c>
    </row>
    <row r="287" spans="1:12" s="37" customFormat="1" ht="10.15" customHeight="1" x14ac:dyDescent="0.2">
      <c r="A287" s="58">
        <v>2003</v>
      </c>
      <c r="B287" s="59"/>
      <c r="C287" s="46">
        <v>20</v>
      </c>
      <c r="D287" s="46">
        <v>23</v>
      </c>
      <c r="E287" s="46">
        <v>9</v>
      </c>
      <c r="F287" s="46">
        <v>23</v>
      </c>
      <c r="G287" s="47" t="s">
        <v>10</v>
      </c>
      <c r="H287" s="46">
        <v>22</v>
      </c>
      <c r="I287" s="46">
        <v>20</v>
      </c>
    </row>
    <row r="288" spans="1:12" s="36" customFormat="1" ht="10.15" customHeight="1" x14ac:dyDescent="0.2">
      <c r="A288" s="58">
        <v>2004</v>
      </c>
      <c r="B288" s="59"/>
      <c r="C288" s="47">
        <v>2</v>
      </c>
      <c r="D288" s="47">
        <v>2</v>
      </c>
      <c r="E288" s="47">
        <v>2</v>
      </c>
      <c r="F288" s="47">
        <v>3</v>
      </c>
      <c r="G288" s="47" t="s">
        <v>10</v>
      </c>
      <c r="H288" s="47">
        <v>3</v>
      </c>
      <c r="I288" s="47">
        <v>2</v>
      </c>
    </row>
    <row r="289" spans="1:9" s="37" customFormat="1" ht="10.15" customHeight="1" x14ac:dyDescent="0.2">
      <c r="A289" s="58">
        <v>2005</v>
      </c>
      <c r="B289" s="59"/>
      <c r="C289" s="46">
        <v>0</v>
      </c>
      <c r="D289" s="46">
        <v>0</v>
      </c>
      <c r="E289" s="46">
        <v>0</v>
      </c>
      <c r="F289" s="46">
        <v>1</v>
      </c>
      <c r="G289" s="47" t="s">
        <v>10</v>
      </c>
      <c r="H289" s="46">
        <v>0</v>
      </c>
      <c r="I289" s="46">
        <v>0</v>
      </c>
    </row>
    <row r="290" spans="1:9" s="37" customFormat="1" ht="10.15" customHeight="1" x14ac:dyDescent="0.2">
      <c r="A290" s="58">
        <v>2006</v>
      </c>
      <c r="B290" s="59"/>
      <c r="C290" s="47">
        <v>0</v>
      </c>
      <c r="D290" s="47">
        <v>3</v>
      </c>
      <c r="E290" s="47">
        <v>0</v>
      </c>
      <c r="F290" s="47">
        <v>2</v>
      </c>
      <c r="G290" s="47" t="s">
        <v>10</v>
      </c>
      <c r="H290" s="47">
        <v>1</v>
      </c>
      <c r="I290" s="47">
        <v>0</v>
      </c>
    </row>
    <row r="291" spans="1:9" s="37" customFormat="1" ht="10.15" customHeight="1" x14ac:dyDescent="0.2">
      <c r="A291" s="58">
        <v>2007</v>
      </c>
      <c r="B291" s="59"/>
      <c r="C291" s="46">
        <v>0</v>
      </c>
      <c r="D291" s="46">
        <v>0</v>
      </c>
      <c r="E291" s="46">
        <v>0</v>
      </c>
      <c r="F291" s="46">
        <v>0</v>
      </c>
      <c r="G291" s="47" t="s">
        <v>10</v>
      </c>
      <c r="H291" s="46">
        <v>3</v>
      </c>
      <c r="I291" s="46">
        <v>0</v>
      </c>
    </row>
    <row r="292" spans="1:9" s="37" customFormat="1" ht="10.15" customHeight="1" x14ac:dyDescent="0.2">
      <c r="A292" s="58">
        <v>2008</v>
      </c>
      <c r="B292" s="59"/>
      <c r="C292" s="47">
        <v>1</v>
      </c>
      <c r="D292" s="47">
        <v>1</v>
      </c>
      <c r="E292" s="47">
        <v>0</v>
      </c>
      <c r="F292" s="47">
        <v>2</v>
      </c>
      <c r="G292" s="47" t="s">
        <v>10</v>
      </c>
      <c r="H292" s="47">
        <v>3</v>
      </c>
      <c r="I292" s="47">
        <v>1</v>
      </c>
    </row>
    <row r="293" spans="1:9" s="37" customFormat="1" ht="10.15" customHeight="1" x14ac:dyDescent="0.2">
      <c r="A293" s="58">
        <v>2009</v>
      </c>
      <c r="B293" s="59"/>
      <c r="C293" s="46">
        <v>6</v>
      </c>
      <c r="D293" s="46">
        <v>4</v>
      </c>
      <c r="E293" s="46">
        <v>0</v>
      </c>
      <c r="F293" s="46">
        <v>6</v>
      </c>
      <c r="G293" s="47" t="s">
        <v>10</v>
      </c>
      <c r="H293" s="46">
        <v>12</v>
      </c>
      <c r="I293" s="46">
        <v>1</v>
      </c>
    </row>
    <row r="294" spans="1:9" s="37" customFormat="1" ht="10.15" customHeight="1" x14ac:dyDescent="0.2">
      <c r="A294" s="58">
        <v>2010</v>
      </c>
      <c r="B294" s="59"/>
      <c r="C294" s="47">
        <v>0</v>
      </c>
      <c r="D294" s="47">
        <v>1</v>
      </c>
      <c r="E294" s="47">
        <v>0</v>
      </c>
      <c r="F294" s="47">
        <v>2</v>
      </c>
      <c r="G294" s="47" t="s">
        <v>10</v>
      </c>
      <c r="H294" s="47">
        <v>1</v>
      </c>
      <c r="I294" s="47">
        <v>0</v>
      </c>
    </row>
    <row r="295" spans="1:9" s="37" customFormat="1" ht="10.15" customHeight="1" x14ac:dyDescent="0.2">
      <c r="A295" s="58">
        <v>2011</v>
      </c>
      <c r="B295" s="59"/>
      <c r="C295" s="46">
        <v>9</v>
      </c>
      <c r="D295" s="46">
        <v>8</v>
      </c>
      <c r="E295" s="46">
        <v>0</v>
      </c>
      <c r="F295" s="46">
        <v>8</v>
      </c>
      <c r="G295" s="47" t="s">
        <v>10</v>
      </c>
      <c r="H295" s="46">
        <v>9</v>
      </c>
      <c r="I295" s="46">
        <v>4</v>
      </c>
    </row>
    <row r="296" spans="1:9" s="37" customFormat="1" ht="10.15" customHeight="1" x14ac:dyDescent="0.2">
      <c r="A296" s="58">
        <v>2012</v>
      </c>
      <c r="B296" s="59"/>
      <c r="C296" s="47">
        <v>9</v>
      </c>
      <c r="D296" s="47">
        <v>12</v>
      </c>
      <c r="E296" s="47">
        <v>0</v>
      </c>
      <c r="F296" s="47">
        <v>9</v>
      </c>
      <c r="G296" s="47" t="s">
        <v>10</v>
      </c>
      <c r="H296" s="47">
        <v>13</v>
      </c>
      <c r="I296" s="47">
        <v>1</v>
      </c>
    </row>
    <row r="297" spans="1:9" s="37" customFormat="1" ht="10.15" customHeight="1" x14ac:dyDescent="0.2">
      <c r="A297" s="58">
        <v>2013</v>
      </c>
      <c r="B297" s="59"/>
      <c r="C297" s="46">
        <v>8</v>
      </c>
      <c r="D297" s="46">
        <v>6</v>
      </c>
      <c r="E297" s="46">
        <v>0</v>
      </c>
      <c r="F297" s="46">
        <v>7</v>
      </c>
      <c r="G297" s="47" t="s">
        <v>10</v>
      </c>
      <c r="H297" s="46">
        <v>8</v>
      </c>
      <c r="I297" s="46">
        <v>4</v>
      </c>
    </row>
    <row r="298" spans="1:9" s="37" customFormat="1" ht="10.15" customHeight="1" x14ac:dyDescent="0.2">
      <c r="A298" s="58">
        <v>2014</v>
      </c>
      <c r="B298" s="59"/>
      <c r="C298" s="47">
        <v>0</v>
      </c>
      <c r="D298" s="47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</row>
    <row r="299" spans="1:9" s="37" customFormat="1" ht="10.15" customHeight="1" x14ac:dyDescent="0.2">
      <c r="A299" s="58">
        <v>2015</v>
      </c>
      <c r="B299" s="59"/>
      <c r="C299" s="46">
        <v>7</v>
      </c>
      <c r="D299" s="46">
        <v>11</v>
      </c>
      <c r="E299" s="46">
        <v>2</v>
      </c>
      <c r="F299" s="46">
        <v>10</v>
      </c>
      <c r="G299" s="46">
        <v>9</v>
      </c>
      <c r="H299" s="46">
        <v>8</v>
      </c>
      <c r="I299" s="46">
        <v>4</v>
      </c>
    </row>
    <row r="300" spans="1:9" s="37" customFormat="1" ht="10.15" customHeight="1" x14ac:dyDescent="0.2">
      <c r="A300" s="58">
        <v>2016</v>
      </c>
      <c r="B300" s="59"/>
      <c r="C300" s="47">
        <v>0</v>
      </c>
      <c r="D300" s="47">
        <v>1</v>
      </c>
      <c r="E300" s="47">
        <v>0</v>
      </c>
      <c r="F300" s="47">
        <v>4</v>
      </c>
      <c r="G300" s="47">
        <v>0</v>
      </c>
      <c r="H300" s="47">
        <v>0</v>
      </c>
      <c r="I300" s="47">
        <v>0</v>
      </c>
    </row>
    <row r="301" spans="1:9" s="37" customFormat="1" ht="10.15" customHeight="1" x14ac:dyDescent="0.2">
      <c r="A301" s="58">
        <v>2017</v>
      </c>
      <c r="B301" s="59"/>
      <c r="C301" s="46">
        <v>5</v>
      </c>
      <c r="D301" s="46">
        <v>6</v>
      </c>
      <c r="E301" s="46">
        <v>0</v>
      </c>
      <c r="F301" s="46">
        <v>7</v>
      </c>
      <c r="G301" s="46">
        <v>5</v>
      </c>
      <c r="H301" s="46">
        <v>7</v>
      </c>
      <c r="I301" s="46">
        <v>5</v>
      </c>
    </row>
    <row r="302" spans="1:9" s="37" customFormat="1" ht="10.15" customHeight="1" x14ac:dyDescent="0.2">
      <c r="A302" s="58">
        <v>2018</v>
      </c>
      <c r="B302" s="59"/>
      <c r="C302" s="47">
        <v>11</v>
      </c>
      <c r="D302" s="47">
        <v>14</v>
      </c>
      <c r="E302" s="47">
        <v>5</v>
      </c>
      <c r="F302" s="47">
        <v>15</v>
      </c>
      <c r="G302" s="47">
        <v>11</v>
      </c>
      <c r="H302" s="47">
        <v>13</v>
      </c>
      <c r="I302" s="47">
        <v>6</v>
      </c>
    </row>
    <row r="303" spans="1:9" s="37" customFormat="1" ht="10.15" customHeight="1" x14ac:dyDescent="0.2">
      <c r="A303" s="58">
        <v>2019</v>
      </c>
      <c r="B303" s="59"/>
      <c r="C303" s="48">
        <v>0</v>
      </c>
      <c r="D303" s="48">
        <v>1</v>
      </c>
      <c r="E303" s="48">
        <v>0</v>
      </c>
      <c r="F303" s="48">
        <v>3</v>
      </c>
      <c r="G303" s="48">
        <v>0</v>
      </c>
      <c r="H303" s="48">
        <v>4</v>
      </c>
      <c r="I303" s="48" t="s">
        <v>10</v>
      </c>
    </row>
    <row r="304" spans="1:9" s="37" customFormat="1" ht="10.15" customHeight="1" x14ac:dyDescent="0.2">
      <c r="A304" s="58">
        <v>2020</v>
      </c>
      <c r="B304" s="59"/>
      <c r="C304" s="32">
        <v>8</v>
      </c>
      <c r="D304" s="32">
        <v>14</v>
      </c>
      <c r="E304" s="32">
        <v>4</v>
      </c>
      <c r="F304" s="32">
        <v>13</v>
      </c>
      <c r="G304" s="32">
        <v>11</v>
      </c>
      <c r="H304" s="32">
        <v>9</v>
      </c>
      <c r="I304" s="32">
        <v>6</v>
      </c>
    </row>
    <row r="305" spans="1:11" s="37" customFormat="1" ht="10.15" customHeight="1" x14ac:dyDescent="0.2">
      <c r="A305" s="58">
        <v>2021</v>
      </c>
      <c r="B305" s="59"/>
      <c r="C305" s="47">
        <v>4</v>
      </c>
      <c r="D305" s="47">
        <v>4</v>
      </c>
      <c r="E305" s="47">
        <v>0</v>
      </c>
      <c r="F305" s="47">
        <v>4</v>
      </c>
      <c r="G305" s="47">
        <v>3</v>
      </c>
      <c r="H305" s="47">
        <v>5</v>
      </c>
      <c r="I305" s="47">
        <v>0</v>
      </c>
    </row>
    <row r="306" spans="1:11" s="37" customFormat="1" ht="10.15" customHeight="1" x14ac:dyDescent="0.2">
      <c r="A306" s="68">
        <v>2022</v>
      </c>
      <c r="B306" s="69"/>
      <c r="C306" s="47">
        <v>10</v>
      </c>
      <c r="D306" s="47">
        <v>15</v>
      </c>
      <c r="E306" s="47">
        <v>0</v>
      </c>
      <c r="F306" s="47">
        <v>17</v>
      </c>
      <c r="G306" s="47">
        <v>10</v>
      </c>
      <c r="H306" s="47">
        <v>23</v>
      </c>
      <c r="I306" s="47">
        <v>5</v>
      </c>
    </row>
    <row r="307" spans="1:11" s="37" customFormat="1" ht="10.15" customHeight="1" x14ac:dyDescent="0.2">
      <c r="A307" s="68">
        <v>2023</v>
      </c>
      <c r="B307" s="69"/>
      <c r="C307" s="47">
        <v>12</v>
      </c>
      <c r="D307" s="47">
        <v>14</v>
      </c>
      <c r="E307" s="47">
        <v>6</v>
      </c>
      <c r="F307" s="47">
        <v>14</v>
      </c>
      <c r="G307" s="47">
        <v>13</v>
      </c>
      <c r="H307" s="47">
        <v>13</v>
      </c>
      <c r="I307" s="47">
        <v>8</v>
      </c>
    </row>
    <row r="308" spans="1:11" s="37" customFormat="1" ht="10.15" customHeight="1" x14ac:dyDescent="0.2">
      <c r="A308" s="68">
        <v>2024</v>
      </c>
      <c r="B308" s="69"/>
      <c r="C308" s="47">
        <v>17</v>
      </c>
      <c r="D308" s="47">
        <v>23</v>
      </c>
      <c r="E308" s="47">
        <v>0</v>
      </c>
      <c r="F308" s="47">
        <v>21</v>
      </c>
      <c r="G308" s="47">
        <v>17</v>
      </c>
      <c r="H308" s="47">
        <v>25</v>
      </c>
      <c r="I308" s="47">
        <v>12</v>
      </c>
    </row>
    <row r="309" spans="1:11" s="37" customFormat="1" ht="10.15" customHeight="1" x14ac:dyDescent="0.2">
      <c r="A309" s="68">
        <v>2025</v>
      </c>
      <c r="B309" s="69"/>
      <c r="C309" s="47">
        <v>8</v>
      </c>
      <c r="D309" s="47">
        <v>10</v>
      </c>
      <c r="E309" s="47">
        <v>5</v>
      </c>
      <c r="F309" s="47">
        <v>12</v>
      </c>
      <c r="G309" s="47">
        <v>10</v>
      </c>
      <c r="H309" s="47">
        <v>9</v>
      </c>
      <c r="I309" s="47">
        <v>9</v>
      </c>
    </row>
    <row r="310" spans="1:11" s="37" customFormat="1" ht="10.15" customHeight="1" x14ac:dyDescent="0.2">
      <c r="A310" s="68">
        <v>2026</v>
      </c>
      <c r="B310" s="69"/>
      <c r="C310" s="47" t="s">
        <v>9</v>
      </c>
      <c r="D310" s="47" t="s">
        <v>9</v>
      </c>
      <c r="E310" s="47" t="s">
        <v>9</v>
      </c>
      <c r="F310" s="47" t="s">
        <v>9</v>
      </c>
      <c r="G310" s="47" t="s">
        <v>9</v>
      </c>
      <c r="H310" s="47" t="s">
        <v>9</v>
      </c>
      <c r="I310" s="47" t="s">
        <v>9</v>
      </c>
    </row>
    <row r="311" spans="1:11" s="37" customFormat="1" ht="10.15" customHeight="1" x14ac:dyDescent="0.2">
      <c r="A311" s="65"/>
      <c r="B311" s="66"/>
      <c r="C311" s="66"/>
      <c r="D311" s="66"/>
      <c r="E311" s="66"/>
      <c r="F311" s="66"/>
      <c r="G311" s="66"/>
      <c r="H311" s="66"/>
      <c r="I311" s="66"/>
    </row>
    <row r="312" spans="1:11" s="36" customFormat="1" ht="10.35" customHeight="1" x14ac:dyDescent="0.2">
      <c r="A312" s="72" t="s">
        <v>14</v>
      </c>
      <c r="B312" s="73"/>
      <c r="C312" s="73"/>
      <c r="D312" s="73"/>
      <c r="E312" s="73"/>
      <c r="F312" s="73"/>
      <c r="G312" s="73"/>
      <c r="H312" s="73"/>
      <c r="I312" s="73"/>
      <c r="J312" s="35"/>
      <c r="K312" s="35"/>
    </row>
    <row r="313" spans="1:11" s="37" customFormat="1" ht="10.15" customHeight="1" x14ac:dyDescent="0.2">
      <c r="A313" s="58">
        <v>1981</v>
      </c>
      <c r="B313" s="59"/>
      <c r="C313" s="46">
        <v>2</v>
      </c>
      <c r="D313" s="46">
        <v>3</v>
      </c>
      <c r="E313" s="46">
        <v>0</v>
      </c>
      <c r="F313" s="46">
        <v>1</v>
      </c>
      <c r="G313" s="47" t="s">
        <v>10</v>
      </c>
      <c r="H313" s="46">
        <v>0</v>
      </c>
      <c r="I313" s="47" t="s">
        <v>10</v>
      </c>
    </row>
    <row r="314" spans="1:11" s="37" customFormat="1" ht="10.15" customHeight="1" x14ac:dyDescent="0.2">
      <c r="A314" s="58">
        <v>1982</v>
      </c>
      <c r="B314" s="59"/>
      <c r="C314" s="47">
        <v>0</v>
      </c>
      <c r="D314" s="47">
        <v>0</v>
      </c>
      <c r="E314" s="47">
        <v>0</v>
      </c>
      <c r="F314" s="47">
        <v>0</v>
      </c>
      <c r="G314" s="47" t="s">
        <v>10</v>
      </c>
      <c r="H314" s="47">
        <v>0</v>
      </c>
      <c r="I314" s="47" t="s">
        <v>10</v>
      </c>
    </row>
    <row r="315" spans="1:11" s="37" customFormat="1" ht="10.15" customHeight="1" x14ac:dyDescent="0.2">
      <c r="A315" s="58">
        <v>1983</v>
      </c>
      <c r="B315" s="59"/>
      <c r="C315" s="46">
        <v>0</v>
      </c>
      <c r="D315" s="46">
        <v>0</v>
      </c>
      <c r="E315" s="46">
        <v>0</v>
      </c>
      <c r="F315" s="46">
        <v>0</v>
      </c>
      <c r="G315" s="47" t="s">
        <v>10</v>
      </c>
      <c r="H315" s="46">
        <v>0</v>
      </c>
      <c r="I315" s="47" t="s">
        <v>10</v>
      </c>
    </row>
    <row r="316" spans="1:11" s="37" customFormat="1" ht="10.15" customHeight="1" x14ac:dyDescent="0.2">
      <c r="A316" s="58">
        <v>1984</v>
      </c>
      <c r="B316" s="59"/>
      <c r="C316" s="47">
        <v>1</v>
      </c>
      <c r="D316" s="47">
        <v>1</v>
      </c>
      <c r="E316" s="47">
        <v>0</v>
      </c>
      <c r="F316" s="47">
        <v>0</v>
      </c>
      <c r="G316" s="47" t="s">
        <v>10</v>
      </c>
      <c r="H316" s="47">
        <v>0</v>
      </c>
      <c r="I316" s="47" t="s">
        <v>10</v>
      </c>
    </row>
    <row r="317" spans="1:11" s="37" customFormat="1" ht="10.15" customHeight="1" x14ac:dyDescent="0.2">
      <c r="A317" s="58">
        <v>1985</v>
      </c>
      <c r="B317" s="59"/>
      <c r="C317" s="46">
        <v>0</v>
      </c>
      <c r="D317" s="46">
        <v>0</v>
      </c>
      <c r="E317" s="46">
        <v>0</v>
      </c>
      <c r="F317" s="46">
        <v>0</v>
      </c>
      <c r="G317" s="47" t="s">
        <v>10</v>
      </c>
      <c r="H317" s="46">
        <v>0</v>
      </c>
      <c r="I317" s="47" t="s">
        <v>10</v>
      </c>
      <c r="J317" s="38"/>
    </row>
    <row r="318" spans="1:11" s="37" customFormat="1" ht="10.15" customHeight="1" x14ac:dyDescent="0.2">
      <c r="A318" s="58">
        <v>1986</v>
      </c>
      <c r="B318" s="59"/>
      <c r="C318" s="47">
        <v>5</v>
      </c>
      <c r="D318" s="47">
        <v>3</v>
      </c>
      <c r="E318" s="47">
        <v>0</v>
      </c>
      <c r="F318" s="47">
        <v>0</v>
      </c>
      <c r="G318" s="47" t="s">
        <v>10</v>
      </c>
      <c r="H318" s="47">
        <v>0</v>
      </c>
      <c r="I318" s="47" t="s">
        <v>10</v>
      </c>
    </row>
    <row r="319" spans="1:11" s="37" customFormat="1" ht="10.15" customHeight="1" x14ac:dyDescent="0.2">
      <c r="A319" s="58">
        <v>1987</v>
      </c>
      <c r="B319" s="59"/>
      <c r="C319" s="46">
        <v>4</v>
      </c>
      <c r="D319" s="46">
        <v>3</v>
      </c>
      <c r="E319" s="46">
        <v>0</v>
      </c>
      <c r="F319" s="46">
        <v>1</v>
      </c>
      <c r="G319" s="47" t="s">
        <v>10</v>
      </c>
      <c r="H319" s="46">
        <v>0</v>
      </c>
      <c r="I319" s="47" t="s">
        <v>10</v>
      </c>
      <c r="J319" s="39"/>
    </row>
    <row r="320" spans="1:11" s="37" customFormat="1" ht="10.15" customHeight="1" x14ac:dyDescent="0.2">
      <c r="A320" s="58">
        <v>1988</v>
      </c>
      <c r="B320" s="59"/>
      <c r="C320" s="47">
        <v>1</v>
      </c>
      <c r="D320" s="47">
        <v>1</v>
      </c>
      <c r="E320" s="47">
        <v>0</v>
      </c>
      <c r="F320" s="47">
        <v>0</v>
      </c>
      <c r="G320" s="47" t="s">
        <v>10</v>
      </c>
      <c r="H320" s="47">
        <v>0</v>
      </c>
      <c r="I320" s="47">
        <v>0</v>
      </c>
    </row>
    <row r="321" spans="1:12" s="37" customFormat="1" ht="10.15" customHeight="1" x14ac:dyDescent="0.2">
      <c r="A321" s="58">
        <v>1989</v>
      </c>
      <c r="B321" s="59"/>
      <c r="C321" s="46">
        <v>2</v>
      </c>
      <c r="D321" s="46">
        <v>2</v>
      </c>
      <c r="E321" s="46">
        <v>0</v>
      </c>
      <c r="F321" s="46">
        <v>0</v>
      </c>
      <c r="G321" s="47" t="s">
        <v>10</v>
      </c>
      <c r="H321" s="46">
        <v>0</v>
      </c>
      <c r="I321" s="46">
        <v>0</v>
      </c>
    </row>
    <row r="322" spans="1:12" s="37" customFormat="1" ht="10.15" customHeight="1" x14ac:dyDescent="0.2">
      <c r="A322" s="58">
        <v>1990</v>
      </c>
      <c r="B322" s="59"/>
      <c r="C322" s="47">
        <v>3</v>
      </c>
      <c r="D322" s="47">
        <v>3</v>
      </c>
      <c r="E322" s="47">
        <v>0</v>
      </c>
      <c r="F322" s="47">
        <v>0</v>
      </c>
      <c r="G322" s="47" t="s">
        <v>10</v>
      </c>
      <c r="H322" s="47">
        <v>0</v>
      </c>
      <c r="I322" s="47">
        <v>0</v>
      </c>
      <c r="J322" s="40"/>
    </row>
    <row r="323" spans="1:12" s="37" customFormat="1" ht="10.15" customHeight="1" x14ac:dyDescent="0.2">
      <c r="A323" s="58">
        <v>1991</v>
      </c>
      <c r="B323" s="59"/>
      <c r="C323" s="46">
        <v>13</v>
      </c>
      <c r="D323" s="46">
        <v>9</v>
      </c>
      <c r="E323" s="46">
        <v>0</v>
      </c>
      <c r="F323" s="46">
        <v>1</v>
      </c>
      <c r="G323" s="47" t="s">
        <v>10</v>
      </c>
      <c r="H323" s="46">
        <v>1</v>
      </c>
      <c r="I323" s="46">
        <v>0</v>
      </c>
    </row>
    <row r="324" spans="1:12" s="37" customFormat="1" ht="10.15" customHeight="1" x14ac:dyDescent="0.2">
      <c r="A324" s="58">
        <v>1992</v>
      </c>
      <c r="B324" s="59"/>
      <c r="C324" s="47">
        <v>9</v>
      </c>
      <c r="D324" s="47">
        <v>11</v>
      </c>
      <c r="E324" s="47">
        <v>0</v>
      </c>
      <c r="F324" s="47">
        <v>3</v>
      </c>
      <c r="G324" s="47" t="s">
        <v>10</v>
      </c>
      <c r="H324" s="47">
        <v>0</v>
      </c>
      <c r="I324" s="47">
        <v>0</v>
      </c>
    </row>
    <row r="325" spans="1:12" s="37" customFormat="1" ht="10.15" customHeight="1" x14ac:dyDescent="0.2">
      <c r="A325" s="58">
        <v>1993</v>
      </c>
      <c r="B325" s="59"/>
      <c r="C325" s="46">
        <v>3</v>
      </c>
      <c r="D325" s="46">
        <v>1</v>
      </c>
      <c r="E325" s="46">
        <v>0</v>
      </c>
      <c r="F325" s="46">
        <v>0</v>
      </c>
      <c r="G325" s="47" t="s">
        <v>10</v>
      </c>
      <c r="H325" s="46">
        <v>0</v>
      </c>
      <c r="I325" s="46">
        <v>0</v>
      </c>
    </row>
    <row r="326" spans="1:12" s="37" customFormat="1" ht="10.15" customHeight="1" x14ac:dyDescent="0.2">
      <c r="A326" s="58">
        <v>1994</v>
      </c>
      <c r="B326" s="59"/>
      <c r="C326" s="47">
        <v>5</v>
      </c>
      <c r="D326" s="47">
        <v>2</v>
      </c>
      <c r="E326" s="47">
        <v>0</v>
      </c>
      <c r="F326" s="47">
        <v>0</v>
      </c>
      <c r="G326" s="47" t="s">
        <v>10</v>
      </c>
      <c r="H326" s="47">
        <v>0</v>
      </c>
      <c r="I326" s="47">
        <v>0</v>
      </c>
    </row>
    <row r="327" spans="1:12" s="37" customFormat="1" ht="10.15" customHeight="1" x14ac:dyDescent="0.2">
      <c r="A327" s="58">
        <v>1995</v>
      </c>
      <c r="B327" s="59"/>
      <c r="C327" s="46">
        <v>2</v>
      </c>
      <c r="D327" s="46">
        <v>0</v>
      </c>
      <c r="E327" s="46">
        <v>0</v>
      </c>
      <c r="F327" s="46">
        <v>1</v>
      </c>
      <c r="G327" s="47" t="s">
        <v>10</v>
      </c>
      <c r="H327" s="46">
        <v>0</v>
      </c>
      <c r="I327" s="46">
        <v>0</v>
      </c>
    </row>
    <row r="328" spans="1:12" s="37" customFormat="1" ht="10.15" customHeight="1" x14ac:dyDescent="0.2">
      <c r="A328" s="58">
        <v>1996</v>
      </c>
      <c r="B328" s="59"/>
      <c r="C328" s="47">
        <v>1</v>
      </c>
      <c r="D328" s="47">
        <v>0</v>
      </c>
      <c r="E328" s="47">
        <v>0</v>
      </c>
      <c r="F328" s="47">
        <v>1</v>
      </c>
      <c r="G328" s="47" t="s">
        <v>10</v>
      </c>
      <c r="H328" s="47">
        <v>0</v>
      </c>
      <c r="I328" s="47">
        <v>0</v>
      </c>
      <c r="L328" s="39"/>
    </row>
    <row r="329" spans="1:12" s="37" customFormat="1" ht="10.15" customHeight="1" x14ac:dyDescent="0.2">
      <c r="A329" s="58">
        <v>1997</v>
      </c>
      <c r="B329" s="59"/>
      <c r="C329" s="46">
        <v>2</v>
      </c>
      <c r="D329" s="46">
        <v>2</v>
      </c>
      <c r="E329" s="46">
        <v>0</v>
      </c>
      <c r="F329" s="46">
        <v>2</v>
      </c>
      <c r="G329" s="47" t="s">
        <v>10</v>
      </c>
      <c r="H329" s="46">
        <v>0</v>
      </c>
      <c r="I329" s="46">
        <v>0</v>
      </c>
    </row>
    <row r="330" spans="1:12" s="37" customFormat="1" ht="10.15" customHeight="1" x14ac:dyDescent="0.2">
      <c r="A330" s="58">
        <v>1998</v>
      </c>
      <c r="B330" s="59"/>
      <c r="C330" s="47">
        <v>5</v>
      </c>
      <c r="D330" s="47">
        <v>8</v>
      </c>
      <c r="E330" s="47">
        <v>0</v>
      </c>
      <c r="F330" s="47">
        <v>0</v>
      </c>
      <c r="G330" s="47" t="s">
        <v>10</v>
      </c>
      <c r="H330" s="47">
        <v>0</v>
      </c>
      <c r="I330" s="47">
        <v>0</v>
      </c>
    </row>
    <row r="331" spans="1:12" s="37" customFormat="1" ht="10.15" customHeight="1" x14ac:dyDescent="0.2">
      <c r="A331" s="58">
        <v>1999</v>
      </c>
      <c r="B331" s="59"/>
      <c r="C331" s="46">
        <v>2</v>
      </c>
      <c r="D331" s="46">
        <v>0</v>
      </c>
      <c r="E331" s="46">
        <v>0</v>
      </c>
      <c r="F331" s="46">
        <v>0</v>
      </c>
      <c r="G331" s="47" t="s">
        <v>10</v>
      </c>
      <c r="H331" s="46">
        <v>0</v>
      </c>
      <c r="I331" s="46">
        <v>0</v>
      </c>
    </row>
    <row r="332" spans="1:12" s="37" customFormat="1" ht="10.15" customHeight="1" x14ac:dyDescent="0.2">
      <c r="A332" s="58">
        <v>2000</v>
      </c>
      <c r="B332" s="59"/>
      <c r="C332" s="47">
        <v>4</v>
      </c>
      <c r="D332" s="47">
        <v>1</v>
      </c>
      <c r="E332" s="47">
        <v>0</v>
      </c>
      <c r="F332" s="47">
        <v>0</v>
      </c>
      <c r="G332" s="47" t="s">
        <v>10</v>
      </c>
      <c r="H332" s="47">
        <v>0</v>
      </c>
      <c r="I332" s="47">
        <v>0</v>
      </c>
    </row>
    <row r="333" spans="1:12" s="37" customFormat="1" ht="10.15" customHeight="1" x14ac:dyDescent="0.2">
      <c r="A333" s="58">
        <v>2001</v>
      </c>
      <c r="B333" s="59"/>
      <c r="C333" s="46">
        <v>7</v>
      </c>
      <c r="D333" s="46">
        <v>7</v>
      </c>
      <c r="E333" s="46">
        <v>0</v>
      </c>
      <c r="F333" s="46">
        <v>2</v>
      </c>
      <c r="G333" s="47" t="s">
        <v>10</v>
      </c>
      <c r="H333" s="46">
        <v>1</v>
      </c>
      <c r="I333" s="46">
        <v>0</v>
      </c>
    </row>
    <row r="334" spans="1:12" s="37" customFormat="1" ht="10.15" customHeight="1" x14ac:dyDescent="0.2">
      <c r="A334" s="58">
        <v>2002</v>
      </c>
      <c r="B334" s="59"/>
      <c r="C334" s="47">
        <v>0</v>
      </c>
      <c r="D334" s="47">
        <v>0</v>
      </c>
      <c r="E334" s="47">
        <v>0</v>
      </c>
      <c r="F334" s="47">
        <v>0</v>
      </c>
      <c r="G334" s="47" t="s">
        <v>10</v>
      </c>
      <c r="H334" s="47">
        <v>0</v>
      </c>
      <c r="I334" s="47">
        <v>0</v>
      </c>
    </row>
    <row r="335" spans="1:12" s="37" customFormat="1" ht="10.15" customHeight="1" x14ac:dyDescent="0.2">
      <c r="A335" s="58">
        <v>2003</v>
      </c>
      <c r="B335" s="59"/>
      <c r="C335" s="46">
        <v>13</v>
      </c>
      <c r="D335" s="46">
        <v>17</v>
      </c>
      <c r="E335" s="46">
        <v>0</v>
      </c>
      <c r="F335" s="46">
        <v>1</v>
      </c>
      <c r="G335" s="47" t="s">
        <v>10</v>
      </c>
      <c r="H335" s="46">
        <v>2</v>
      </c>
      <c r="I335" s="46">
        <v>0</v>
      </c>
    </row>
    <row r="336" spans="1:12" s="36" customFormat="1" ht="10.15" customHeight="1" x14ac:dyDescent="0.2">
      <c r="A336" s="58">
        <v>2004</v>
      </c>
      <c r="B336" s="59"/>
      <c r="C336" s="47">
        <v>3</v>
      </c>
      <c r="D336" s="47">
        <v>3</v>
      </c>
      <c r="E336" s="47">
        <v>0</v>
      </c>
      <c r="F336" s="47">
        <v>0</v>
      </c>
      <c r="G336" s="47" t="s">
        <v>10</v>
      </c>
      <c r="H336" s="47">
        <v>0</v>
      </c>
      <c r="I336" s="47">
        <v>0</v>
      </c>
    </row>
    <row r="337" spans="1:9" s="37" customFormat="1" ht="10.15" customHeight="1" x14ac:dyDescent="0.2">
      <c r="A337" s="58">
        <v>2005</v>
      </c>
      <c r="B337" s="59"/>
      <c r="C337" s="46">
        <v>1</v>
      </c>
      <c r="D337" s="46">
        <v>0</v>
      </c>
      <c r="E337" s="46">
        <v>0</v>
      </c>
      <c r="F337" s="46">
        <v>0</v>
      </c>
      <c r="G337" s="47" t="s">
        <v>10</v>
      </c>
      <c r="H337" s="46">
        <v>1</v>
      </c>
      <c r="I337" s="46">
        <v>0</v>
      </c>
    </row>
    <row r="338" spans="1:9" s="37" customFormat="1" ht="10.15" customHeight="1" x14ac:dyDescent="0.2">
      <c r="A338" s="58">
        <v>2006</v>
      </c>
      <c r="B338" s="59"/>
      <c r="C338" s="47">
        <v>2</v>
      </c>
      <c r="D338" s="47">
        <v>1</v>
      </c>
      <c r="E338" s="47">
        <v>0</v>
      </c>
      <c r="F338" s="47">
        <v>0</v>
      </c>
      <c r="G338" s="47" t="s">
        <v>10</v>
      </c>
      <c r="H338" s="47">
        <v>0</v>
      </c>
      <c r="I338" s="47">
        <v>0</v>
      </c>
    </row>
    <row r="339" spans="1:9" s="37" customFormat="1" ht="10.15" customHeight="1" x14ac:dyDescent="0.2">
      <c r="A339" s="58">
        <v>2007</v>
      </c>
      <c r="B339" s="59"/>
      <c r="C339" s="46">
        <v>2</v>
      </c>
      <c r="D339" s="46">
        <v>1</v>
      </c>
      <c r="E339" s="46">
        <v>0</v>
      </c>
      <c r="F339" s="46">
        <v>0</v>
      </c>
      <c r="G339" s="47" t="s">
        <v>10</v>
      </c>
      <c r="H339" s="46">
        <v>0</v>
      </c>
      <c r="I339" s="46">
        <v>0</v>
      </c>
    </row>
    <row r="340" spans="1:9" s="37" customFormat="1" ht="10.15" customHeight="1" x14ac:dyDescent="0.2">
      <c r="A340" s="58">
        <v>2008</v>
      </c>
      <c r="B340" s="59"/>
      <c r="C340" s="47">
        <v>2</v>
      </c>
      <c r="D340" s="47">
        <v>2</v>
      </c>
      <c r="E340" s="47">
        <v>0</v>
      </c>
      <c r="F340" s="47">
        <v>0</v>
      </c>
      <c r="G340" s="47" t="s">
        <v>10</v>
      </c>
      <c r="H340" s="47">
        <v>0</v>
      </c>
      <c r="I340" s="47">
        <v>0</v>
      </c>
    </row>
    <row r="341" spans="1:9" s="37" customFormat="1" ht="10.15" customHeight="1" x14ac:dyDescent="0.2">
      <c r="A341" s="58">
        <v>2009</v>
      </c>
      <c r="B341" s="59"/>
      <c r="C341" s="46">
        <v>10</v>
      </c>
      <c r="D341" s="46">
        <v>6</v>
      </c>
      <c r="E341" s="46">
        <v>0</v>
      </c>
      <c r="F341" s="46">
        <v>0</v>
      </c>
      <c r="G341" s="47" t="s">
        <v>10</v>
      </c>
      <c r="H341" s="46">
        <v>0</v>
      </c>
      <c r="I341" s="46">
        <v>0</v>
      </c>
    </row>
    <row r="342" spans="1:9" s="37" customFormat="1" ht="10.15" customHeight="1" x14ac:dyDescent="0.2">
      <c r="A342" s="58">
        <v>2010</v>
      </c>
      <c r="B342" s="59"/>
      <c r="C342" s="47">
        <v>3</v>
      </c>
      <c r="D342" s="47">
        <v>3</v>
      </c>
      <c r="E342" s="47">
        <v>0</v>
      </c>
      <c r="F342" s="47">
        <v>0</v>
      </c>
      <c r="G342" s="47" t="s">
        <v>10</v>
      </c>
      <c r="H342" s="47">
        <v>0</v>
      </c>
      <c r="I342" s="47">
        <v>0</v>
      </c>
    </row>
    <row r="343" spans="1:9" s="37" customFormat="1" ht="10.15" customHeight="1" x14ac:dyDescent="0.2">
      <c r="A343" s="58">
        <v>2011</v>
      </c>
      <c r="B343" s="59"/>
      <c r="C343" s="46">
        <v>10</v>
      </c>
      <c r="D343" s="46">
        <v>7</v>
      </c>
      <c r="E343" s="46">
        <v>0</v>
      </c>
      <c r="F343" s="46">
        <v>0</v>
      </c>
      <c r="G343" s="47" t="s">
        <v>10</v>
      </c>
      <c r="H343" s="46">
        <v>0</v>
      </c>
      <c r="I343" s="46">
        <v>0</v>
      </c>
    </row>
    <row r="344" spans="1:9" s="37" customFormat="1" ht="10.15" customHeight="1" x14ac:dyDescent="0.2">
      <c r="A344" s="58">
        <v>2012</v>
      </c>
      <c r="B344" s="59"/>
      <c r="C344" s="47">
        <v>11</v>
      </c>
      <c r="D344" s="47">
        <v>7</v>
      </c>
      <c r="E344" s="47">
        <v>0</v>
      </c>
      <c r="F344" s="47">
        <v>1</v>
      </c>
      <c r="G344" s="47" t="s">
        <v>10</v>
      </c>
      <c r="H344" s="47">
        <v>0</v>
      </c>
      <c r="I344" s="47">
        <v>0</v>
      </c>
    </row>
    <row r="345" spans="1:9" s="37" customFormat="1" ht="10.15" customHeight="1" x14ac:dyDescent="0.2">
      <c r="A345" s="58">
        <v>2013</v>
      </c>
      <c r="B345" s="59"/>
      <c r="C345" s="46">
        <v>6</v>
      </c>
      <c r="D345" s="46">
        <v>4</v>
      </c>
      <c r="E345" s="46">
        <v>0</v>
      </c>
      <c r="F345" s="46">
        <v>0</v>
      </c>
      <c r="G345" s="47" t="s">
        <v>10</v>
      </c>
      <c r="H345" s="46">
        <v>1</v>
      </c>
      <c r="I345" s="46">
        <v>0</v>
      </c>
    </row>
    <row r="346" spans="1:9" s="37" customFormat="1" ht="10.15" customHeight="1" x14ac:dyDescent="0.2">
      <c r="A346" s="58">
        <v>2014</v>
      </c>
      <c r="B346" s="59"/>
      <c r="C346" s="47">
        <v>0</v>
      </c>
      <c r="D346" s="47">
        <v>0</v>
      </c>
      <c r="E346" s="47">
        <v>0</v>
      </c>
      <c r="F346" s="47">
        <v>0</v>
      </c>
      <c r="G346" s="47">
        <v>0</v>
      </c>
      <c r="H346" s="47">
        <v>0</v>
      </c>
      <c r="I346" s="47">
        <v>0</v>
      </c>
    </row>
    <row r="347" spans="1:9" s="37" customFormat="1" ht="10.15" customHeight="1" x14ac:dyDescent="0.2">
      <c r="A347" s="58">
        <v>2015</v>
      </c>
      <c r="B347" s="59"/>
      <c r="C347" s="46">
        <v>6</v>
      </c>
      <c r="D347" s="46">
        <v>6</v>
      </c>
      <c r="E347" s="46">
        <v>0</v>
      </c>
      <c r="F347" s="46">
        <v>0</v>
      </c>
      <c r="G347" s="46">
        <v>0</v>
      </c>
      <c r="H347" s="46">
        <v>0</v>
      </c>
      <c r="I347" s="46">
        <v>0</v>
      </c>
    </row>
    <row r="348" spans="1:9" s="37" customFormat="1" ht="10.15" customHeight="1" x14ac:dyDescent="0.2">
      <c r="A348" s="58">
        <v>2016</v>
      </c>
      <c r="B348" s="59"/>
      <c r="C348" s="47">
        <v>2</v>
      </c>
      <c r="D348" s="47">
        <v>2</v>
      </c>
      <c r="E348" s="47">
        <v>0</v>
      </c>
      <c r="F348" s="47">
        <v>0</v>
      </c>
      <c r="G348" s="47">
        <v>0</v>
      </c>
      <c r="H348" s="47">
        <v>0</v>
      </c>
      <c r="I348" s="47">
        <v>0</v>
      </c>
    </row>
    <row r="349" spans="1:9" s="37" customFormat="1" ht="10.15" customHeight="1" x14ac:dyDescent="0.2">
      <c r="A349" s="58">
        <v>2017</v>
      </c>
      <c r="B349" s="59"/>
      <c r="C349" s="46">
        <v>7</v>
      </c>
      <c r="D349" s="46">
        <v>9</v>
      </c>
      <c r="E349" s="46">
        <v>0</v>
      </c>
      <c r="F349" s="46">
        <v>1</v>
      </c>
      <c r="G349" s="46">
        <v>3</v>
      </c>
      <c r="H349" s="46">
        <v>2</v>
      </c>
      <c r="I349" s="46">
        <v>0</v>
      </c>
    </row>
    <row r="350" spans="1:9" s="37" customFormat="1" ht="10.15" customHeight="1" x14ac:dyDescent="0.2">
      <c r="A350" s="58">
        <v>2018</v>
      </c>
      <c r="B350" s="59"/>
      <c r="C350" s="47">
        <v>6</v>
      </c>
      <c r="D350" s="47">
        <v>7</v>
      </c>
      <c r="E350" s="47">
        <v>0</v>
      </c>
      <c r="F350" s="47">
        <v>1</v>
      </c>
      <c r="G350" s="47">
        <v>0</v>
      </c>
      <c r="H350" s="47">
        <v>3</v>
      </c>
      <c r="I350" s="47">
        <v>0</v>
      </c>
    </row>
    <row r="351" spans="1:9" s="37" customFormat="1" ht="10.15" customHeight="1" x14ac:dyDescent="0.2">
      <c r="A351" s="58">
        <v>2019</v>
      </c>
      <c r="B351" s="59"/>
      <c r="C351" s="48">
        <v>3</v>
      </c>
      <c r="D351" s="48">
        <v>3</v>
      </c>
      <c r="E351" s="48">
        <v>0</v>
      </c>
      <c r="F351" s="48">
        <v>1</v>
      </c>
      <c r="G351" s="48">
        <v>1</v>
      </c>
      <c r="H351" s="48">
        <v>2</v>
      </c>
      <c r="I351" s="48" t="s">
        <v>10</v>
      </c>
    </row>
    <row r="352" spans="1:9" s="37" customFormat="1" ht="10.15" customHeight="1" x14ac:dyDescent="0.2">
      <c r="A352" s="58">
        <v>2020</v>
      </c>
      <c r="B352" s="59"/>
      <c r="C352" s="32">
        <v>7</v>
      </c>
      <c r="D352" s="32">
        <v>8</v>
      </c>
      <c r="E352" s="32">
        <v>0</v>
      </c>
      <c r="F352" s="32">
        <v>0</v>
      </c>
      <c r="G352" s="32">
        <v>0</v>
      </c>
      <c r="H352" s="32">
        <v>0</v>
      </c>
      <c r="I352" s="32">
        <v>0</v>
      </c>
    </row>
    <row r="353" spans="1:9" s="37" customFormat="1" ht="10.15" customHeight="1" x14ac:dyDescent="0.2">
      <c r="A353" s="58">
        <v>2021</v>
      </c>
      <c r="B353" s="59"/>
      <c r="C353" s="47">
        <v>3</v>
      </c>
      <c r="D353" s="47">
        <v>3</v>
      </c>
      <c r="E353" s="47">
        <v>0</v>
      </c>
      <c r="F353" s="47">
        <v>0</v>
      </c>
      <c r="G353" s="47">
        <v>0</v>
      </c>
      <c r="H353" s="47">
        <v>1</v>
      </c>
      <c r="I353" s="47">
        <v>0</v>
      </c>
    </row>
    <row r="354" spans="1:9" s="37" customFormat="1" ht="10.15" customHeight="1" x14ac:dyDescent="0.2">
      <c r="A354" s="68">
        <v>2022</v>
      </c>
      <c r="B354" s="69"/>
      <c r="C354" s="47">
        <v>9</v>
      </c>
      <c r="D354" s="47">
        <v>10</v>
      </c>
      <c r="E354" s="47">
        <v>0</v>
      </c>
      <c r="F354" s="47">
        <v>2</v>
      </c>
      <c r="G354" s="47">
        <v>0</v>
      </c>
      <c r="H354" s="47">
        <v>0</v>
      </c>
      <c r="I354" s="47">
        <v>0</v>
      </c>
    </row>
    <row r="355" spans="1:9" s="37" customFormat="1" ht="10.15" customHeight="1" x14ac:dyDescent="0.2">
      <c r="A355" s="68">
        <v>2023</v>
      </c>
      <c r="B355" s="69"/>
      <c r="C355" s="47">
        <v>11</v>
      </c>
      <c r="D355" s="47">
        <v>9</v>
      </c>
      <c r="E355" s="47">
        <v>0</v>
      </c>
      <c r="F355" s="47">
        <v>3</v>
      </c>
      <c r="G355" s="47">
        <v>3</v>
      </c>
      <c r="H355" s="47">
        <v>6</v>
      </c>
      <c r="I355" s="47">
        <v>0</v>
      </c>
    </row>
    <row r="356" spans="1:9" s="37" customFormat="1" ht="10.15" customHeight="1" x14ac:dyDescent="0.2">
      <c r="A356" s="68">
        <v>2024</v>
      </c>
      <c r="B356" s="69"/>
      <c r="C356" s="47">
        <v>22</v>
      </c>
      <c r="D356" s="47">
        <v>16</v>
      </c>
      <c r="E356" s="47">
        <v>0</v>
      </c>
      <c r="F356" s="47">
        <v>2</v>
      </c>
      <c r="G356" s="47">
        <v>2</v>
      </c>
      <c r="H356" s="47">
        <v>1</v>
      </c>
      <c r="I356" s="47">
        <v>0</v>
      </c>
    </row>
    <row r="357" spans="1:9" s="37" customFormat="1" ht="10.15" customHeight="1" x14ac:dyDescent="0.2">
      <c r="A357" s="68">
        <v>2025</v>
      </c>
      <c r="B357" s="69"/>
      <c r="C357" s="47">
        <v>10</v>
      </c>
      <c r="D357" s="47">
        <v>11</v>
      </c>
      <c r="E357" s="47">
        <v>0</v>
      </c>
      <c r="F357" s="47">
        <v>1</v>
      </c>
      <c r="G357" s="47">
        <v>0</v>
      </c>
      <c r="H357" s="47">
        <v>0</v>
      </c>
      <c r="I357" s="47">
        <v>0</v>
      </c>
    </row>
    <row r="358" spans="1:9" s="37" customFormat="1" ht="10.15" customHeight="1" x14ac:dyDescent="0.2">
      <c r="A358" s="68">
        <v>2026</v>
      </c>
      <c r="B358" s="69"/>
      <c r="C358" s="47" t="s">
        <v>9</v>
      </c>
      <c r="D358" s="47" t="s">
        <v>9</v>
      </c>
      <c r="E358" s="47" t="s">
        <v>9</v>
      </c>
      <c r="F358" s="47" t="s">
        <v>9</v>
      </c>
      <c r="G358" s="47" t="s">
        <v>9</v>
      </c>
      <c r="H358" s="47" t="s">
        <v>9</v>
      </c>
      <c r="I358" s="47" t="s">
        <v>9</v>
      </c>
    </row>
    <row r="359" spans="1:9" s="37" customFormat="1" ht="10.15" customHeight="1" x14ac:dyDescent="0.2">
      <c r="A359" s="65"/>
      <c r="B359" s="66"/>
      <c r="C359" s="66"/>
      <c r="D359" s="66"/>
      <c r="E359" s="66"/>
      <c r="F359" s="66"/>
      <c r="G359" s="66"/>
      <c r="H359" s="66"/>
      <c r="I359" s="66"/>
    </row>
    <row r="360" spans="1:9" s="21" customFormat="1" ht="10.5" customHeight="1" x14ac:dyDescent="0.25">
      <c r="A360" s="65" t="s">
        <v>102</v>
      </c>
      <c r="B360" s="66"/>
      <c r="C360" s="66"/>
      <c r="D360" s="66"/>
      <c r="E360" s="66"/>
      <c r="F360" s="66"/>
      <c r="G360" s="66"/>
      <c r="H360" s="66"/>
      <c r="I360" s="66"/>
    </row>
    <row r="361" spans="1:9" s="42" customFormat="1" ht="11.25" customHeight="1" x14ac:dyDescent="0.2">
      <c r="A361" s="54" t="s">
        <v>37</v>
      </c>
      <c r="B361" s="54"/>
      <c r="C361" s="55"/>
      <c r="D361" s="55"/>
      <c r="E361" s="55"/>
      <c r="F361" s="55"/>
      <c r="G361" s="55"/>
      <c r="H361" s="55"/>
      <c r="I361" s="55"/>
    </row>
    <row r="362" spans="1:9" s="42" customFormat="1" ht="11.25" customHeight="1" x14ac:dyDescent="0.25">
      <c r="A362" s="56" t="s">
        <v>18</v>
      </c>
      <c r="B362" s="56"/>
      <c r="C362" s="57"/>
      <c r="D362" s="57"/>
      <c r="E362" s="57"/>
      <c r="F362" s="57"/>
      <c r="G362" s="57"/>
      <c r="H362" s="57"/>
      <c r="I362" s="57"/>
    </row>
    <row r="363" spans="1:9" s="42" customFormat="1" ht="11.25" customHeight="1" x14ac:dyDescent="0.2">
      <c r="A363" s="54" t="s">
        <v>76</v>
      </c>
      <c r="B363" s="54"/>
      <c r="C363" s="55"/>
      <c r="D363" s="55"/>
      <c r="E363" s="55"/>
      <c r="F363" s="55"/>
      <c r="G363" s="55"/>
      <c r="H363" s="55"/>
      <c r="I363" s="55"/>
    </row>
    <row r="364" spans="1:9" s="42" customFormat="1" ht="11.25" customHeight="1" x14ac:dyDescent="0.25">
      <c r="A364" s="60" t="s">
        <v>19</v>
      </c>
      <c r="B364" s="60"/>
      <c r="C364" s="57"/>
      <c r="D364" s="57"/>
      <c r="E364" s="57"/>
      <c r="F364" s="57"/>
      <c r="G364" s="57"/>
      <c r="H364" s="57"/>
      <c r="I364" s="57"/>
    </row>
    <row r="365" spans="1:9" s="42" customFormat="1" ht="11.25" customHeight="1" x14ac:dyDescent="0.2">
      <c r="A365" s="54" t="s">
        <v>77</v>
      </c>
      <c r="B365" s="54"/>
      <c r="C365" s="55"/>
      <c r="D365" s="55"/>
      <c r="E365" s="55"/>
      <c r="F365" s="55"/>
      <c r="G365" s="55"/>
      <c r="H365" s="55"/>
      <c r="I365" s="55"/>
    </row>
    <row r="366" spans="1:9" s="42" customFormat="1" ht="11.25" customHeight="1" x14ac:dyDescent="0.25">
      <c r="A366" s="60" t="s">
        <v>20</v>
      </c>
      <c r="B366" s="60"/>
      <c r="C366" s="57"/>
      <c r="D366" s="57"/>
      <c r="E366" s="57"/>
      <c r="F366" s="57"/>
      <c r="G366" s="57"/>
      <c r="H366" s="57"/>
      <c r="I366" s="57"/>
    </row>
    <row r="367" spans="1:9" s="43" customFormat="1" ht="11.25" customHeight="1" x14ac:dyDescent="0.2">
      <c r="A367" s="54" t="s">
        <v>78</v>
      </c>
      <c r="B367" s="54"/>
      <c r="C367" s="55"/>
      <c r="D367" s="55"/>
      <c r="E367" s="55"/>
      <c r="F367" s="55"/>
      <c r="G367" s="55"/>
      <c r="H367" s="55"/>
      <c r="I367" s="55"/>
    </row>
    <row r="368" spans="1:9" s="43" customFormat="1" ht="11.25" customHeight="1" x14ac:dyDescent="0.25">
      <c r="A368" s="56" t="s">
        <v>21</v>
      </c>
      <c r="B368" s="56"/>
      <c r="C368" s="57"/>
      <c r="D368" s="57"/>
      <c r="E368" s="57"/>
      <c r="F368" s="57"/>
      <c r="G368" s="57"/>
      <c r="H368" s="57"/>
      <c r="I368" s="57"/>
    </row>
    <row r="369" spans="1:9" s="5" customFormat="1" ht="5.25" customHeight="1" x14ac:dyDescent="0.15">
      <c r="A369" s="86"/>
      <c r="B369" s="86"/>
      <c r="C369" s="86"/>
      <c r="D369" s="86"/>
      <c r="E369" s="86"/>
      <c r="F369" s="86"/>
      <c r="G369" s="86"/>
      <c r="H369" s="86"/>
      <c r="I369" s="86"/>
    </row>
    <row r="370" spans="1:9" s="7" customFormat="1" ht="11.25" customHeight="1" x14ac:dyDescent="0.2">
      <c r="A370" s="53" t="s">
        <v>3</v>
      </c>
      <c r="B370" s="53"/>
      <c r="C370" s="53"/>
      <c r="D370" s="53"/>
      <c r="E370" s="53"/>
      <c r="F370" s="53"/>
      <c r="G370" s="53"/>
      <c r="H370" s="53"/>
      <c r="I370" s="53"/>
    </row>
    <row r="371" spans="1:9" s="5" customFormat="1" ht="5.2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</row>
    <row r="372" spans="1:9" s="8" customFormat="1" ht="11.25" x14ac:dyDescent="0.2">
      <c r="A372" s="53" t="s">
        <v>106</v>
      </c>
      <c r="B372" s="53"/>
      <c r="C372" s="53"/>
      <c r="D372" s="53"/>
      <c r="E372" s="53"/>
      <c r="F372" s="53"/>
      <c r="G372" s="53"/>
      <c r="H372" s="53"/>
      <c r="I372" s="53"/>
    </row>
    <row r="373" spans="1:9" s="8" customFormat="1" ht="11.25" x14ac:dyDescent="0.2">
      <c r="A373" s="53" t="s">
        <v>4</v>
      </c>
      <c r="B373" s="53"/>
      <c r="C373" s="53"/>
      <c r="D373" s="53"/>
      <c r="E373" s="53"/>
      <c r="F373" s="53"/>
      <c r="G373" s="53"/>
      <c r="H373" s="53"/>
      <c r="I373" s="53"/>
    </row>
    <row r="374" spans="1:9" x14ac:dyDescent="0.25">
      <c r="A374" s="6"/>
      <c r="B374" s="6"/>
      <c r="C374" s="9"/>
      <c r="D374" s="9"/>
      <c r="E374" s="9"/>
      <c r="F374" s="9"/>
      <c r="G374" s="9"/>
      <c r="H374" s="9"/>
      <c r="I374" s="9"/>
    </row>
  </sheetData>
  <mergeCells count="361">
    <mergeCell ref="A358:B358"/>
    <mergeCell ref="A58:B58"/>
    <mergeCell ref="A106:B106"/>
    <mergeCell ref="A154:B154"/>
    <mergeCell ref="A206:B206"/>
    <mergeCell ref="A258:B258"/>
    <mergeCell ref="A310:B310"/>
    <mergeCell ref="A357:B357"/>
    <mergeCell ref="A351:B351"/>
    <mergeCell ref="A347:B347"/>
    <mergeCell ref="A348:B348"/>
    <mergeCell ref="A349:B349"/>
    <mergeCell ref="A350:B350"/>
    <mergeCell ref="A356:B356"/>
    <mergeCell ref="A352:B352"/>
    <mergeCell ref="A353:B353"/>
    <mergeCell ref="A354:B354"/>
    <mergeCell ref="A335:B335"/>
    <mergeCell ref="A336:B336"/>
    <mergeCell ref="A333:B333"/>
    <mergeCell ref="A334:B334"/>
    <mergeCell ref="A321:B321"/>
    <mergeCell ref="A322:B322"/>
    <mergeCell ref="A323:B323"/>
    <mergeCell ref="A57:B57"/>
    <mergeCell ref="A105:B105"/>
    <mergeCell ref="A153:B153"/>
    <mergeCell ref="A205:B205"/>
    <mergeCell ref="A257:B257"/>
    <mergeCell ref="A309:B309"/>
    <mergeCell ref="A303:B303"/>
    <mergeCell ref="A304:B304"/>
    <mergeCell ref="A305:B305"/>
    <mergeCell ref="A306:B306"/>
    <mergeCell ref="A291:B291"/>
    <mergeCell ref="A292:B292"/>
    <mergeCell ref="A293:B293"/>
    <mergeCell ref="A294:B294"/>
    <mergeCell ref="A295:B295"/>
    <mergeCell ref="A296:B296"/>
    <mergeCell ref="A285:B285"/>
    <mergeCell ref="A286:B286"/>
    <mergeCell ref="A287:B287"/>
    <mergeCell ref="A288:B288"/>
    <mergeCell ref="A289:B289"/>
    <mergeCell ref="A290:B290"/>
    <mergeCell ref="A279:B279"/>
    <mergeCell ref="A280:B280"/>
    <mergeCell ref="A8:I8"/>
    <mergeCell ref="A208:I208"/>
    <mergeCell ref="A9:I9"/>
    <mergeCell ref="A60:I60"/>
    <mergeCell ref="A108:I108"/>
    <mergeCell ref="A56:B56"/>
    <mergeCell ref="A104:B104"/>
    <mergeCell ref="A152:B152"/>
    <mergeCell ref="A346:B346"/>
    <mergeCell ref="A339:B339"/>
    <mergeCell ref="A340:B340"/>
    <mergeCell ref="A341:B341"/>
    <mergeCell ref="A342:B342"/>
    <mergeCell ref="A343:B343"/>
    <mergeCell ref="A344:B344"/>
    <mergeCell ref="A345:B345"/>
    <mergeCell ref="A337:B337"/>
    <mergeCell ref="A338:B338"/>
    <mergeCell ref="A327:B327"/>
    <mergeCell ref="A328:B328"/>
    <mergeCell ref="A329:B329"/>
    <mergeCell ref="A330:B330"/>
    <mergeCell ref="A331:B331"/>
    <mergeCell ref="A332:B332"/>
    <mergeCell ref="A324:B324"/>
    <mergeCell ref="A325:B325"/>
    <mergeCell ref="A326:B326"/>
    <mergeCell ref="A315:B315"/>
    <mergeCell ref="A316:B316"/>
    <mergeCell ref="A317:B317"/>
    <mergeCell ref="A318:B318"/>
    <mergeCell ref="A319:B319"/>
    <mergeCell ref="A320:B320"/>
    <mergeCell ref="A313:B313"/>
    <mergeCell ref="A314:B314"/>
    <mergeCell ref="A311:I311"/>
    <mergeCell ref="A312:I312"/>
    <mergeCell ref="A308:B308"/>
    <mergeCell ref="A297:B297"/>
    <mergeCell ref="A298:B298"/>
    <mergeCell ref="A299:B299"/>
    <mergeCell ref="A300:B300"/>
    <mergeCell ref="A301:B301"/>
    <mergeCell ref="A302:B302"/>
    <mergeCell ref="A281:B281"/>
    <mergeCell ref="A282:B282"/>
    <mergeCell ref="A283:B283"/>
    <mergeCell ref="A284:B284"/>
    <mergeCell ref="A273:B273"/>
    <mergeCell ref="A274:B274"/>
    <mergeCell ref="A275:B275"/>
    <mergeCell ref="A276:B276"/>
    <mergeCell ref="A277:B277"/>
    <mergeCell ref="A278:B278"/>
    <mergeCell ref="A267:B267"/>
    <mergeCell ref="A268:B268"/>
    <mergeCell ref="A269:B269"/>
    <mergeCell ref="A270:B270"/>
    <mergeCell ref="A271:B271"/>
    <mergeCell ref="A272:B272"/>
    <mergeCell ref="A251:B251"/>
    <mergeCell ref="A252:B252"/>
    <mergeCell ref="A253:B253"/>
    <mergeCell ref="A254:B254"/>
    <mergeCell ref="A265:B265"/>
    <mergeCell ref="A266:B266"/>
    <mergeCell ref="A259:I259"/>
    <mergeCell ref="A260:I260"/>
    <mergeCell ref="A261:I261"/>
    <mergeCell ref="A256:B256"/>
    <mergeCell ref="A245:B245"/>
    <mergeCell ref="A246:B246"/>
    <mergeCell ref="A247:B247"/>
    <mergeCell ref="A248:B248"/>
    <mergeCell ref="A249:B249"/>
    <mergeCell ref="A250:B250"/>
    <mergeCell ref="A239:B239"/>
    <mergeCell ref="A240:B240"/>
    <mergeCell ref="A241:B241"/>
    <mergeCell ref="A242:B242"/>
    <mergeCell ref="A243:B243"/>
    <mergeCell ref="A244:B244"/>
    <mergeCell ref="A233:B233"/>
    <mergeCell ref="A234:B234"/>
    <mergeCell ref="A235:B235"/>
    <mergeCell ref="A236:B236"/>
    <mergeCell ref="A237:B237"/>
    <mergeCell ref="A238:B238"/>
    <mergeCell ref="A227:B227"/>
    <mergeCell ref="A228:B228"/>
    <mergeCell ref="A229:B229"/>
    <mergeCell ref="A230:B230"/>
    <mergeCell ref="A231:B231"/>
    <mergeCell ref="A232:B232"/>
    <mergeCell ref="A221:B221"/>
    <mergeCell ref="A222:B222"/>
    <mergeCell ref="A223:B223"/>
    <mergeCell ref="A224:B224"/>
    <mergeCell ref="A225:B225"/>
    <mergeCell ref="A226:B226"/>
    <mergeCell ref="A215:B215"/>
    <mergeCell ref="A216:B216"/>
    <mergeCell ref="A217:B217"/>
    <mergeCell ref="A218:B218"/>
    <mergeCell ref="A219:B219"/>
    <mergeCell ref="A220:B220"/>
    <mergeCell ref="A199:B199"/>
    <mergeCell ref="A200:B200"/>
    <mergeCell ref="A201:B201"/>
    <mergeCell ref="A202:B202"/>
    <mergeCell ref="A213:B213"/>
    <mergeCell ref="A214:B214"/>
    <mergeCell ref="A207:I207"/>
    <mergeCell ref="A209:I209"/>
    <mergeCell ref="A204:B204"/>
    <mergeCell ref="A193:B193"/>
    <mergeCell ref="A194:B194"/>
    <mergeCell ref="A195:B195"/>
    <mergeCell ref="A196:B196"/>
    <mergeCell ref="A197:B197"/>
    <mergeCell ref="A198:B198"/>
    <mergeCell ref="A187:B187"/>
    <mergeCell ref="A188:B188"/>
    <mergeCell ref="A189:B189"/>
    <mergeCell ref="A190:B190"/>
    <mergeCell ref="A191:B191"/>
    <mergeCell ref="A192:B192"/>
    <mergeCell ref="A181:B181"/>
    <mergeCell ref="A182:B182"/>
    <mergeCell ref="A183:B183"/>
    <mergeCell ref="A184:B184"/>
    <mergeCell ref="A185:B185"/>
    <mergeCell ref="A186:B186"/>
    <mergeCell ref="A175:B175"/>
    <mergeCell ref="A176:B176"/>
    <mergeCell ref="A177:B177"/>
    <mergeCell ref="A178:B178"/>
    <mergeCell ref="A179:B179"/>
    <mergeCell ref="A180:B180"/>
    <mergeCell ref="A169:B169"/>
    <mergeCell ref="A170:B170"/>
    <mergeCell ref="A171:B171"/>
    <mergeCell ref="A172:B172"/>
    <mergeCell ref="A173:B173"/>
    <mergeCell ref="A174:B174"/>
    <mergeCell ref="A163:B163"/>
    <mergeCell ref="A164:B164"/>
    <mergeCell ref="A165:B165"/>
    <mergeCell ref="A166:B166"/>
    <mergeCell ref="A167:B167"/>
    <mergeCell ref="A168:B168"/>
    <mergeCell ref="A147:B147"/>
    <mergeCell ref="A148:B148"/>
    <mergeCell ref="A149:B149"/>
    <mergeCell ref="A150:B150"/>
    <mergeCell ref="A161:B161"/>
    <mergeCell ref="A162:B162"/>
    <mergeCell ref="A155:I155"/>
    <mergeCell ref="A156:I156"/>
    <mergeCell ref="A157:I157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0:B100"/>
    <mergeCell ref="A101:B101"/>
    <mergeCell ref="A102:B102"/>
    <mergeCell ref="A109:B109"/>
    <mergeCell ref="A110:B110"/>
    <mergeCell ref="A107:I107"/>
    <mergeCell ref="A93:B93"/>
    <mergeCell ref="A94:B94"/>
    <mergeCell ref="A95:B95"/>
    <mergeCell ref="A96:B96"/>
    <mergeCell ref="A97:B97"/>
    <mergeCell ref="A98:B98"/>
    <mergeCell ref="A91:B91"/>
    <mergeCell ref="A92:B92"/>
    <mergeCell ref="A81:B81"/>
    <mergeCell ref="A82:B82"/>
    <mergeCell ref="A83:B83"/>
    <mergeCell ref="A84:B84"/>
    <mergeCell ref="A85:B85"/>
    <mergeCell ref="A86:B86"/>
    <mergeCell ref="A99:B99"/>
    <mergeCell ref="A373:I373"/>
    <mergeCell ref="A368:I368"/>
    <mergeCell ref="A367:I367"/>
    <mergeCell ref="A372:I372"/>
    <mergeCell ref="A43:B43"/>
    <mergeCell ref="A44:B44"/>
    <mergeCell ref="A45:B45"/>
    <mergeCell ref="A46:B46"/>
    <mergeCell ref="A47:B47"/>
    <mergeCell ref="A48:B48"/>
    <mergeCell ref="A63:B63"/>
    <mergeCell ref="A64:B64"/>
    <mergeCell ref="A65:B65"/>
    <mergeCell ref="A66:B66"/>
    <mergeCell ref="A67:B67"/>
    <mergeCell ref="A68:B68"/>
    <mergeCell ref="A49:B49"/>
    <mergeCell ref="A50:B50"/>
    <mergeCell ref="A51:B51"/>
    <mergeCell ref="A52:B52"/>
    <mergeCell ref="A53:B53"/>
    <mergeCell ref="A54:B54"/>
    <mergeCell ref="A75:B75"/>
    <mergeCell ref="A76:B76"/>
    <mergeCell ref="A371:I371"/>
    <mergeCell ref="A364:I364"/>
    <mergeCell ref="A366:I366"/>
    <mergeCell ref="A369:I369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77:B77"/>
    <mergeCell ref="A78:B78"/>
    <mergeCell ref="A79:B79"/>
    <mergeCell ref="A80:B80"/>
    <mergeCell ref="A370:I370"/>
    <mergeCell ref="A361:I361"/>
    <mergeCell ref="A363:I363"/>
    <mergeCell ref="A365:I365"/>
    <mergeCell ref="A362:I362"/>
    <mergeCell ref="A13:B13"/>
    <mergeCell ref="A14:B14"/>
    <mergeCell ref="A15:B15"/>
    <mergeCell ref="A360:I360"/>
    <mergeCell ref="A359:I359"/>
    <mergeCell ref="A20:B20"/>
    <mergeCell ref="A17:B17"/>
    <mergeCell ref="A21:B21"/>
    <mergeCell ref="A22:B22"/>
    <mergeCell ref="A23:B23"/>
    <mergeCell ref="A24:B24"/>
    <mergeCell ref="A25:B25"/>
    <mergeCell ref="A26:B26"/>
    <mergeCell ref="A16:B16"/>
    <mergeCell ref="A69:B69"/>
    <mergeCell ref="A70:B70"/>
    <mergeCell ref="A71:B71"/>
    <mergeCell ref="A72:B72"/>
    <mergeCell ref="A73:B73"/>
    <mergeCell ref="A1:I1"/>
    <mergeCell ref="A2:I2"/>
    <mergeCell ref="A3:I3"/>
    <mergeCell ref="A4:I4"/>
    <mergeCell ref="A18:B18"/>
    <mergeCell ref="A19:B19"/>
    <mergeCell ref="A5:B5"/>
    <mergeCell ref="A55:B55"/>
    <mergeCell ref="A355:B355"/>
    <mergeCell ref="A307:B307"/>
    <mergeCell ref="A255:B255"/>
    <mergeCell ref="A203:B203"/>
    <mergeCell ref="A151:B151"/>
    <mergeCell ref="A103:B103"/>
    <mergeCell ref="A61:B61"/>
    <mergeCell ref="A62:B62"/>
    <mergeCell ref="A59:I59"/>
    <mergeCell ref="A6:B6"/>
    <mergeCell ref="A7:I7"/>
    <mergeCell ref="A74:B74"/>
    <mergeCell ref="A87:B87"/>
    <mergeCell ref="A88:B88"/>
    <mergeCell ref="A89:B89"/>
    <mergeCell ref="A90:B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Serie annuale dal 1981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Company>Amministrazione Cantonale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Oberti Gallo Alessandra / fust009</dc:creator>
  <cp:lastModifiedBy>Oberti Gallo Alessandra</cp:lastModifiedBy>
  <dcterms:created xsi:type="dcterms:W3CDTF">2018-10-22T15:00:27Z</dcterms:created>
  <dcterms:modified xsi:type="dcterms:W3CDTF">2026-05-18T08:24:30Z</dcterms:modified>
</cp:coreProperties>
</file>