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60" windowWidth="19170" windowHeight="5820" activeTab="0"/>
  </bookViews>
  <sheets>
    <sheet name="Serie dal 1999" sheetId="1" r:id="rId1"/>
  </sheets>
  <definedNames>
    <definedName name="_xlnm.Print_Titles" localSheetId="0">'Serie dal 1999'!$1:$8</definedName>
  </definedNames>
  <calcPr fullCalcOnLoad="1"/>
</workbook>
</file>

<file path=xl/sharedStrings.xml><?xml version="1.0" encoding="utf-8"?>
<sst xmlns="http://schemas.openxmlformats.org/spreadsheetml/2006/main" count="291" uniqueCount="30">
  <si>
    <t>Rilasci di nuovi permessi per frontalieri, secondo la tipologia e il sesso, in Ticino, per mese, trimestre e semestre dal 2009 e complessivamente dal 1999</t>
  </si>
  <si>
    <t>Totale</t>
  </si>
  <si>
    <t>Primo rilascio (301.01)</t>
  </si>
  <si>
    <t>Vecchio permesso esistente (301.02)</t>
  </si>
  <si>
    <r>
      <t>Cambiamento da altro statuto (304)</t>
    </r>
    <r>
      <rPr>
        <b/>
        <vertAlign val="superscript"/>
        <sz val="9"/>
        <rFont val="Arial"/>
        <family val="2"/>
      </rPr>
      <t>1</t>
    </r>
  </si>
  <si>
    <t>Uomini</t>
  </si>
  <si>
    <t>Donne</t>
  </si>
  <si>
    <t>…</t>
  </si>
  <si>
    <t xml:space="preserve">Gennaio  </t>
  </si>
  <si>
    <t xml:space="preserve">Febbraio 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</si>
  <si>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</si>
  <si>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</si>
  <si>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</si>
  <si>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</si>
  <si>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</si>
  <si>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</si>
  <si>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</si>
  <si>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</si>
  <si>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</si>
  <si>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</si>
  <si>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I trim.</t>
  </si>
  <si>
    <t>II trim.</t>
  </si>
  <si>
    <t>III trim.</t>
  </si>
  <si>
    <t>IV trim.</t>
  </si>
  <si>
    <t>I sem.</t>
  </si>
  <si>
    <t>II sem.</t>
  </si>
  <si>
    <t>Fonte: Ufficio federale della migrazione, Sistema di informazione centrale sulla migrazione (SIMIC), Berna</t>
  </si>
  <si>
    <t>T_030204_10C</t>
  </si>
  <si>
    <r>
      <t>1</t>
    </r>
    <r>
      <rPr>
        <sz val="8"/>
        <rFont val="Arial"/>
        <family val="2"/>
      </rPr>
      <t>La categoria "cambiamento da altro statuto (304)" è stata introdotta a partire da ottobre 2003. In precedenza questi cambiamenti non erano distinti e figuravano nella categoria "vecchio permesso esistente (301.02)".</t>
    </r>
  </si>
  <si>
    <t>Ustat, ultima modifica: 24.03.2014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</si>
</sst>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4">
    <font>
      <sz val="10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"/>
      <name val="Arial"/>
      <family val="0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/>
    </xf>
    <xf numFmtId="3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/>
    </xf>
    <xf numFmtId="3" fontId="5" fillId="0" borderId="11" xfId="44" applyNumberFormat="1" applyFont="1" applyBorder="1" applyAlignment="1">
      <alignment horizontal="right"/>
    </xf>
    <xf numFmtId="0" fontId="5" fillId="0" borderId="12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indent="2"/>
    </xf>
    <xf numFmtId="0" fontId="5" fillId="0" borderId="12" xfId="0" applyFont="1" applyBorder="1" applyAlignment="1">
      <alignment horizontal="left" indent="2"/>
    </xf>
    <xf numFmtId="0" fontId="5" fillId="0" borderId="0" xfId="0" applyFont="1" applyBorder="1" applyAlignment="1">
      <alignment horizontal="left" indent="3"/>
    </xf>
    <xf numFmtId="0" fontId="5" fillId="0" borderId="12" xfId="0" applyFont="1" applyBorder="1" applyAlignment="1">
      <alignment horizontal="left" indent="3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indent="3"/>
    </xf>
    <xf numFmtId="3" fontId="6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3" fontId="5" fillId="0" borderId="12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" fontId="5" fillId="0" borderId="11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indent="1"/>
    </xf>
    <xf numFmtId="0" fontId="5" fillId="0" borderId="1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3" width="1.7109375" style="0" customWidth="1"/>
    <col min="4" max="4" width="7.57421875" style="0" customWidth="1"/>
    <col min="5" max="9" width="12.7109375" style="0" customWidth="1"/>
    <col min="10" max="11" width="14.421875" style="0" customWidth="1"/>
    <col min="12" max="16" width="12.7109375" style="0" customWidth="1"/>
  </cols>
  <sheetData>
    <row r="1" spans="1:16" s="1" customFormat="1" ht="14.2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2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s="1" customFormat="1" ht="14.2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s="1" customFormat="1" ht="14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s="2" customFormat="1" ht="12" customHeight="1">
      <c r="A5" s="33"/>
      <c r="B5" s="33"/>
      <c r="C5" s="33"/>
      <c r="D5" s="34"/>
      <c r="E5" s="32" t="s">
        <v>1</v>
      </c>
      <c r="F5" s="33"/>
      <c r="G5" s="33"/>
      <c r="H5" s="35" t="s">
        <v>2</v>
      </c>
      <c r="I5" s="36"/>
      <c r="J5" s="36"/>
      <c r="K5" s="35" t="s">
        <v>3</v>
      </c>
      <c r="L5" s="36"/>
      <c r="M5" s="36"/>
      <c r="N5" s="32" t="s">
        <v>4</v>
      </c>
      <c r="O5" s="33"/>
      <c r="P5" s="33"/>
    </row>
    <row r="6" spans="1:16" s="3" customFormat="1" ht="12" customHeight="1">
      <c r="A6" s="34"/>
      <c r="B6" s="34"/>
      <c r="C6" s="34"/>
      <c r="D6" s="34"/>
      <c r="E6" s="32"/>
      <c r="F6" s="33"/>
      <c r="G6" s="33"/>
      <c r="H6" s="35"/>
      <c r="I6" s="36"/>
      <c r="J6" s="36"/>
      <c r="K6" s="32"/>
      <c r="L6" s="33"/>
      <c r="M6" s="33"/>
      <c r="N6" s="32"/>
      <c r="O6" s="33"/>
      <c r="P6" s="33"/>
    </row>
    <row r="7" spans="1:16" s="2" customFormat="1" ht="12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s="2" customFormat="1" ht="12" customHeight="1">
      <c r="A8" s="38"/>
      <c r="B8" s="38"/>
      <c r="C8" s="38"/>
      <c r="D8" s="38"/>
      <c r="E8" s="4" t="s">
        <v>1</v>
      </c>
      <c r="F8" s="4" t="s">
        <v>5</v>
      </c>
      <c r="G8" s="4" t="s">
        <v>6</v>
      </c>
      <c r="H8" s="4" t="s">
        <v>1</v>
      </c>
      <c r="I8" s="4" t="s">
        <v>5</v>
      </c>
      <c r="J8" s="4" t="s">
        <v>6</v>
      </c>
      <c r="K8" s="4" t="s">
        <v>1</v>
      </c>
      <c r="L8" s="4" t="s">
        <v>5</v>
      </c>
      <c r="M8" s="4" t="s">
        <v>6</v>
      </c>
      <c r="N8" s="4" t="s">
        <v>1</v>
      </c>
      <c r="O8" s="4" t="s">
        <v>5</v>
      </c>
      <c r="P8" s="4" t="s">
        <v>6</v>
      </c>
    </row>
    <row r="9" spans="1:16" s="5" customFormat="1" ht="12" customHeight="1">
      <c r="A9" s="26">
        <v>1999</v>
      </c>
      <c r="B9" s="26"/>
      <c r="C9" s="26"/>
      <c r="D9" s="26"/>
      <c r="E9" s="7">
        <v>5192</v>
      </c>
      <c r="F9" s="7">
        <v>2900</v>
      </c>
      <c r="G9" s="7">
        <v>2292</v>
      </c>
      <c r="H9" s="7">
        <v>1329</v>
      </c>
      <c r="I9" s="8">
        <v>747</v>
      </c>
      <c r="J9" s="8">
        <v>582</v>
      </c>
      <c r="K9" s="7">
        <v>3863</v>
      </c>
      <c r="L9" s="7">
        <v>2153</v>
      </c>
      <c r="M9" s="7">
        <v>1710</v>
      </c>
      <c r="N9" s="8" t="s">
        <v>7</v>
      </c>
      <c r="O9" s="8" t="s">
        <v>7</v>
      </c>
      <c r="P9" s="8" t="s">
        <v>7</v>
      </c>
    </row>
    <row r="10" spans="1:16" s="5" customFormat="1" ht="11.25" customHeight="1">
      <c r="A10" s="26">
        <v>2000</v>
      </c>
      <c r="B10" s="26"/>
      <c r="C10" s="26"/>
      <c r="D10" s="26"/>
      <c r="E10" s="7">
        <v>8334</v>
      </c>
      <c r="F10" s="7">
        <v>4340</v>
      </c>
      <c r="G10" s="7">
        <v>3994</v>
      </c>
      <c r="H10" s="7">
        <v>3341</v>
      </c>
      <c r="I10" s="7">
        <v>1762</v>
      </c>
      <c r="J10" s="7">
        <v>1579</v>
      </c>
      <c r="K10" s="7">
        <v>4993</v>
      </c>
      <c r="L10" s="7">
        <v>2578</v>
      </c>
      <c r="M10" s="7">
        <v>2415</v>
      </c>
      <c r="N10" s="9" t="s">
        <v>7</v>
      </c>
      <c r="O10" s="9" t="s">
        <v>7</v>
      </c>
      <c r="P10" s="9" t="s">
        <v>7</v>
      </c>
    </row>
    <row r="11" spans="1:16" s="5" customFormat="1" ht="11.25" customHeight="1">
      <c r="A11" s="26">
        <v>2001</v>
      </c>
      <c r="B11" s="26"/>
      <c r="C11" s="26"/>
      <c r="D11" s="26"/>
      <c r="E11" s="7">
        <v>8849</v>
      </c>
      <c r="F11" s="7">
        <v>5098</v>
      </c>
      <c r="G11" s="7">
        <v>3751</v>
      </c>
      <c r="H11" s="7">
        <v>3380</v>
      </c>
      <c r="I11" s="7">
        <v>1998</v>
      </c>
      <c r="J11" s="7">
        <v>1382</v>
      </c>
      <c r="K11" s="7">
        <v>5469</v>
      </c>
      <c r="L11" s="7">
        <v>3100</v>
      </c>
      <c r="M11" s="7">
        <v>2369</v>
      </c>
      <c r="N11" s="9" t="s">
        <v>7</v>
      </c>
      <c r="O11" s="9" t="s">
        <v>7</v>
      </c>
      <c r="P11" s="9" t="s">
        <v>7</v>
      </c>
    </row>
    <row r="12" spans="1:16" s="5" customFormat="1" ht="11.25" customHeight="1">
      <c r="A12" s="26">
        <v>2002</v>
      </c>
      <c r="B12" s="26"/>
      <c r="C12" s="26"/>
      <c r="D12" s="26"/>
      <c r="E12" s="7">
        <v>9040</v>
      </c>
      <c r="F12" s="7">
        <v>4857</v>
      </c>
      <c r="G12" s="7">
        <v>4183</v>
      </c>
      <c r="H12" s="7">
        <v>2932</v>
      </c>
      <c r="I12" s="7">
        <v>1564</v>
      </c>
      <c r="J12" s="7">
        <v>1368</v>
      </c>
      <c r="K12" s="7">
        <v>6108</v>
      </c>
      <c r="L12" s="7">
        <v>3293</v>
      </c>
      <c r="M12" s="7">
        <v>2815</v>
      </c>
      <c r="N12" s="9" t="s">
        <v>7</v>
      </c>
      <c r="O12" s="9" t="s">
        <v>7</v>
      </c>
      <c r="P12" s="9" t="s">
        <v>7</v>
      </c>
    </row>
    <row r="13" spans="1:16" s="5" customFormat="1" ht="11.25" customHeight="1">
      <c r="A13" s="26">
        <v>2003</v>
      </c>
      <c r="B13" s="26"/>
      <c r="C13" s="26"/>
      <c r="D13" s="26"/>
      <c r="E13" s="7">
        <v>8768</v>
      </c>
      <c r="F13" s="7">
        <v>4735</v>
      </c>
      <c r="G13" s="7">
        <v>4033</v>
      </c>
      <c r="H13" s="7">
        <v>2394</v>
      </c>
      <c r="I13" s="7">
        <v>1345</v>
      </c>
      <c r="J13" s="7">
        <v>1049</v>
      </c>
      <c r="K13" s="7">
        <v>6304</v>
      </c>
      <c r="L13" s="7">
        <v>3342</v>
      </c>
      <c r="M13" s="7">
        <v>2962</v>
      </c>
      <c r="N13" s="7">
        <v>70</v>
      </c>
      <c r="O13" s="7">
        <v>48</v>
      </c>
      <c r="P13" s="7">
        <v>22</v>
      </c>
    </row>
    <row r="14" spans="1:16" s="5" customFormat="1" ht="11.25" customHeight="1">
      <c r="A14" s="26">
        <v>2004</v>
      </c>
      <c r="B14" s="26"/>
      <c r="C14" s="26"/>
      <c r="D14" s="26"/>
      <c r="E14" s="7">
        <v>10104</v>
      </c>
      <c r="F14" s="7">
        <v>5591</v>
      </c>
      <c r="G14" s="7">
        <v>4513</v>
      </c>
      <c r="H14" s="7">
        <v>3835</v>
      </c>
      <c r="I14" s="7">
        <v>2149</v>
      </c>
      <c r="J14" s="7">
        <v>1686</v>
      </c>
      <c r="K14" s="7">
        <v>5994</v>
      </c>
      <c r="L14" s="7">
        <v>3237</v>
      </c>
      <c r="M14" s="7">
        <v>2757</v>
      </c>
      <c r="N14" s="7">
        <v>275</v>
      </c>
      <c r="O14" s="7">
        <v>205</v>
      </c>
      <c r="P14" s="7">
        <v>70</v>
      </c>
    </row>
    <row r="15" spans="1:16" s="5" customFormat="1" ht="11.25" customHeight="1">
      <c r="A15" s="26">
        <v>2005</v>
      </c>
      <c r="B15" s="26"/>
      <c r="C15" s="26"/>
      <c r="D15" s="26"/>
      <c r="E15" s="7">
        <v>10440</v>
      </c>
      <c r="F15" s="7">
        <v>6065</v>
      </c>
      <c r="G15" s="7">
        <v>4375</v>
      </c>
      <c r="H15" s="7">
        <v>3913</v>
      </c>
      <c r="I15" s="7">
        <v>2366</v>
      </c>
      <c r="J15" s="7">
        <v>1547</v>
      </c>
      <c r="K15" s="7">
        <v>6194</v>
      </c>
      <c r="L15" s="7">
        <v>3473</v>
      </c>
      <c r="M15" s="7">
        <v>2721</v>
      </c>
      <c r="N15" s="7">
        <v>333</v>
      </c>
      <c r="O15" s="7">
        <v>226</v>
      </c>
      <c r="P15" s="7">
        <v>107</v>
      </c>
    </row>
    <row r="16" spans="1:16" s="5" customFormat="1" ht="11.25" customHeight="1">
      <c r="A16" s="26">
        <v>2006</v>
      </c>
      <c r="B16" s="26"/>
      <c r="C16" s="26"/>
      <c r="D16" s="26"/>
      <c r="E16" s="7">
        <v>11968</v>
      </c>
      <c r="F16" s="7">
        <v>7071</v>
      </c>
      <c r="G16" s="7">
        <v>4897</v>
      </c>
      <c r="H16" s="7">
        <v>4674</v>
      </c>
      <c r="I16" s="7">
        <v>2869</v>
      </c>
      <c r="J16" s="7">
        <v>1805</v>
      </c>
      <c r="K16" s="7">
        <v>6952</v>
      </c>
      <c r="L16" s="7">
        <v>3955</v>
      </c>
      <c r="M16" s="7">
        <v>2997</v>
      </c>
      <c r="N16" s="7">
        <v>342</v>
      </c>
      <c r="O16" s="7">
        <v>247</v>
      </c>
      <c r="P16" s="7">
        <v>95</v>
      </c>
    </row>
    <row r="17" spans="1:16" s="10" customFormat="1" ht="11.25" customHeight="1">
      <c r="A17" s="39">
        <v>2007</v>
      </c>
      <c r="B17" s="39"/>
      <c r="C17" s="39"/>
      <c r="D17" s="39"/>
      <c r="E17" s="11">
        <v>14205</v>
      </c>
      <c r="F17" s="11">
        <v>8352</v>
      </c>
      <c r="G17" s="11">
        <v>5853</v>
      </c>
      <c r="H17" s="11">
        <v>5778</v>
      </c>
      <c r="I17" s="11">
        <v>3434</v>
      </c>
      <c r="J17" s="11">
        <v>2344</v>
      </c>
      <c r="K17" s="11">
        <v>7771</v>
      </c>
      <c r="L17" s="11">
        <v>4444</v>
      </c>
      <c r="M17" s="11">
        <v>3327</v>
      </c>
      <c r="N17" s="11">
        <v>656</v>
      </c>
      <c r="O17" s="11">
        <v>474</v>
      </c>
      <c r="P17" s="11">
        <v>182</v>
      </c>
    </row>
    <row r="18" spans="1:16" s="5" customFormat="1" ht="11.25" customHeight="1">
      <c r="A18" s="26">
        <v>2008</v>
      </c>
      <c r="B18" s="26"/>
      <c r="C18" s="26"/>
      <c r="D18" s="26"/>
      <c r="E18" s="11">
        <v>14952</v>
      </c>
      <c r="F18" s="11">
        <v>8788</v>
      </c>
      <c r="G18" s="11">
        <v>6164</v>
      </c>
      <c r="H18" s="11">
        <v>5511</v>
      </c>
      <c r="I18" s="11">
        <v>3335</v>
      </c>
      <c r="J18" s="11">
        <v>2176</v>
      </c>
      <c r="K18" s="11">
        <v>9025</v>
      </c>
      <c r="L18" s="11">
        <v>5138</v>
      </c>
      <c r="M18" s="11">
        <v>3887</v>
      </c>
      <c r="N18" s="11">
        <v>416</v>
      </c>
      <c r="O18" s="11">
        <v>315</v>
      </c>
      <c r="P18" s="11">
        <v>101</v>
      </c>
    </row>
    <row r="19" spans="1:16" s="5" customFormat="1" ht="11.25" customHeight="1">
      <c r="A19" s="47">
        <v>2009</v>
      </c>
      <c r="B19" s="47"/>
      <c r="C19" s="47"/>
      <c r="D19" s="47"/>
      <c r="E19" s="11">
        <v>11969</v>
      </c>
      <c r="F19" s="11">
        <v>7431</v>
      </c>
      <c r="G19" s="11">
        <v>4538</v>
      </c>
      <c r="H19" s="11">
        <v>3974</v>
      </c>
      <c r="I19" s="11">
        <v>2598</v>
      </c>
      <c r="J19" s="11">
        <v>1376</v>
      </c>
      <c r="K19" s="11">
        <v>7714</v>
      </c>
      <c r="L19" s="11">
        <v>4633</v>
      </c>
      <c r="M19" s="11">
        <v>3081</v>
      </c>
      <c r="N19" s="11">
        <v>281</v>
      </c>
      <c r="O19" s="11">
        <v>200</v>
      </c>
      <c r="P19" s="11">
        <v>81</v>
      </c>
    </row>
    <row r="20" spans="1:16" s="5" customFormat="1" ht="11.25" customHeight="1">
      <c r="A20" s="47">
        <v>2010</v>
      </c>
      <c r="B20" s="47"/>
      <c r="C20" s="47"/>
      <c r="D20" s="47"/>
      <c r="E20" s="48">
        <v>14724</v>
      </c>
      <c r="F20" s="48">
        <v>8842</v>
      </c>
      <c r="G20" s="48">
        <v>5882</v>
      </c>
      <c r="H20" s="48">
        <v>6024</v>
      </c>
      <c r="I20" s="48">
        <v>3768</v>
      </c>
      <c r="J20" s="48">
        <v>2256</v>
      </c>
      <c r="K20" s="48">
        <v>8392</v>
      </c>
      <c r="L20" s="48">
        <v>4853</v>
      </c>
      <c r="M20" s="48">
        <v>3539</v>
      </c>
      <c r="N20" s="48">
        <v>308</v>
      </c>
      <c r="O20" s="48">
        <v>221</v>
      </c>
      <c r="P20" s="48">
        <v>87</v>
      </c>
    </row>
    <row r="21" spans="1:16" s="5" customFormat="1" ht="11.25" customHeight="1">
      <c r="A21" s="47">
        <v>2011</v>
      </c>
      <c r="B21" s="47"/>
      <c r="C21" s="47"/>
      <c r="D21" s="47"/>
      <c r="E21" s="48">
        <v>15829</v>
      </c>
      <c r="F21" s="48">
        <v>9824</v>
      </c>
      <c r="G21" s="48">
        <v>6005</v>
      </c>
      <c r="H21" s="48">
        <v>6600</v>
      </c>
      <c r="I21" s="48">
        <v>4175</v>
      </c>
      <c r="J21" s="48">
        <v>2425</v>
      </c>
      <c r="K21" s="48">
        <v>8874</v>
      </c>
      <c r="L21" s="48">
        <v>5393</v>
      </c>
      <c r="M21" s="48">
        <v>3481</v>
      </c>
      <c r="N21" s="48">
        <v>355</v>
      </c>
      <c r="O21" s="48">
        <v>256</v>
      </c>
      <c r="P21" s="48">
        <v>99</v>
      </c>
    </row>
    <row r="22" spans="1:16" s="5" customFormat="1" ht="11.25" customHeight="1">
      <c r="A22" s="27">
        <v>2012</v>
      </c>
      <c r="B22" s="27"/>
      <c r="C22" s="27"/>
      <c r="D22" s="27"/>
      <c r="E22" s="20">
        <f>SUM(E23:E34)</f>
        <v>17043</v>
      </c>
      <c r="F22" s="20">
        <f aca="true" t="shared" si="0" ref="F22:P22">SUM(F23:F34)</f>
        <v>10859</v>
      </c>
      <c r="G22" s="20">
        <f t="shared" si="0"/>
        <v>6184</v>
      </c>
      <c r="H22" s="20">
        <f t="shared" si="0"/>
        <v>6460</v>
      </c>
      <c r="I22" s="20">
        <f t="shared" si="0"/>
        <v>4226</v>
      </c>
      <c r="J22" s="20">
        <f t="shared" si="0"/>
        <v>2234</v>
      </c>
      <c r="K22" s="20">
        <f t="shared" si="0"/>
        <v>10196</v>
      </c>
      <c r="L22" s="20">
        <f t="shared" si="0"/>
        <v>6351</v>
      </c>
      <c r="M22" s="20">
        <f t="shared" si="0"/>
        <v>3845</v>
      </c>
      <c r="N22" s="20">
        <f t="shared" si="0"/>
        <v>387</v>
      </c>
      <c r="O22" s="20">
        <f t="shared" si="0"/>
        <v>282</v>
      </c>
      <c r="P22" s="20">
        <f t="shared" si="0"/>
        <v>105</v>
      </c>
    </row>
    <row r="23" spans="1:16" s="5" customFormat="1" ht="11.25" customHeight="1">
      <c r="A23" s="12"/>
      <c r="B23" s="26" t="s">
        <v>8</v>
      </c>
      <c r="C23" s="26"/>
      <c r="D23" s="26"/>
      <c r="E23" s="7">
        <v>1489</v>
      </c>
      <c r="F23" s="7">
        <v>932</v>
      </c>
      <c r="G23" s="7">
        <v>557</v>
      </c>
      <c r="H23" s="7">
        <v>453</v>
      </c>
      <c r="I23" s="7">
        <v>293</v>
      </c>
      <c r="J23" s="7">
        <v>160</v>
      </c>
      <c r="K23" s="7">
        <v>987</v>
      </c>
      <c r="L23" s="7">
        <v>606</v>
      </c>
      <c r="M23" s="7">
        <v>381</v>
      </c>
      <c r="N23" s="7">
        <v>49</v>
      </c>
      <c r="O23" s="7">
        <v>33</v>
      </c>
      <c r="P23" s="7">
        <v>16</v>
      </c>
    </row>
    <row r="24" spans="1:16" s="5" customFormat="1" ht="11.25" customHeight="1">
      <c r="A24" s="13"/>
      <c r="B24" s="26" t="s">
        <v>9</v>
      </c>
      <c r="C24" s="26"/>
      <c r="D24" s="26"/>
      <c r="E24" s="7">
        <v>1216</v>
      </c>
      <c r="F24" s="7">
        <v>719</v>
      </c>
      <c r="G24" s="7">
        <v>497</v>
      </c>
      <c r="H24" s="7">
        <v>412</v>
      </c>
      <c r="I24" s="7">
        <v>225</v>
      </c>
      <c r="J24" s="7">
        <v>187</v>
      </c>
      <c r="K24" s="7">
        <v>780</v>
      </c>
      <c r="L24" s="7">
        <v>474</v>
      </c>
      <c r="M24" s="7">
        <v>306</v>
      </c>
      <c r="N24" s="7">
        <v>24</v>
      </c>
      <c r="O24" s="7">
        <v>20</v>
      </c>
      <c r="P24" s="7">
        <v>4</v>
      </c>
    </row>
    <row r="25" spans="1:16" s="5" customFormat="1" ht="11.25" customHeight="1">
      <c r="A25" s="13"/>
      <c r="B25" s="26" t="s">
        <v>10</v>
      </c>
      <c r="C25" s="26"/>
      <c r="D25" s="26"/>
      <c r="E25" s="7">
        <v>1462</v>
      </c>
      <c r="F25" s="7">
        <v>880</v>
      </c>
      <c r="G25" s="7">
        <v>582</v>
      </c>
      <c r="H25" s="7">
        <v>591</v>
      </c>
      <c r="I25" s="7">
        <v>374</v>
      </c>
      <c r="J25" s="7">
        <v>217</v>
      </c>
      <c r="K25" s="7">
        <v>831</v>
      </c>
      <c r="L25" s="7">
        <v>481</v>
      </c>
      <c r="M25" s="7">
        <v>350</v>
      </c>
      <c r="N25" s="7">
        <v>40</v>
      </c>
      <c r="O25" s="7">
        <v>25</v>
      </c>
      <c r="P25" s="7">
        <v>15</v>
      </c>
    </row>
    <row r="26" spans="1:16" s="5" customFormat="1" ht="11.25" customHeight="1">
      <c r="A26" s="13"/>
      <c r="B26" s="26" t="s">
        <v>11</v>
      </c>
      <c r="C26" s="26"/>
      <c r="D26" s="26"/>
      <c r="E26" s="7">
        <v>1308</v>
      </c>
      <c r="F26" s="7">
        <v>820</v>
      </c>
      <c r="G26" s="7">
        <v>488</v>
      </c>
      <c r="H26" s="7">
        <v>639</v>
      </c>
      <c r="I26" s="7">
        <v>416</v>
      </c>
      <c r="J26" s="7">
        <v>223</v>
      </c>
      <c r="K26" s="7">
        <v>629</v>
      </c>
      <c r="L26" s="7">
        <v>372</v>
      </c>
      <c r="M26" s="7">
        <v>257</v>
      </c>
      <c r="N26" s="7">
        <v>40</v>
      </c>
      <c r="O26" s="7">
        <v>32</v>
      </c>
      <c r="P26" s="7">
        <v>8</v>
      </c>
    </row>
    <row r="27" spans="1:16" s="5" customFormat="1" ht="11.25" customHeight="1">
      <c r="A27" s="13"/>
      <c r="B27" s="26" t="s">
        <v>12</v>
      </c>
      <c r="C27" s="26"/>
      <c r="D27" s="26"/>
      <c r="E27" s="7">
        <v>1179</v>
      </c>
      <c r="F27" s="7">
        <v>705</v>
      </c>
      <c r="G27" s="7">
        <v>474</v>
      </c>
      <c r="H27" s="7">
        <v>548</v>
      </c>
      <c r="I27" s="7">
        <v>349</v>
      </c>
      <c r="J27" s="7">
        <v>199</v>
      </c>
      <c r="K27" s="7">
        <v>600</v>
      </c>
      <c r="L27" s="7">
        <v>336</v>
      </c>
      <c r="M27" s="7">
        <v>264</v>
      </c>
      <c r="N27" s="7">
        <v>31</v>
      </c>
      <c r="O27" s="7">
        <v>20</v>
      </c>
      <c r="P27" s="7">
        <v>11</v>
      </c>
    </row>
    <row r="28" spans="1:16" s="5" customFormat="1" ht="11.25" customHeight="1">
      <c r="A28" s="13"/>
      <c r="B28" s="26" t="s">
        <v>13</v>
      </c>
      <c r="C28" s="26"/>
      <c r="D28" s="26"/>
      <c r="E28" s="7">
        <v>1151</v>
      </c>
      <c r="F28" s="7">
        <v>762</v>
      </c>
      <c r="G28" s="7">
        <v>389</v>
      </c>
      <c r="H28" s="7">
        <v>538</v>
      </c>
      <c r="I28" s="7">
        <v>369</v>
      </c>
      <c r="J28" s="7">
        <v>169</v>
      </c>
      <c r="K28" s="7">
        <v>592</v>
      </c>
      <c r="L28" s="7">
        <v>375</v>
      </c>
      <c r="M28" s="7">
        <v>217</v>
      </c>
      <c r="N28" s="7">
        <v>21</v>
      </c>
      <c r="O28" s="7">
        <v>18</v>
      </c>
      <c r="P28" s="7">
        <v>3</v>
      </c>
    </row>
    <row r="29" spans="1:16" s="5" customFormat="1" ht="11.25" customHeight="1">
      <c r="A29" s="13"/>
      <c r="B29" s="26" t="s">
        <v>14</v>
      </c>
      <c r="C29" s="26"/>
      <c r="D29" s="26"/>
      <c r="E29" s="7">
        <v>2243</v>
      </c>
      <c r="F29" s="7">
        <v>1462</v>
      </c>
      <c r="G29" s="7">
        <v>781</v>
      </c>
      <c r="H29" s="7">
        <v>672</v>
      </c>
      <c r="I29" s="7">
        <v>454</v>
      </c>
      <c r="J29" s="7">
        <v>218</v>
      </c>
      <c r="K29" s="7">
        <v>1536</v>
      </c>
      <c r="L29" s="7">
        <v>984</v>
      </c>
      <c r="M29" s="7">
        <v>552</v>
      </c>
      <c r="N29" s="7">
        <v>35</v>
      </c>
      <c r="O29" s="7">
        <v>24</v>
      </c>
      <c r="P29" s="7">
        <v>11</v>
      </c>
    </row>
    <row r="30" spans="1:16" s="5" customFormat="1" ht="11.25" customHeight="1">
      <c r="A30" s="13"/>
      <c r="B30" s="26" t="s">
        <v>15</v>
      </c>
      <c r="C30" s="26"/>
      <c r="D30" s="26"/>
      <c r="E30" s="7">
        <v>1328</v>
      </c>
      <c r="F30" s="7">
        <v>913</v>
      </c>
      <c r="G30" s="7">
        <v>415</v>
      </c>
      <c r="H30" s="7">
        <v>452</v>
      </c>
      <c r="I30" s="7">
        <v>338</v>
      </c>
      <c r="J30" s="7">
        <v>114</v>
      </c>
      <c r="K30" s="7">
        <v>836</v>
      </c>
      <c r="L30" s="7">
        <v>545</v>
      </c>
      <c r="M30" s="7">
        <v>291</v>
      </c>
      <c r="N30" s="7">
        <v>40</v>
      </c>
      <c r="O30" s="7">
        <v>30</v>
      </c>
      <c r="P30" s="7">
        <v>10</v>
      </c>
    </row>
    <row r="31" spans="1:16" s="5" customFormat="1" ht="11.25" customHeight="1">
      <c r="A31" s="13"/>
      <c r="B31" s="26" t="s">
        <v>16</v>
      </c>
      <c r="C31" s="26"/>
      <c r="D31" s="26"/>
      <c r="E31" s="7">
        <v>1673</v>
      </c>
      <c r="F31" s="7">
        <v>1097</v>
      </c>
      <c r="G31" s="7">
        <v>576</v>
      </c>
      <c r="H31" s="7">
        <v>678</v>
      </c>
      <c r="I31" s="7">
        <v>447</v>
      </c>
      <c r="J31" s="7">
        <v>231</v>
      </c>
      <c r="K31" s="7">
        <v>974</v>
      </c>
      <c r="L31" s="7">
        <v>635</v>
      </c>
      <c r="M31" s="7">
        <v>339</v>
      </c>
      <c r="N31" s="7">
        <v>21</v>
      </c>
      <c r="O31" s="7">
        <v>15</v>
      </c>
      <c r="P31" s="7">
        <v>6</v>
      </c>
    </row>
    <row r="32" spans="1:16" s="5" customFormat="1" ht="11.25" customHeight="1">
      <c r="A32" s="13"/>
      <c r="B32" s="26" t="s">
        <v>17</v>
      </c>
      <c r="C32" s="26"/>
      <c r="D32" s="26"/>
      <c r="E32" s="7">
        <v>1582</v>
      </c>
      <c r="F32" s="7">
        <v>1021</v>
      </c>
      <c r="G32" s="7">
        <v>561</v>
      </c>
      <c r="H32" s="7">
        <v>689</v>
      </c>
      <c r="I32" s="7">
        <v>447</v>
      </c>
      <c r="J32" s="7">
        <v>242</v>
      </c>
      <c r="K32" s="7">
        <v>859</v>
      </c>
      <c r="L32" s="7">
        <v>550</v>
      </c>
      <c r="M32" s="7">
        <v>309</v>
      </c>
      <c r="N32" s="7">
        <v>34</v>
      </c>
      <c r="O32" s="7">
        <v>24</v>
      </c>
      <c r="P32" s="7">
        <v>10</v>
      </c>
    </row>
    <row r="33" spans="1:16" s="5" customFormat="1" ht="11.25" customHeight="1">
      <c r="A33" s="13"/>
      <c r="B33" s="26" t="s">
        <v>18</v>
      </c>
      <c r="C33" s="26"/>
      <c r="D33" s="26"/>
      <c r="E33" s="7">
        <v>1553</v>
      </c>
      <c r="F33" s="7">
        <v>1022</v>
      </c>
      <c r="G33" s="7">
        <v>531</v>
      </c>
      <c r="H33" s="7">
        <v>513</v>
      </c>
      <c r="I33" s="7">
        <v>339</v>
      </c>
      <c r="J33" s="7">
        <v>174</v>
      </c>
      <c r="K33" s="7">
        <v>1010</v>
      </c>
      <c r="L33" s="7">
        <v>659</v>
      </c>
      <c r="M33" s="7">
        <v>351</v>
      </c>
      <c r="N33" s="7">
        <v>30</v>
      </c>
      <c r="O33" s="7">
        <v>24</v>
      </c>
      <c r="P33" s="7">
        <v>6</v>
      </c>
    </row>
    <row r="34" spans="1:16" s="46" customFormat="1" ht="11.25" customHeight="1">
      <c r="A34" s="44"/>
      <c r="B34" s="45" t="s">
        <v>19</v>
      </c>
      <c r="C34" s="45"/>
      <c r="D34" s="45"/>
      <c r="E34" s="9">
        <v>859</v>
      </c>
      <c r="F34" s="9">
        <v>526</v>
      </c>
      <c r="G34" s="9">
        <v>333</v>
      </c>
      <c r="H34" s="9">
        <v>275</v>
      </c>
      <c r="I34" s="9">
        <v>175</v>
      </c>
      <c r="J34" s="9">
        <v>100</v>
      </c>
      <c r="K34" s="9">
        <v>562</v>
      </c>
      <c r="L34" s="9">
        <v>334</v>
      </c>
      <c r="M34" s="9">
        <v>228</v>
      </c>
      <c r="N34" s="9">
        <v>22</v>
      </c>
      <c r="O34" s="9">
        <v>17</v>
      </c>
      <c r="P34" s="9">
        <v>5</v>
      </c>
    </row>
    <row r="35" spans="1:16" s="5" customFormat="1" ht="11.25" customHeight="1">
      <c r="A35" s="14"/>
      <c r="B35" s="15"/>
      <c r="C35" s="26" t="s">
        <v>20</v>
      </c>
      <c r="D35" s="26"/>
      <c r="E35" s="7">
        <f>SUM(E23:E25)</f>
        <v>4167</v>
      </c>
      <c r="F35" s="7">
        <f aca="true" t="shared" si="1" ref="F35:P35">SUM(F23:F25)</f>
        <v>2531</v>
      </c>
      <c r="G35" s="7">
        <f t="shared" si="1"/>
        <v>1636</v>
      </c>
      <c r="H35" s="7">
        <f t="shared" si="1"/>
        <v>1456</v>
      </c>
      <c r="I35" s="7">
        <f t="shared" si="1"/>
        <v>892</v>
      </c>
      <c r="J35" s="7">
        <f t="shared" si="1"/>
        <v>564</v>
      </c>
      <c r="K35" s="7">
        <f t="shared" si="1"/>
        <v>2598</v>
      </c>
      <c r="L35" s="7">
        <f t="shared" si="1"/>
        <v>1561</v>
      </c>
      <c r="M35" s="7">
        <f t="shared" si="1"/>
        <v>1037</v>
      </c>
      <c r="N35" s="7">
        <f t="shared" si="1"/>
        <v>113</v>
      </c>
      <c r="O35" s="7">
        <f t="shared" si="1"/>
        <v>78</v>
      </c>
      <c r="P35" s="7">
        <f t="shared" si="1"/>
        <v>35</v>
      </c>
    </row>
    <row r="36" spans="1:16" s="5" customFormat="1" ht="11.25" customHeight="1">
      <c r="A36" s="14"/>
      <c r="B36" s="14"/>
      <c r="C36" s="26" t="s">
        <v>21</v>
      </c>
      <c r="D36" s="26"/>
      <c r="E36" s="7">
        <f>SUM(E26:E28)</f>
        <v>3638</v>
      </c>
      <c r="F36" s="7">
        <f aca="true" t="shared" si="2" ref="F36:P36">SUM(F26:F28)</f>
        <v>2287</v>
      </c>
      <c r="G36" s="7">
        <f t="shared" si="2"/>
        <v>1351</v>
      </c>
      <c r="H36" s="7">
        <f t="shared" si="2"/>
        <v>1725</v>
      </c>
      <c r="I36" s="7">
        <f t="shared" si="2"/>
        <v>1134</v>
      </c>
      <c r="J36" s="7">
        <f t="shared" si="2"/>
        <v>591</v>
      </c>
      <c r="K36" s="7">
        <f t="shared" si="2"/>
        <v>1821</v>
      </c>
      <c r="L36" s="7">
        <f t="shared" si="2"/>
        <v>1083</v>
      </c>
      <c r="M36" s="7">
        <f t="shared" si="2"/>
        <v>738</v>
      </c>
      <c r="N36" s="7">
        <f t="shared" si="2"/>
        <v>92</v>
      </c>
      <c r="O36" s="7">
        <f t="shared" si="2"/>
        <v>70</v>
      </c>
      <c r="P36" s="7">
        <f t="shared" si="2"/>
        <v>22</v>
      </c>
    </row>
    <row r="37" spans="1:16" s="5" customFormat="1" ht="11.25" customHeight="1">
      <c r="A37" s="14"/>
      <c r="B37" s="14"/>
      <c r="C37" s="26" t="s">
        <v>22</v>
      </c>
      <c r="D37" s="26"/>
      <c r="E37" s="7">
        <f>SUM(E29:E31)</f>
        <v>5244</v>
      </c>
      <c r="F37" s="7">
        <f aca="true" t="shared" si="3" ref="F37:P37">SUM(F29:F31)</f>
        <v>3472</v>
      </c>
      <c r="G37" s="7">
        <f t="shared" si="3"/>
        <v>1772</v>
      </c>
      <c r="H37" s="7">
        <f t="shared" si="3"/>
        <v>1802</v>
      </c>
      <c r="I37" s="7">
        <f t="shared" si="3"/>
        <v>1239</v>
      </c>
      <c r="J37" s="7">
        <f t="shared" si="3"/>
        <v>563</v>
      </c>
      <c r="K37" s="7">
        <f t="shared" si="3"/>
        <v>3346</v>
      </c>
      <c r="L37" s="7">
        <f t="shared" si="3"/>
        <v>2164</v>
      </c>
      <c r="M37" s="7">
        <f t="shared" si="3"/>
        <v>1182</v>
      </c>
      <c r="N37" s="7">
        <f t="shared" si="3"/>
        <v>96</v>
      </c>
      <c r="O37" s="7">
        <f t="shared" si="3"/>
        <v>69</v>
      </c>
      <c r="P37" s="7">
        <f t="shared" si="3"/>
        <v>27</v>
      </c>
    </row>
    <row r="38" spans="1:16" s="5" customFormat="1" ht="11.25" customHeight="1">
      <c r="A38" s="14"/>
      <c r="B38" s="14"/>
      <c r="C38" s="26" t="s">
        <v>23</v>
      </c>
      <c r="D38" s="26"/>
      <c r="E38" s="7">
        <f>SUM(E32:E34)</f>
        <v>3994</v>
      </c>
      <c r="F38" s="7">
        <f aca="true" t="shared" si="4" ref="F38:P38">SUM(F32:F34)</f>
        <v>2569</v>
      </c>
      <c r="G38" s="7">
        <f t="shared" si="4"/>
        <v>1425</v>
      </c>
      <c r="H38" s="7">
        <f t="shared" si="4"/>
        <v>1477</v>
      </c>
      <c r="I38" s="7">
        <f t="shared" si="4"/>
        <v>961</v>
      </c>
      <c r="J38" s="7">
        <f t="shared" si="4"/>
        <v>516</v>
      </c>
      <c r="K38" s="7">
        <f t="shared" si="4"/>
        <v>2431</v>
      </c>
      <c r="L38" s="7">
        <f t="shared" si="4"/>
        <v>1543</v>
      </c>
      <c r="M38" s="7">
        <f t="shared" si="4"/>
        <v>888</v>
      </c>
      <c r="N38" s="7">
        <f t="shared" si="4"/>
        <v>86</v>
      </c>
      <c r="O38" s="7">
        <f t="shared" si="4"/>
        <v>65</v>
      </c>
      <c r="P38" s="7">
        <f t="shared" si="4"/>
        <v>21</v>
      </c>
    </row>
    <row r="39" spans="1:16" s="5" customFormat="1" ht="11.25" customHeight="1">
      <c r="A39" s="16"/>
      <c r="B39" s="16"/>
      <c r="C39" s="17"/>
      <c r="D39" s="6" t="s">
        <v>24</v>
      </c>
      <c r="E39" s="7">
        <f>SUM(E35:E36)</f>
        <v>7805</v>
      </c>
      <c r="F39" s="7">
        <f aca="true" t="shared" si="5" ref="F39:P39">SUM(F35:F36)</f>
        <v>4818</v>
      </c>
      <c r="G39" s="7">
        <f t="shared" si="5"/>
        <v>2987</v>
      </c>
      <c r="H39" s="7">
        <f t="shared" si="5"/>
        <v>3181</v>
      </c>
      <c r="I39" s="7">
        <f t="shared" si="5"/>
        <v>2026</v>
      </c>
      <c r="J39" s="7">
        <f t="shared" si="5"/>
        <v>1155</v>
      </c>
      <c r="K39" s="7">
        <f t="shared" si="5"/>
        <v>4419</v>
      </c>
      <c r="L39" s="7">
        <f t="shared" si="5"/>
        <v>2644</v>
      </c>
      <c r="M39" s="7">
        <f t="shared" si="5"/>
        <v>1775</v>
      </c>
      <c r="N39" s="7">
        <f t="shared" si="5"/>
        <v>205</v>
      </c>
      <c r="O39" s="7">
        <f t="shared" si="5"/>
        <v>148</v>
      </c>
      <c r="P39" s="7">
        <f t="shared" si="5"/>
        <v>57</v>
      </c>
    </row>
    <row r="40" spans="1:16" s="5" customFormat="1" ht="11.25" customHeight="1">
      <c r="A40" s="19"/>
      <c r="B40" s="19"/>
      <c r="C40" s="19"/>
      <c r="D40" s="18" t="s">
        <v>25</v>
      </c>
      <c r="E40" s="7">
        <f>SUM(E37:E38)</f>
        <v>9238</v>
      </c>
      <c r="F40" s="7">
        <f aca="true" t="shared" si="6" ref="F40:P40">SUM(F37:F38)</f>
        <v>6041</v>
      </c>
      <c r="G40" s="7">
        <f t="shared" si="6"/>
        <v>3197</v>
      </c>
      <c r="H40" s="7">
        <f t="shared" si="6"/>
        <v>3279</v>
      </c>
      <c r="I40" s="7">
        <f t="shared" si="6"/>
        <v>2200</v>
      </c>
      <c r="J40" s="7">
        <f t="shared" si="6"/>
        <v>1079</v>
      </c>
      <c r="K40" s="7">
        <f t="shared" si="6"/>
        <v>5777</v>
      </c>
      <c r="L40" s="7">
        <f t="shared" si="6"/>
        <v>3707</v>
      </c>
      <c r="M40" s="7">
        <f t="shared" si="6"/>
        <v>2070</v>
      </c>
      <c r="N40" s="7">
        <f t="shared" si="6"/>
        <v>182</v>
      </c>
      <c r="O40" s="7">
        <f t="shared" si="6"/>
        <v>134</v>
      </c>
      <c r="P40" s="7">
        <f t="shared" si="6"/>
        <v>48</v>
      </c>
    </row>
    <row r="41" spans="1:16" s="5" customFormat="1" ht="11.25" customHeight="1">
      <c r="A41" s="27">
        <v>2013</v>
      </c>
      <c r="B41" s="27"/>
      <c r="C41" s="27"/>
      <c r="D41" s="27"/>
      <c r="E41" s="20">
        <f>SUM(E42:E53)</f>
        <v>15112</v>
      </c>
      <c r="F41" s="20">
        <f aca="true" t="shared" si="7" ref="F41:P41">SUM(F42:F53)</f>
        <v>9662</v>
      </c>
      <c r="G41" s="20">
        <f t="shared" si="7"/>
        <v>5450</v>
      </c>
      <c r="H41" s="20">
        <f t="shared" si="7"/>
        <v>8240</v>
      </c>
      <c r="I41" s="20">
        <f t="shared" si="7"/>
        <v>5364</v>
      </c>
      <c r="J41" s="20">
        <f t="shared" si="7"/>
        <v>2876</v>
      </c>
      <c r="K41" s="20">
        <f t="shared" si="7"/>
        <v>6448</v>
      </c>
      <c r="L41" s="20">
        <f t="shared" si="7"/>
        <v>3998</v>
      </c>
      <c r="M41" s="20">
        <f t="shared" si="7"/>
        <v>2450</v>
      </c>
      <c r="N41" s="20">
        <f t="shared" si="7"/>
        <v>424</v>
      </c>
      <c r="O41" s="20">
        <f t="shared" si="7"/>
        <v>300</v>
      </c>
      <c r="P41" s="20">
        <f t="shared" si="7"/>
        <v>124</v>
      </c>
    </row>
    <row r="42" spans="1:16" s="5" customFormat="1" ht="11.25" customHeight="1">
      <c r="A42" s="12"/>
      <c r="B42" s="26" t="s">
        <v>8</v>
      </c>
      <c r="C42" s="26"/>
      <c r="D42" s="26"/>
      <c r="E42" s="7">
        <v>1346</v>
      </c>
      <c r="F42" s="7">
        <v>869</v>
      </c>
      <c r="G42" s="7">
        <v>477</v>
      </c>
      <c r="H42" s="7">
        <v>523</v>
      </c>
      <c r="I42" s="7">
        <v>335</v>
      </c>
      <c r="J42" s="7">
        <v>188</v>
      </c>
      <c r="K42" s="7">
        <v>792</v>
      </c>
      <c r="L42" s="7">
        <v>512</v>
      </c>
      <c r="M42" s="7">
        <v>280</v>
      </c>
      <c r="N42" s="7">
        <v>31</v>
      </c>
      <c r="O42" s="7">
        <v>22</v>
      </c>
      <c r="P42" s="7">
        <v>9</v>
      </c>
    </row>
    <row r="43" spans="1:16" s="5" customFormat="1" ht="11.25" customHeight="1">
      <c r="A43" s="13"/>
      <c r="B43" s="26" t="s">
        <v>9</v>
      </c>
      <c r="C43" s="26"/>
      <c r="D43" s="26"/>
      <c r="E43" s="7">
        <v>1308</v>
      </c>
      <c r="F43" s="7">
        <v>820</v>
      </c>
      <c r="G43" s="7">
        <v>488</v>
      </c>
      <c r="H43" s="7">
        <v>389</v>
      </c>
      <c r="I43" s="7">
        <v>254</v>
      </c>
      <c r="J43" s="7">
        <v>135</v>
      </c>
      <c r="K43" s="7">
        <v>902</v>
      </c>
      <c r="L43" s="7">
        <v>555</v>
      </c>
      <c r="M43" s="7">
        <v>347</v>
      </c>
      <c r="N43" s="7">
        <v>17</v>
      </c>
      <c r="O43" s="7">
        <v>11</v>
      </c>
      <c r="P43" s="7">
        <v>6</v>
      </c>
    </row>
    <row r="44" spans="1:16" s="5" customFormat="1" ht="11.25" customHeight="1">
      <c r="A44" s="13"/>
      <c r="B44" s="26" t="s">
        <v>10</v>
      </c>
      <c r="C44" s="26"/>
      <c r="D44" s="26"/>
      <c r="E44" s="7">
        <v>940</v>
      </c>
      <c r="F44" s="7">
        <v>577</v>
      </c>
      <c r="G44" s="7">
        <v>363</v>
      </c>
      <c r="H44" s="7">
        <v>173</v>
      </c>
      <c r="I44" s="7">
        <v>113</v>
      </c>
      <c r="J44" s="7">
        <v>60</v>
      </c>
      <c r="K44" s="7">
        <v>762</v>
      </c>
      <c r="L44" s="7">
        <v>462</v>
      </c>
      <c r="M44" s="7">
        <v>300</v>
      </c>
      <c r="N44" s="7">
        <v>5</v>
      </c>
      <c r="O44" s="7">
        <v>2</v>
      </c>
      <c r="P44" s="7">
        <v>3</v>
      </c>
    </row>
    <row r="45" spans="1:16" s="5" customFormat="1" ht="11.25" customHeight="1">
      <c r="A45" s="13"/>
      <c r="B45" s="26" t="s">
        <v>11</v>
      </c>
      <c r="C45" s="26"/>
      <c r="D45" s="26"/>
      <c r="E45" s="7">
        <v>1907</v>
      </c>
      <c r="F45" s="7">
        <v>1197</v>
      </c>
      <c r="G45" s="7">
        <v>710</v>
      </c>
      <c r="H45" s="7">
        <v>934</v>
      </c>
      <c r="I45" s="7">
        <v>586</v>
      </c>
      <c r="J45" s="7">
        <v>348</v>
      </c>
      <c r="K45" s="7">
        <v>915</v>
      </c>
      <c r="L45" s="7">
        <v>575</v>
      </c>
      <c r="M45" s="7">
        <v>340</v>
      </c>
      <c r="N45" s="7">
        <v>58</v>
      </c>
      <c r="O45" s="7">
        <v>36</v>
      </c>
      <c r="P45" s="7">
        <v>22</v>
      </c>
    </row>
    <row r="46" spans="1:16" s="5" customFormat="1" ht="11.25" customHeight="1">
      <c r="A46" s="13"/>
      <c r="B46" s="26" t="s">
        <v>12</v>
      </c>
      <c r="C46" s="26"/>
      <c r="D46" s="26"/>
      <c r="E46" s="7">
        <v>1687</v>
      </c>
      <c r="F46" s="7">
        <v>1095</v>
      </c>
      <c r="G46" s="7">
        <v>592</v>
      </c>
      <c r="H46" s="7">
        <v>1156</v>
      </c>
      <c r="I46" s="7">
        <v>764</v>
      </c>
      <c r="J46" s="7">
        <v>392</v>
      </c>
      <c r="K46" s="7">
        <v>463</v>
      </c>
      <c r="L46" s="7">
        <v>285</v>
      </c>
      <c r="M46" s="7">
        <v>178</v>
      </c>
      <c r="N46" s="7">
        <v>68</v>
      </c>
      <c r="O46" s="7">
        <v>46</v>
      </c>
      <c r="P46" s="7">
        <v>22</v>
      </c>
    </row>
    <row r="47" spans="1:16" s="5" customFormat="1" ht="11.25" customHeight="1">
      <c r="A47" s="13"/>
      <c r="B47" s="26" t="s">
        <v>13</v>
      </c>
      <c r="C47" s="26"/>
      <c r="D47" s="26"/>
      <c r="E47" s="7">
        <v>1320</v>
      </c>
      <c r="F47" s="7">
        <v>853</v>
      </c>
      <c r="G47" s="7">
        <v>467</v>
      </c>
      <c r="H47" s="7">
        <v>894</v>
      </c>
      <c r="I47" s="7">
        <v>573</v>
      </c>
      <c r="J47" s="7">
        <v>321</v>
      </c>
      <c r="K47" s="7">
        <v>388</v>
      </c>
      <c r="L47" s="7">
        <v>245</v>
      </c>
      <c r="M47" s="7">
        <v>143</v>
      </c>
      <c r="N47" s="7">
        <v>38</v>
      </c>
      <c r="O47" s="7">
        <v>35</v>
      </c>
      <c r="P47" s="7">
        <v>3</v>
      </c>
    </row>
    <row r="48" spans="1:16" s="5" customFormat="1" ht="11.25" customHeight="1">
      <c r="A48" s="13"/>
      <c r="B48" s="26" t="s">
        <v>14</v>
      </c>
      <c r="C48" s="26"/>
      <c r="D48" s="26"/>
      <c r="E48" s="7">
        <v>1129</v>
      </c>
      <c r="F48" s="7">
        <v>769</v>
      </c>
      <c r="G48" s="7">
        <v>360</v>
      </c>
      <c r="H48" s="7">
        <v>679</v>
      </c>
      <c r="I48" s="7">
        <v>466</v>
      </c>
      <c r="J48" s="7">
        <v>213</v>
      </c>
      <c r="K48" s="7">
        <v>409</v>
      </c>
      <c r="L48" s="7">
        <v>272</v>
      </c>
      <c r="M48" s="7">
        <v>137</v>
      </c>
      <c r="N48" s="7">
        <v>41</v>
      </c>
      <c r="O48" s="7">
        <v>31</v>
      </c>
      <c r="P48" s="7">
        <v>10</v>
      </c>
    </row>
    <row r="49" spans="1:16" s="5" customFormat="1" ht="11.25" customHeight="1">
      <c r="A49" s="13"/>
      <c r="B49" s="26" t="s">
        <v>15</v>
      </c>
      <c r="C49" s="26"/>
      <c r="D49" s="26"/>
      <c r="E49" s="7">
        <v>772</v>
      </c>
      <c r="F49" s="7">
        <v>519</v>
      </c>
      <c r="G49" s="7">
        <v>253</v>
      </c>
      <c r="H49" s="7">
        <v>437</v>
      </c>
      <c r="I49" s="7">
        <v>311</v>
      </c>
      <c r="J49" s="7">
        <v>126</v>
      </c>
      <c r="K49" s="7">
        <v>307</v>
      </c>
      <c r="L49" s="7">
        <v>192</v>
      </c>
      <c r="M49" s="7">
        <v>115</v>
      </c>
      <c r="N49" s="7">
        <v>28</v>
      </c>
      <c r="O49" s="7">
        <v>16</v>
      </c>
      <c r="P49" s="7">
        <v>12</v>
      </c>
    </row>
    <row r="50" spans="1:16" s="5" customFormat="1" ht="11.25" customHeight="1">
      <c r="A50" s="13"/>
      <c r="B50" s="26" t="s">
        <v>16</v>
      </c>
      <c r="C50" s="26"/>
      <c r="D50" s="26"/>
      <c r="E50" s="7">
        <v>1244</v>
      </c>
      <c r="F50" s="7">
        <v>791</v>
      </c>
      <c r="G50" s="7">
        <v>453</v>
      </c>
      <c r="H50" s="7">
        <v>749</v>
      </c>
      <c r="I50" s="7">
        <v>489</v>
      </c>
      <c r="J50" s="7">
        <v>260</v>
      </c>
      <c r="K50" s="7">
        <v>475</v>
      </c>
      <c r="L50" s="7">
        <v>286</v>
      </c>
      <c r="M50" s="7">
        <v>189</v>
      </c>
      <c r="N50" s="7">
        <v>20</v>
      </c>
      <c r="O50" s="7">
        <v>16</v>
      </c>
      <c r="P50" s="7">
        <v>4</v>
      </c>
    </row>
    <row r="51" spans="1:16" s="5" customFormat="1" ht="11.25" customHeight="1">
      <c r="A51" s="13"/>
      <c r="B51" s="26" t="s">
        <v>17</v>
      </c>
      <c r="C51" s="26"/>
      <c r="D51" s="26"/>
      <c r="E51" s="7">
        <v>1090</v>
      </c>
      <c r="F51" s="7">
        <v>711</v>
      </c>
      <c r="G51" s="7">
        <v>379</v>
      </c>
      <c r="H51" s="7">
        <v>736</v>
      </c>
      <c r="I51" s="7">
        <v>488</v>
      </c>
      <c r="J51" s="7">
        <v>248</v>
      </c>
      <c r="K51" s="7">
        <v>310</v>
      </c>
      <c r="L51" s="7">
        <v>192</v>
      </c>
      <c r="M51" s="7">
        <v>118</v>
      </c>
      <c r="N51" s="7">
        <v>44</v>
      </c>
      <c r="O51" s="7">
        <v>31</v>
      </c>
      <c r="P51" s="7">
        <v>13</v>
      </c>
    </row>
    <row r="52" spans="1:16" s="5" customFormat="1" ht="11.25" customHeight="1">
      <c r="A52" s="13"/>
      <c r="B52" s="26" t="s">
        <v>18</v>
      </c>
      <c r="C52" s="26"/>
      <c r="D52" s="26"/>
      <c r="E52" s="7">
        <v>1499</v>
      </c>
      <c r="F52" s="7">
        <v>926</v>
      </c>
      <c r="G52" s="7">
        <v>573</v>
      </c>
      <c r="H52" s="7">
        <v>1029</v>
      </c>
      <c r="I52" s="7">
        <v>647</v>
      </c>
      <c r="J52" s="7">
        <v>382</v>
      </c>
      <c r="K52" s="7">
        <v>423</v>
      </c>
      <c r="L52" s="7">
        <v>246</v>
      </c>
      <c r="M52" s="7">
        <v>177</v>
      </c>
      <c r="N52" s="7">
        <v>47</v>
      </c>
      <c r="O52" s="7">
        <v>33</v>
      </c>
      <c r="P52" s="7">
        <v>14</v>
      </c>
    </row>
    <row r="53" spans="1:16" s="5" customFormat="1" ht="11.25" customHeight="1">
      <c r="A53" s="13"/>
      <c r="B53" s="26" t="s">
        <v>19</v>
      </c>
      <c r="C53" s="26"/>
      <c r="D53" s="26"/>
      <c r="E53" s="7">
        <v>870</v>
      </c>
      <c r="F53" s="7">
        <v>535</v>
      </c>
      <c r="G53" s="7">
        <v>335</v>
      </c>
      <c r="H53" s="7">
        <v>541</v>
      </c>
      <c r="I53" s="7">
        <v>338</v>
      </c>
      <c r="J53" s="7">
        <v>203</v>
      </c>
      <c r="K53" s="7">
        <v>302</v>
      </c>
      <c r="L53" s="7">
        <v>176</v>
      </c>
      <c r="M53" s="7">
        <v>126</v>
      </c>
      <c r="N53" s="7">
        <v>27</v>
      </c>
      <c r="O53" s="7">
        <v>21</v>
      </c>
      <c r="P53" s="7">
        <v>6</v>
      </c>
    </row>
    <row r="54" spans="1:16" s="5" customFormat="1" ht="11.25" customHeight="1">
      <c r="A54" s="14"/>
      <c r="B54" s="15"/>
      <c r="C54" s="26" t="s">
        <v>20</v>
      </c>
      <c r="D54" s="26"/>
      <c r="E54" s="7">
        <f>SUM(E42:E44)</f>
        <v>3594</v>
      </c>
      <c r="F54" s="7">
        <f aca="true" t="shared" si="8" ref="F54:P54">SUM(F42:F44)</f>
        <v>2266</v>
      </c>
      <c r="G54" s="7">
        <f t="shared" si="8"/>
        <v>1328</v>
      </c>
      <c r="H54" s="7">
        <f t="shared" si="8"/>
        <v>1085</v>
      </c>
      <c r="I54" s="7">
        <f t="shared" si="8"/>
        <v>702</v>
      </c>
      <c r="J54" s="7">
        <f t="shared" si="8"/>
        <v>383</v>
      </c>
      <c r="K54" s="7">
        <f t="shared" si="8"/>
        <v>2456</v>
      </c>
      <c r="L54" s="7">
        <f t="shared" si="8"/>
        <v>1529</v>
      </c>
      <c r="M54" s="7">
        <f t="shared" si="8"/>
        <v>927</v>
      </c>
      <c r="N54" s="7">
        <f t="shared" si="8"/>
        <v>53</v>
      </c>
      <c r="O54" s="7">
        <f t="shared" si="8"/>
        <v>35</v>
      </c>
      <c r="P54" s="7">
        <f t="shared" si="8"/>
        <v>18</v>
      </c>
    </row>
    <row r="55" spans="1:16" s="5" customFormat="1" ht="11.25" customHeight="1">
      <c r="A55" s="14"/>
      <c r="B55" s="14"/>
      <c r="C55" s="26" t="s">
        <v>21</v>
      </c>
      <c r="D55" s="26"/>
      <c r="E55" s="7">
        <f>SUM(E45:E47)</f>
        <v>4914</v>
      </c>
      <c r="F55" s="7">
        <f aca="true" t="shared" si="9" ref="F55:P55">SUM(F45:F47)</f>
        <v>3145</v>
      </c>
      <c r="G55" s="7">
        <f t="shared" si="9"/>
        <v>1769</v>
      </c>
      <c r="H55" s="7">
        <f t="shared" si="9"/>
        <v>2984</v>
      </c>
      <c r="I55" s="7">
        <f t="shared" si="9"/>
        <v>1923</v>
      </c>
      <c r="J55" s="7">
        <f t="shared" si="9"/>
        <v>1061</v>
      </c>
      <c r="K55" s="7">
        <f t="shared" si="9"/>
        <v>1766</v>
      </c>
      <c r="L55" s="7">
        <f t="shared" si="9"/>
        <v>1105</v>
      </c>
      <c r="M55" s="7">
        <f t="shared" si="9"/>
        <v>661</v>
      </c>
      <c r="N55" s="7">
        <f t="shared" si="9"/>
        <v>164</v>
      </c>
      <c r="O55" s="7">
        <f t="shared" si="9"/>
        <v>117</v>
      </c>
      <c r="P55" s="7">
        <f t="shared" si="9"/>
        <v>47</v>
      </c>
    </row>
    <row r="56" spans="1:16" s="5" customFormat="1" ht="11.25" customHeight="1">
      <c r="A56" s="14"/>
      <c r="B56" s="14"/>
      <c r="C56" s="26" t="s">
        <v>22</v>
      </c>
      <c r="D56" s="26"/>
      <c r="E56" s="7">
        <f>SUM(E48:E50)</f>
        <v>3145</v>
      </c>
      <c r="F56" s="7">
        <f aca="true" t="shared" si="10" ref="F56:P56">SUM(F48:F50)</f>
        <v>2079</v>
      </c>
      <c r="G56" s="7">
        <f t="shared" si="10"/>
        <v>1066</v>
      </c>
      <c r="H56" s="7">
        <f t="shared" si="10"/>
        <v>1865</v>
      </c>
      <c r="I56" s="7">
        <f t="shared" si="10"/>
        <v>1266</v>
      </c>
      <c r="J56" s="7">
        <f t="shared" si="10"/>
        <v>599</v>
      </c>
      <c r="K56" s="7">
        <f t="shared" si="10"/>
        <v>1191</v>
      </c>
      <c r="L56" s="7">
        <f t="shared" si="10"/>
        <v>750</v>
      </c>
      <c r="M56" s="7">
        <f t="shared" si="10"/>
        <v>441</v>
      </c>
      <c r="N56" s="7">
        <f t="shared" si="10"/>
        <v>89</v>
      </c>
      <c r="O56" s="7">
        <f t="shared" si="10"/>
        <v>63</v>
      </c>
      <c r="P56" s="7">
        <f t="shared" si="10"/>
        <v>26</v>
      </c>
    </row>
    <row r="57" spans="1:16" s="5" customFormat="1" ht="11.25" customHeight="1">
      <c r="A57" s="14"/>
      <c r="B57" s="14"/>
      <c r="C57" s="26" t="s">
        <v>23</v>
      </c>
      <c r="D57" s="26"/>
      <c r="E57" s="7">
        <f>SUM(E51:E53)</f>
        <v>3459</v>
      </c>
      <c r="F57" s="7">
        <f aca="true" t="shared" si="11" ref="F57:P57">SUM(F51:F53)</f>
        <v>2172</v>
      </c>
      <c r="G57" s="7">
        <f t="shared" si="11"/>
        <v>1287</v>
      </c>
      <c r="H57" s="7">
        <f t="shared" si="11"/>
        <v>2306</v>
      </c>
      <c r="I57" s="7">
        <f t="shared" si="11"/>
        <v>1473</v>
      </c>
      <c r="J57" s="7">
        <f t="shared" si="11"/>
        <v>833</v>
      </c>
      <c r="K57" s="7">
        <f t="shared" si="11"/>
        <v>1035</v>
      </c>
      <c r="L57" s="7">
        <f t="shared" si="11"/>
        <v>614</v>
      </c>
      <c r="M57" s="7">
        <f t="shared" si="11"/>
        <v>421</v>
      </c>
      <c r="N57" s="7">
        <f t="shared" si="11"/>
        <v>118</v>
      </c>
      <c r="O57" s="7">
        <f t="shared" si="11"/>
        <v>85</v>
      </c>
      <c r="P57" s="7">
        <f t="shared" si="11"/>
        <v>33</v>
      </c>
    </row>
    <row r="58" spans="1:16" s="5" customFormat="1" ht="11.25" customHeight="1">
      <c r="A58" s="16"/>
      <c r="B58" s="16"/>
      <c r="C58" s="17"/>
      <c r="D58" s="6" t="s">
        <v>24</v>
      </c>
      <c r="E58" s="7">
        <f>SUM(E54:E55)</f>
        <v>8508</v>
      </c>
      <c r="F58" s="7">
        <f aca="true" t="shared" si="12" ref="F58:P58">SUM(F54:F55)</f>
        <v>5411</v>
      </c>
      <c r="G58" s="7">
        <f t="shared" si="12"/>
        <v>3097</v>
      </c>
      <c r="H58" s="7">
        <f t="shared" si="12"/>
        <v>4069</v>
      </c>
      <c r="I58" s="7">
        <f t="shared" si="12"/>
        <v>2625</v>
      </c>
      <c r="J58" s="7">
        <f t="shared" si="12"/>
        <v>1444</v>
      </c>
      <c r="K58" s="7">
        <f t="shared" si="12"/>
        <v>4222</v>
      </c>
      <c r="L58" s="7">
        <f t="shared" si="12"/>
        <v>2634</v>
      </c>
      <c r="M58" s="7">
        <f t="shared" si="12"/>
        <v>1588</v>
      </c>
      <c r="N58" s="7">
        <f t="shared" si="12"/>
        <v>217</v>
      </c>
      <c r="O58" s="7">
        <f t="shared" si="12"/>
        <v>152</v>
      </c>
      <c r="P58" s="7">
        <f t="shared" si="12"/>
        <v>65</v>
      </c>
    </row>
    <row r="59" spans="1:16" s="5" customFormat="1" ht="11.25" customHeight="1">
      <c r="A59" s="16"/>
      <c r="B59" s="16"/>
      <c r="C59" s="16"/>
      <c r="D59" s="21" t="s">
        <v>25</v>
      </c>
      <c r="E59" s="22">
        <f>SUM(E56:E57)</f>
        <v>6604</v>
      </c>
      <c r="F59" s="22">
        <f aca="true" t="shared" si="13" ref="F59:P59">SUM(F56:F57)</f>
        <v>4251</v>
      </c>
      <c r="G59" s="22">
        <f t="shared" si="13"/>
        <v>2353</v>
      </c>
      <c r="H59" s="22">
        <f t="shared" si="13"/>
        <v>4171</v>
      </c>
      <c r="I59" s="22">
        <f t="shared" si="13"/>
        <v>2739</v>
      </c>
      <c r="J59" s="22">
        <f t="shared" si="13"/>
        <v>1432</v>
      </c>
      <c r="K59" s="22">
        <f t="shared" si="13"/>
        <v>2226</v>
      </c>
      <c r="L59" s="22">
        <f t="shared" si="13"/>
        <v>1364</v>
      </c>
      <c r="M59" s="22">
        <f t="shared" si="13"/>
        <v>862</v>
      </c>
      <c r="N59" s="22">
        <f t="shared" si="13"/>
        <v>207</v>
      </c>
      <c r="O59" s="22">
        <f t="shared" si="13"/>
        <v>148</v>
      </c>
      <c r="P59" s="22">
        <f t="shared" si="13"/>
        <v>59</v>
      </c>
    </row>
    <row r="60" spans="1:16" s="5" customFormat="1" ht="11.25" customHeight="1">
      <c r="A60" s="27">
        <v>2014</v>
      </c>
      <c r="B60" s="27"/>
      <c r="C60" s="27"/>
      <c r="D60" s="27"/>
      <c r="E60" s="20" t="s">
        <v>7</v>
      </c>
      <c r="F60" s="20" t="s">
        <v>7</v>
      </c>
      <c r="G60" s="20" t="s">
        <v>7</v>
      </c>
      <c r="H60" s="20" t="s">
        <v>7</v>
      </c>
      <c r="I60" s="20" t="s">
        <v>7</v>
      </c>
      <c r="J60" s="20" t="s">
        <v>7</v>
      </c>
      <c r="K60" s="20" t="s">
        <v>7</v>
      </c>
      <c r="L60" s="20" t="s">
        <v>7</v>
      </c>
      <c r="M60" s="20" t="s">
        <v>7</v>
      </c>
      <c r="N60" s="20" t="s">
        <v>7</v>
      </c>
      <c r="O60" s="20" t="s">
        <v>7</v>
      </c>
      <c r="P60" s="20" t="s">
        <v>7</v>
      </c>
    </row>
    <row r="61" spans="1:16" s="5" customFormat="1" ht="11.25" customHeight="1">
      <c r="A61" s="12"/>
      <c r="B61" s="26" t="s">
        <v>8</v>
      </c>
      <c r="C61" s="26"/>
      <c r="D61" s="26"/>
      <c r="E61" s="7">
        <v>930</v>
      </c>
      <c r="F61" s="7">
        <v>564</v>
      </c>
      <c r="G61" s="7">
        <v>366</v>
      </c>
      <c r="H61" s="7">
        <v>685</v>
      </c>
      <c r="I61" s="7">
        <v>428</v>
      </c>
      <c r="J61" s="7">
        <v>257</v>
      </c>
      <c r="K61" s="7">
        <v>212</v>
      </c>
      <c r="L61" s="7">
        <v>114</v>
      </c>
      <c r="M61" s="7">
        <v>98</v>
      </c>
      <c r="N61" s="7">
        <v>33</v>
      </c>
      <c r="O61" s="7">
        <v>22</v>
      </c>
      <c r="P61" s="7">
        <v>11</v>
      </c>
    </row>
    <row r="62" spans="1:16" s="5" customFormat="1" ht="11.25" customHeight="1">
      <c r="A62" s="13"/>
      <c r="B62" s="26" t="s">
        <v>9</v>
      </c>
      <c r="C62" s="26"/>
      <c r="D62" s="26"/>
      <c r="E62" s="7">
        <v>633</v>
      </c>
      <c r="F62" s="7">
        <v>370</v>
      </c>
      <c r="G62" s="7">
        <v>263</v>
      </c>
      <c r="H62" s="7">
        <v>473</v>
      </c>
      <c r="I62" s="7">
        <v>294</v>
      </c>
      <c r="J62" s="7">
        <v>179</v>
      </c>
      <c r="K62" s="7">
        <v>148</v>
      </c>
      <c r="L62" s="7">
        <v>70</v>
      </c>
      <c r="M62" s="7">
        <v>78</v>
      </c>
      <c r="N62" s="7">
        <v>12</v>
      </c>
      <c r="O62" s="7">
        <v>6</v>
      </c>
      <c r="P62" s="7">
        <v>6</v>
      </c>
    </row>
    <row r="63" spans="1:16" s="5" customFormat="1" ht="11.25" customHeight="1">
      <c r="A63" s="13"/>
      <c r="B63" s="26" t="s">
        <v>10</v>
      </c>
      <c r="C63" s="26"/>
      <c r="D63" s="26"/>
      <c r="E63" s="7" t="s">
        <v>7</v>
      </c>
      <c r="F63" s="7" t="s">
        <v>7</v>
      </c>
      <c r="G63" s="7" t="s">
        <v>7</v>
      </c>
      <c r="H63" s="7" t="s">
        <v>7</v>
      </c>
      <c r="I63" s="7" t="s">
        <v>7</v>
      </c>
      <c r="J63" s="7" t="s">
        <v>7</v>
      </c>
      <c r="K63" s="7" t="s">
        <v>7</v>
      </c>
      <c r="L63" s="7" t="s">
        <v>7</v>
      </c>
      <c r="M63" s="7" t="s">
        <v>7</v>
      </c>
      <c r="N63" s="7" t="s">
        <v>7</v>
      </c>
      <c r="O63" s="7" t="s">
        <v>7</v>
      </c>
      <c r="P63" s="7" t="s">
        <v>7</v>
      </c>
    </row>
    <row r="64" spans="1:16" s="5" customFormat="1" ht="11.25" customHeight="1">
      <c r="A64" s="13"/>
      <c r="B64" s="26" t="s">
        <v>11</v>
      </c>
      <c r="C64" s="26"/>
      <c r="D64" s="26"/>
      <c r="E64" s="7" t="s">
        <v>7</v>
      </c>
      <c r="F64" s="7" t="s">
        <v>7</v>
      </c>
      <c r="G64" s="7" t="s">
        <v>7</v>
      </c>
      <c r="H64" s="7" t="s">
        <v>7</v>
      </c>
      <c r="I64" s="7" t="s">
        <v>7</v>
      </c>
      <c r="J64" s="7" t="s">
        <v>7</v>
      </c>
      <c r="K64" s="7" t="s">
        <v>7</v>
      </c>
      <c r="L64" s="7" t="s">
        <v>7</v>
      </c>
      <c r="M64" s="7" t="s">
        <v>7</v>
      </c>
      <c r="N64" s="7" t="s">
        <v>7</v>
      </c>
      <c r="O64" s="7" t="s">
        <v>7</v>
      </c>
      <c r="P64" s="7" t="s">
        <v>7</v>
      </c>
    </row>
    <row r="65" spans="1:16" s="5" customFormat="1" ht="11.25" customHeight="1">
      <c r="A65" s="13"/>
      <c r="B65" s="26" t="s">
        <v>12</v>
      </c>
      <c r="C65" s="26"/>
      <c r="D65" s="26"/>
      <c r="E65" s="7" t="s">
        <v>7</v>
      </c>
      <c r="F65" s="7" t="s">
        <v>7</v>
      </c>
      <c r="G65" s="7" t="s">
        <v>7</v>
      </c>
      <c r="H65" s="7" t="s">
        <v>7</v>
      </c>
      <c r="I65" s="7" t="s">
        <v>7</v>
      </c>
      <c r="J65" s="7" t="s">
        <v>7</v>
      </c>
      <c r="K65" s="7" t="s">
        <v>7</v>
      </c>
      <c r="L65" s="7" t="s">
        <v>7</v>
      </c>
      <c r="M65" s="7" t="s">
        <v>7</v>
      </c>
      <c r="N65" s="7" t="s">
        <v>7</v>
      </c>
      <c r="O65" s="7" t="s">
        <v>7</v>
      </c>
      <c r="P65" s="7" t="s">
        <v>7</v>
      </c>
    </row>
    <row r="66" spans="1:16" s="5" customFormat="1" ht="11.25" customHeight="1">
      <c r="A66" s="13"/>
      <c r="B66" s="26" t="s">
        <v>13</v>
      </c>
      <c r="C66" s="26"/>
      <c r="D66" s="26"/>
      <c r="E66" s="7" t="s">
        <v>7</v>
      </c>
      <c r="F66" s="7" t="s">
        <v>7</v>
      </c>
      <c r="G66" s="7" t="s">
        <v>7</v>
      </c>
      <c r="H66" s="7" t="s">
        <v>7</v>
      </c>
      <c r="I66" s="7" t="s">
        <v>7</v>
      </c>
      <c r="J66" s="7" t="s">
        <v>7</v>
      </c>
      <c r="K66" s="7" t="s">
        <v>7</v>
      </c>
      <c r="L66" s="7" t="s">
        <v>7</v>
      </c>
      <c r="M66" s="7" t="s">
        <v>7</v>
      </c>
      <c r="N66" s="7" t="s">
        <v>7</v>
      </c>
      <c r="O66" s="7" t="s">
        <v>7</v>
      </c>
      <c r="P66" s="7" t="s">
        <v>7</v>
      </c>
    </row>
    <row r="67" spans="1:16" s="5" customFormat="1" ht="11.25" customHeight="1">
      <c r="A67" s="13"/>
      <c r="B67" s="26" t="s">
        <v>14</v>
      </c>
      <c r="C67" s="26"/>
      <c r="D67" s="26"/>
      <c r="E67" s="7" t="s">
        <v>7</v>
      </c>
      <c r="F67" s="7" t="s">
        <v>7</v>
      </c>
      <c r="G67" s="7" t="s">
        <v>7</v>
      </c>
      <c r="H67" s="7" t="s">
        <v>7</v>
      </c>
      <c r="I67" s="7" t="s">
        <v>7</v>
      </c>
      <c r="J67" s="7" t="s">
        <v>7</v>
      </c>
      <c r="K67" s="7" t="s">
        <v>7</v>
      </c>
      <c r="L67" s="7" t="s">
        <v>7</v>
      </c>
      <c r="M67" s="7" t="s">
        <v>7</v>
      </c>
      <c r="N67" s="7" t="s">
        <v>7</v>
      </c>
      <c r="O67" s="7" t="s">
        <v>7</v>
      </c>
      <c r="P67" s="7" t="s">
        <v>7</v>
      </c>
    </row>
    <row r="68" spans="1:16" s="5" customFormat="1" ht="11.25" customHeight="1">
      <c r="A68" s="13"/>
      <c r="B68" s="26" t="s">
        <v>15</v>
      </c>
      <c r="C68" s="26"/>
      <c r="D68" s="26"/>
      <c r="E68" s="7" t="s">
        <v>7</v>
      </c>
      <c r="F68" s="7" t="s">
        <v>7</v>
      </c>
      <c r="G68" s="7" t="s">
        <v>7</v>
      </c>
      <c r="H68" s="7" t="s">
        <v>7</v>
      </c>
      <c r="I68" s="7" t="s">
        <v>7</v>
      </c>
      <c r="J68" s="7" t="s">
        <v>7</v>
      </c>
      <c r="K68" s="7" t="s">
        <v>7</v>
      </c>
      <c r="L68" s="7" t="s">
        <v>7</v>
      </c>
      <c r="M68" s="7" t="s">
        <v>7</v>
      </c>
      <c r="N68" s="7" t="s">
        <v>7</v>
      </c>
      <c r="O68" s="7" t="s">
        <v>7</v>
      </c>
      <c r="P68" s="7" t="s">
        <v>7</v>
      </c>
    </row>
    <row r="69" spans="1:16" s="5" customFormat="1" ht="11.25" customHeight="1">
      <c r="A69" s="13"/>
      <c r="B69" s="26" t="s">
        <v>16</v>
      </c>
      <c r="C69" s="26"/>
      <c r="D69" s="26"/>
      <c r="E69" s="7" t="s">
        <v>7</v>
      </c>
      <c r="F69" s="7" t="s">
        <v>7</v>
      </c>
      <c r="G69" s="7" t="s">
        <v>7</v>
      </c>
      <c r="H69" s="7" t="s">
        <v>7</v>
      </c>
      <c r="I69" s="7" t="s">
        <v>7</v>
      </c>
      <c r="J69" s="7" t="s">
        <v>7</v>
      </c>
      <c r="K69" s="7" t="s">
        <v>7</v>
      </c>
      <c r="L69" s="7" t="s">
        <v>7</v>
      </c>
      <c r="M69" s="7" t="s">
        <v>7</v>
      </c>
      <c r="N69" s="7" t="s">
        <v>7</v>
      </c>
      <c r="O69" s="7" t="s">
        <v>7</v>
      </c>
      <c r="P69" s="7" t="s">
        <v>7</v>
      </c>
    </row>
    <row r="70" spans="1:16" s="5" customFormat="1" ht="11.25" customHeight="1">
      <c r="A70" s="13"/>
      <c r="B70" s="26" t="s">
        <v>17</v>
      </c>
      <c r="C70" s="26"/>
      <c r="D70" s="26"/>
      <c r="E70" s="7" t="s">
        <v>7</v>
      </c>
      <c r="F70" s="7" t="s">
        <v>7</v>
      </c>
      <c r="G70" s="7" t="s">
        <v>7</v>
      </c>
      <c r="H70" s="7" t="s">
        <v>7</v>
      </c>
      <c r="I70" s="7" t="s">
        <v>7</v>
      </c>
      <c r="J70" s="7" t="s">
        <v>7</v>
      </c>
      <c r="K70" s="7" t="s">
        <v>7</v>
      </c>
      <c r="L70" s="7" t="s">
        <v>7</v>
      </c>
      <c r="M70" s="7" t="s">
        <v>7</v>
      </c>
      <c r="N70" s="7" t="s">
        <v>7</v>
      </c>
      <c r="O70" s="7" t="s">
        <v>7</v>
      </c>
      <c r="P70" s="7" t="s">
        <v>7</v>
      </c>
    </row>
    <row r="71" spans="1:16" s="5" customFormat="1" ht="11.25" customHeight="1">
      <c r="A71" s="13"/>
      <c r="B71" s="26" t="s">
        <v>18</v>
      </c>
      <c r="C71" s="26"/>
      <c r="D71" s="26"/>
      <c r="E71" s="7" t="s">
        <v>7</v>
      </c>
      <c r="F71" s="7" t="s">
        <v>7</v>
      </c>
      <c r="G71" s="7" t="s">
        <v>7</v>
      </c>
      <c r="H71" s="7" t="s">
        <v>7</v>
      </c>
      <c r="I71" s="7" t="s">
        <v>7</v>
      </c>
      <c r="J71" s="7" t="s">
        <v>7</v>
      </c>
      <c r="K71" s="7" t="s">
        <v>7</v>
      </c>
      <c r="L71" s="7" t="s">
        <v>7</v>
      </c>
      <c r="M71" s="7" t="s">
        <v>7</v>
      </c>
      <c r="N71" s="7" t="s">
        <v>7</v>
      </c>
      <c r="O71" s="7" t="s">
        <v>7</v>
      </c>
      <c r="P71" s="7" t="s">
        <v>7</v>
      </c>
    </row>
    <row r="72" spans="1:16" s="5" customFormat="1" ht="11.25" customHeight="1">
      <c r="A72" s="13"/>
      <c r="B72" s="26" t="s">
        <v>19</v>
      </c>
      <c r="C72" s="26"/>
      <c r="D72" s="26"/>
      <c r="E72" s="7" t="s">
        <v>7</v>
      </c>
      <c r="F72" s="7" t="s">
        <v>7</v>
      </c>
      <c r="G72" s="7" t="s">
        <v>7</v>
      </c>
      <c r="H72" s="7" t="s">
        <v>7</v>
      </c>
      <c r="I72" s="7" t="s">
        <v>7</v>
      </c>
      <c r="J72" s="7" t="s">
        <v>7</v>
      </c>
      <c r="K72" s="7" t="s">
        <v>7</v>
      </c>
      <c r="L72" s="7" t="s">
        <v>7</v>
      </c>
      <c r="M72" s="7" t="s">
        <v>7</v>
      </c>
      <c r="N72" s="7" t="s">
        <v>7</v>
      </c>
      <c r="O72" s="7" t="s">
        <v>7</v>
      </c>
      <c r="P72" s="7" t="s">
        <v>7</v>
      </c>
    </row>
    <row r="73" spans="1:16" s="5" customFormat="1" ht="11.25" customHeight="1">
      <c r="A73" s="14"/>
      <c r="B73" s="15"/>
      <c r="C73" s="26" t="s">
        <v>20</v>
      </c>
      <c r="D73" s="26"/>
      <c r="E73" s="7" t="s">
        <v>7</v>
      </c>
      <c r="F73" s="7" t="s">
        <v>7</v>
      </c>
      <c r="G73" s="7" t="s">
        <v>7</v>
      </c>
      <c r="H73" s="7" t="s">
        <v>7</v>
      </c>
      <c r="I73" s="7" t="s">
        <v>7</v>
      </c>
      <c r="J73" s="7" t="s">
        <v>7</v>
      </c>
      <c r="K73" s="7" t="s">
        <v>7</v>
      </c>
      <c r="L73" s="7" t="s">
        <v>7</v>
      </c>
      <c r="M73" s="7" t="s">
        <v>7</v>
      </c>
      <c r="N73" s="7" t="s">
        <v>7</v>
      </c>
      <c r="O73" s="7" t="s">
        <v>7</v>
      </c>
      <c r="P73" s="7" t="s">
        <v>7</v>
      </c>
    </row>
    <row r="74" spans="1:16" s="5" customFormat="1" ht="11.25" customHeight="1">
      <c r="A74" s="14"/>
      <c r="B74" s="14"/>
      <c r="C74" s="26" t="s">
        <v>21</v>
      </c>
      <c r="D74" s="26"/>
      <c r="E74" s="7" t="s">
        <v>7</v>
      </c>
      <c r="F74" s="7" t="s">
        <v>7</v>
      </c>
      <c r="G74" s="7" t="s">
        <v>7</v>
      </c>
      <c r="H74" s="7" t="s">
        <v>7</v>
      </c>
      <c r="I74" s="7" t="s">
        <v>7</v>
      </c>
      <c r="J74" s="7" t="s">
        <v>7</v>
      </c>
      <c r="K74" s="7" t="s">
        <v>7</v>
      </c>
      <c r="L74" s="7" t="s">
        <v>7</v>
      </c>
      <c r="M74" s="7" t="s">
        <v>7</v>
      </c>
      <c r="N74" s="7" t="s">
        <v>7</v>
      </c>
      <c r="O74" s="7" t="s">
        <v>7</v>
      </c>
      <c r="P74" s="7" t="s">
        <v>7</v>
      </c>
    </row>
    <row r="75" spans="1:16" s="5" customFormat="1" ht="11.25" customHeight="1">
      <c r="A75" s="14"/>
      <c r="B75" s="14"/>
      <c r="C75" s="26" t="s">
        <v>22</v>
      </c>
      <c r="D75" s="26"/>
      <c r="E75" s="7" t="s">
        <v>7</v>
      </c>
      <c r="F75" s="7" t="s">
        <v>7</v>
      </c>
      <c r="G75" s="7" t="s">
        <v>7</v>
      </c>
      <c r="H75" s="7" t="s">
        <v>7</v>
      </c>
      <c r="I75" s="7" t="s">
        <v>7</v>
      </c>
      <c r="J75" s="7" t="s">
        <v>7</v>
      </c>
      <c r="K75" s="7" t="s">
        <v>7</v>
      </c>
      <c r="L75" s="7" t="s">
        <v>7</v>
      </c>
      <c r="M75" s="7" t="s">
        <v>7</v>
      </c>
      <c r="N75" s="7" t="s">
        <v>7</v>
      </c>
      <c r="O75" s="7" t="s">
        <v>7</v>
      </c>
      <c r="P75" s="7" t="s">
        <v>7</v>
      </c>
    </row>
    <row r="76" spans="1:16" s="5" customFormat="1" ht="11.25" customHeight="1">
      <c r="A76" s="14"/>
      <c r="B76" s="14"/>
      <c r="C76" s="26" t="s">
        <v>23</v>
      </c>
      <c r="D76" s="26"/>
      <c r="E76" s="7" t="s">
        <v>7</v>
      </c>
      <c r="F76" s="7" t="s">
        <v>7</v>
      </c>
      <c r="G76" s="7" t="s">
        <v>7</v>
      </c>
      <c r="H76" s="7" t="s">
        <v>7</v>
      </c>
      <c r="I76" s="7" t="s">
        <v>7</v>
      </c>
      <c r="J76" s="7" t="s">
        <v>7</v>
      </c>
      <c r="K76" s="7" t="s">
        <v>7</v>
      </c>
      <c r="L76" s="7" t="s">
        <v>7</v>
      </c>
      <c r="M76" s="7" t="s">
        <v>7</v>
      </c>
      <c r="N76" s="7" t="s">
        <v>7</v>
      </c>
      <c r="O76" s="7" t="s">
        <v>7</v>
      </c>
      <c r="P76" s="7" t="s">
        <v>7</v>
      </c>
    </row>
    <row r="77" spans="1:16" s="5" customFormat="1" ht="11.25" customHeight="1">
      <c r="A77" s="16"/>
      <c r="B77" s="16"/>
      <c r="C77" s="17"/>
      <c r="D77" s="6" t="s">
        <v>24</v>
      </c>
      <c r="E77" s="7" t="s">
        <v>7</v>
      </c>
      <c r="F77" s="7" t="s">
        <v>7</v>
      </c>
      <c r="G77" s="7" t="s">
        <v>7</v>
      </c>
      <c r="H77" s="7" t="s">
        <v>7</v>
      </c>
      <c r="I77" s="7" t="s">
        <v>7</v>
      </c>
      <c r="J77" s="7" t="s">
        <v>7</v>
      </c>
      <c r="K77" s="7" t="s">
        <v>7</v>
      </c>
      <c r="L77" s="7" t="s">
        <v>7</v>
      </c>
      <c r="M77" s="7" t="s">
        <v>7</v>
      </c>
      <c r="N77" s="7" t="s">
        <v>7</v>
      </c>
      <c r="O77" s="7" t="s">
        <v>7</v>
      </c>
      <c r="P77" s="7" t="s">
        <v>7</v>
      </c>
    </row>
    <row r="78" spans="1:16" s="5" customFormat="1" ht="11.25" customHeight="1">
      <c r="A78" s="16"/>
      <c r="B78" s="16"/>
      <c r="C78" s="16"/>
      <c r="D78" s="21" t="s">
        <v>25</v>
      </c>
      <c r="E78" s="22" t="s">
        <v>7</v>
      </c>
      <c r="F78" s="22" t="s">
        <v>7</v>
      </c>
      <c r="G78" s="22" t="s">
        <v>7</v>
      </c>
      <c r="H78" s="22" t="s">
        <v>7</v>
      </c>
      <c r="I78" s="22" t="s">
        <v>7</v>
      </c>
      <c r="J78" s="22" t="s">
        <v>7</v>
      </c>
      <c r="K78" s="22" t="s">
        <v>7</v>
      </c>
      <c r="L78" s="22" t="s">
        <v>7</v>
      </c>
      <c r="M78" s="22" t="s">
        <v>7</v>
      </c>
      <c r="N78" s="22" t="s">
        <v>7</v>
      </c>
      <c r="O78" s="22" t="s">
        <v>7</v>
      </c>
      <c r="P78" s="22" t="s">
        <v>7</v>
      </c>
    </row>
    <row r="79" spans="1:16" s="23" customFormat="1" ht="5.25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</row>
    <row r="80" spans="1:16" s="5" customFormat="1" ht="11.25">
      <c r="A80" s="40" t="s">
        <v>28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1:16" s="5" customFormat="1" ht="4.5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</row>
    <row r="82" spans="1:16" s="5" customFormat="1" ht="11.25">
      <c r="A82" s="41" t="s">
        <v>26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</row>
    <row r="83" spans="1:16" s="25" customFormat="1" ht="5.2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</row>
    <row r="84" spans="1:16" s="5" customFormat="1" ht="11.25">
      <c r="A84" s="41" t="s">
        <v>29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</row>
    <row r="85" spans="1:16" s="5" customFormat="1" ht="11.25">
      <c r="A85" s="41" t="s">
        <v>27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</row>
    <row r="86" ht="12.75">
      <c r="E86" s="24"/>
    </row>
  </sheetData>
  <sheetProtection/>
  <mergeCells count="88">
    <mergeCell ref="C76:D76"/>
    <mergeCell ref="B70:D70"/>
    <mergeCell ref="B71:D71"/>
    <mergeCell ref="B72:D72"/>
    <mergeCell ref="C73:D73"/>
    <mergeCell ref="C74:D74"/>
    <mergeCell ref="C75:D75"/>
    <mergeCell ref="B64:D64"/>
    <mergeCell ref="B65:D65"/>
    <mergeCell ref="B66:D66"/>
    <mergeCell ref="B67:D67"/>
    <mergeCell ref="B68:D68"/>
    <mergeCell ref="B69:D69"/>
    <mergeCell ref="C56:D56"/>
    <mergeCell ref="C57:D57"/>
    <mergeCell ref="A60:D60"/>
    <mergeCell ref="B61:D61"/>
    <mergeCell ref="B62:D62"/>
    <mergeCell ref="B63:D63"/>
    <mergeCell ref="B50:D50"/>
    <mergeCell ref="B51:D51"/>
    <mergeCell ref="B52:D52"/>
    <mergeCell ref="B53:D53"/>
    <mergeCell ref="C54:D54"/>
    <mergeCell ref="C55:D55"/>
    <mergeCell ref="B44:D44"/>
    <mergeCell ref="B45:D45"/>
    <mergeCell ref="B46:D46"/>
    <mergeCell ref="B47:D47"/>
    <mergeCell ref="B48:D48"/>
    <mergeCell ref="B49:D49"/>
    <mergeCell ref="A85:P85"/>
    <mergeCell ref="A81:P81"/>
    <mergeCell ref="A82:P82"/>
    <mergeCell ref="A83:P83"/>
    <mergeCell ref="A84:P84"/>
    <mergeCell ref="A80:P80"/>
    <mergeCell ref="A79:P79"/>
    <mergeCell ref="A41:D41"/>
    <mergeCell ref="B42:D42"/>
    <mergeCell ref="B43:D43"/>
    <mergeCell ref="A21:D21"/>
    <mergeCell ref="A20:D20"/>
    <mergeCell ref="A14:D14"/>
    <mergeCell ref="A15:D15"/>
    <mergeCell ref="A16:D16"/>
    <mergeCell ref="A17:D17"/>
    <mergeCell ref="A18:D18"/>
    <mergeCell ref="A19:D19"/>
    <mergeCell ref="A8:D8"/>
    <mergeCell ref="A9:D9"/>
    <mergeCell ref="A10:D10"/>
    <mergeCell ref="A11:D11"/>
    <mergeCell ref="A12:D12"/>
    <mergeCell ref="A13:D13"/>
    <mergeCell ref="A5:D5"/>
    <mergeCell ref="E5:G5"/>
    <mergeCell ref="H5:J5"/>
    <mergeCell ref="K5:M5"/>
    <mergeCell ref="A7:J7"/>
    <mergeCell ref="K7:P7"/>
    <mergeCell ref="A1:P1"/>
    <mergeCell ref="A2:P2"/>
    <mergeCell ref="A3:P3"/>
    <mergeCell ref="A4:P4"/>
    <mergeCell ref="N5:P5"/>
    <mergeCell ref="A6:D6"/>
    <mergeCell ref="E6:G6"/>
    <mergeCell ref="H6:J6"/>
    <mergeCell ref="K6:M6"/>
    <mergeCell ref="N6:P6"/>
    <mergeCell ref="B26:D26"/>
    <mergeCell ref="B27:D27"/>
    <mergeCell ref="B28:D28"/>
    <mergeCell ref="B29:D29"/>
    <mergeCell ref="A22:D22"/>
    <mergeCell ref="B23:D23"/>
    <mergeCell ref="B24:D24"/>
    <mergeCell ref="B25:D25"/>
    <mergeCell ref="C38:D38"/>
    <mergeCell ref="B34:D34"/>
    <mergeCell ref="C35:D35"/>
    <mergeCell ref="C36:D36"/>
    <mergeCell ref="C37:D37"/>
    <mergeCell ref="B30:D30"/>
    <mergeCell ref="B31:D31"/>
    <mergeCell ref="B32:D32"/>
    <mergeCell ref="B33:D33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AC/TI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Rilasci di nuovi permessi per frontalieri, secondo la tipologia e il sesso, in Ticino, per mese, trimestre e semestre dal 2009 e complessivamente dal 1999
    9
    60
    600
    600
</dc:title>
  <dc:subject/>
  <dc:creator>CSI</dc:creator>
  <cp:keywords/>
  <dc:description/>
  <cp:lastModifiedBy>D'Este Nicoletta / Fust070</cp:lastModifiedBy>
  <cp:lastPrinted>2012-08-03T14:13:55Z</cp:lastPrinted>
  <dcterms:created xsi:type="dcterms:W3CDTF">2006-09-14T14:53:55Z</dcterms:created>
  <dcterms:modified xsi:type="dcterms:W3CDTF">2014-03-24T07:24:22Z</dcterms:modified>
  <cp:category/>
  <cp:version/>
  <cp:contentType/>
  <cp:contentStatus/>
</cp:coreProperties>
</file>