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3\Tabelle aggiornate\05 Prezzi\"/>
    </mc:Choice>
  </mc:AlternateContent>
  <bookViews>
    <workbookView xWindow="-15" yWindow="525" windowWidth="12000" windowHeight="9765"/>
  </bookViews>
  <sheets>
    <sheet name="Serie dal 2020 (ott. 2020=100)" sheetId="3" r:id="rId1"/>
    <sheet name="2015-2020 (ottobre 2015=100)" sheetId="2" r:id="rId2"/>
    <sheet name="2010-2015 (ottobre 2010=100)" sheetId="1" r:id="rId3"/>
  </sheets>
  <calcPr calcId="162913"/>
</workbook>
</file>

<file path=xl/calcChain.xml><?xml version="1.0" encoding="utf-8"?>
<calcChain xmlns="http://schemas.openxmlformats.org/spreadsheetml/2006/main">
  <c r="Q10" i="1" l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R9" i="1"/>
  <c r="Q9" i="1"/>
</calcChain>
</file>

<file path=xl/sharedStrings.xml><?xml version="1.0" encoding="utf-8"?>
<sst xmlns="http://schemas.openxmlformats.org/spreadsheetml/2006/main" count="103" uniqueCount="56">
  <si>
    <t>Ponderazione</t>
  </si>
  <si>
    <t>Indice</t>
  </si>
  <si>
    <t>Var. % rispetto a</t>
  </si>
  <si>
    <t>%</t>
  </si>
  <si>
    <t>Costi totali (CCC 1,4, 5)</t>
  </si>
  <si>
    <t>Lavori preliminari</t>
  </si>
  <si>
    <t>Lavori esterni</t>
  </si>
  <si>
    <t>Giardini</t>
  </si>
  <si>
    <t>Impianti (elettrici)</t>
  </si>
  <si>
    <t>Piccole opere d'arte</t>
  </si>
  <si>
    <t>Fossa di scavo</t>
  </si>
  <si>
    <t>Struttura portante</t>
  </si>
  <si>
    <t>Opere di soprastruttura</t>
  </si>
  <si>
    <t>Smaltimento delle acque</t>
  </si>
  <si>
    <t>Condotte industriali, canalizzazoni</t>
  </si>
  <si>
    <t>Finiture</t>
  </si>
  <si>
    <t>Costi secondari e conti transitori</t>
  </si>
  <si>
    <t>Conti transitori per onorari</t>
  </si>
  <si>
    <t>T_050303_06C</t>
  </si>
  <si>
    <t>Fonte: Indice dei prezzi delle costruzioni (PCO), Ufficio federale di statistica, Neuchâtel</t>
  </si>
  <si>
    <t>Ottobre 2010</t>
  </si>
  <si>
    <t>Aprile 2011</t>
  </si>
  <si>
    <t>Ottobre 2011</t>
  </si>
  <si>
    <t>Aprile 2012</t>
  </si>
  <si>
    <t>Ottobre 2012</t>
  </si>
  <si>
    <t>Aprile 2013</t>
  </si>
  <si>
    <t>Ottobre 2013</t>
  </si>
  <si>
    <t>Aprile 2014</t>
  </si>
  <si>
    <t>Ottobre 2014</t>
  </si>
  <si>
    <t>Aprile 2015</t>
  </si>
  <si>
    <t>Ottobre 2015</t>
  </si>
  <si>
    <t>Aprile 2016</t>
  </si>
  <si>
    <r>
      <t>1</t>
    </r>
    <r>
      <rPr>
        <sz val="8"/>
        <rFont val="Arial"/>
        <family val="2"/>
      </rPr>
      <t>CCC: Codice dei costi di costruzione del Centro svizzero di studio per la razionalizzazione della costruzione (CRB).</t>
    </r>
  </si>
  <si>
    <r>
      <t>Indice dei prezzi delle costruzioni: costruzione di sottopassaggi in calcestruzzo armato, secondo i gruppi principali CCC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in Ticino, da ottobre 2010 ad ottobre 2015 (ottobre 2010 = 100)</t>
    </r>
  </si>
  <si>
    <t>Ustat, ultima modifica: 02.08.2016</t>
  </si>
  <si>
    <t>Ottobre 2016</t>
  </si>
  <si>
    <t>Aprile 2017</t>
  </si>
  <si>
    <t>Ottobre 2017</t>
  </si>
  <si>
    <t>Aprile 2018</t>
  </si>
  <si>
    <t>Ottobre 2018</t>
  </si>
  <si>
    <t>Aprile 2019</t>
  </si>
  <si>
    <t>Ottobre 2019</t>
  </si>
  <si>
    <t>Aprile 2020</t>
  </si>
  <si>
    <t>Ottobre 2020</t>
  </si>
  <si>
    <t>Ustat, ultima modifica: 17.12.2020</t>
  </si>
  <si>
    <r>
      <t>Indice dei prezzi delle costruzioni: costruzione di sottopassaggi in calcestruzzo armato, secondo i gruppi principali CCC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in Ticino, da ottobre 2015 ad ottobre 2020 (ottobre 2015 = 100)</t>
    </r>
  </si>
  <si>
    <t>Aprile 2021</t>
  </si>
  <si>
    <t>Costi totali (CCC 1,4)</t>
  </si>
  <si>
    <t>Onorari</t>
  </si>
  <si>
    <t>Ottobre 2021</t>
  </si>
  <si>
    <t>Aprile 2022</t>
  </si>
  <si>
    <t>Ottobre 2022</t>
  </si>
  <si>
    <r>
      <t>Indice dei prezzi delle costruzioni: costruzione di sottopassaggi in calcestruzzo armato, secondo i gruppi principali CCC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in Ticino, da ottobre 2020 (ottobre 2020 = 100)</t>
    </r>
  </si>
  <si>
    <t>Aprile 2023</t>
  </si>
  <si>
    <t>Ottobre 2023</t>
  </si>
  <si>
    <t>Ustat, ultima modifica: 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</si>
</sst>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12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/>
    <xf numFmtId="0" fontId="5" fillId="0" borderId="3" xfId="0" applyFont="1" applyBorder="1" applyAlignment="1">
      <alignment horizontal="right" vertical="top"/>
    </xf>
    <xf numFmtId="49" fontId="5" fillId="0" borderId="3" xfId="0" applyNumberFormat="1" applyFont="1" applyBorder="1" applyAlignment="1">
      <alignment horizontal="right" vertical="top"/>
    </xf>
    <xf numFmtId="0" fontId="6" fillId="0" borderId="0" xfId="0" applyFont="1"/>
    <xf numFmtId="164" fontId="6" fillId="0" borderId="4" xfId="0" applyNumberFormat="1" applyFont="1" applyBorder="1" applyAlignment="1">
      <alignment horizontal="right" vertical="top" wrapText="1"/>
    </xf>
    <xf numFmtId="165" fontId="6" fillId="0" borderId="4" xfId="0" applyNumberFormat="1" applyFont="1" applyBorder="1" applyAlignment="1">
      <alignment horizontal="right" vertical="top" wrapText="1"/>
    </xf>
    <xf numFmtId="165" fontId="6" fillId="0" borderId="4" xfId="0" applyNumberFormat="1" applyFont="1" applyBorder="1" applyAlignment="1">
      <alignment horizontal="right" vertical="top"/>
    </xf>
    <xf numFmtId="0" fontId="7" fillId="0" borderId="0" xfId="0" applyFont="1"/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164" fontId="8" fillId="0" borderId="4" xfId="0" applyNumberFormat="1" applyFont="1" applyBorder="1" applyAlignment="1">
      <alignment horizontal="right" vertical="top" wrapText="1"/>
    </xf>
    <xf numFmtId="165" fontId="8" fillId="0" borderId="4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164" fontId="8" fillId="0" borderId="3" xfId="0" applyNumberFormat="1" applyFont="1" applyBorder="1" applyAlignment="1">
      <alignment horizontal="right" vertical="top" wrapText="1"/>
    </xf>
    <xf numFmtId="165" fontId="8" fillId="0" borderId="3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164" fontId="8" fillId="0" borderId="0" xfId="0" applyNumberFormat="1" applyFont="1" applyAlignment="1">
      <alignment horizontal="right" vertical="top" wrapText="1"/>
    </xf>
    <xf numFmtId="165" fontId="8" fillId="0" borderId="0" xfId="0" applyNumberFormat="1" applyFont="1" applyAlignment="1">
      <alignment horizontal="right" vertical="top" wrapText="1"/>
    </xf>
    <xf numFmtId="0" fontId="9" fillId="0" borderId="0" xfId="0" applyFont="1"/>
    <xf numFmtId="0" fontId="8" fillId="0" borderId="0" xfId="0" applyFont="1"/>
    <xf numFmtId="165" fontId="7" fillId="0" borderId="4" xfId="0" applyNumberFormat="1" applyFont="1" applyBorder="1" applyAlignment="1">
      <alignment horizontal="right" vertical="top"/>
    </xf>
    <xf numFmtId="165" fontId="7" fillId="0" borderId="5" xfId="0" applyNumberFormat="1" applyFont="1" applyBorder="1" applyAlignment="1">
      <alignment horizontal="right" vertical="top"/>
    </xf>
    <xf numFmtId="165" fontId="7" fillId="0" borderId="3" xfId="0" applyNumberFormat="1" applyFont="1" applyBorder="1" applyAlignment="1">
      <alignment horizontal="right" vertical="top" wrapText="1"/>
    </xf>
    <xf numFmtId="165" fontId="7" fillId="0" borderId="4" xfId="0" applyNumberFormat="1" applyFont="1" applyBorder="1" applyAlignment="1">
      <alignment horizontal="right" vertical="top" wrapText="1"/>
    </xf>
    <xf numFmtId="165" fontId="7" fillId="0" borderId="5" xfId="0" applyNumberFormat="1" applyFont="1" applyBorder="1" applyAlignment="1">
      <alignment horizontal="right" vertical="top" wrapText="1"/>
    </xf>
    <xf numFmtId="3" fontId="0" fillId="0" borderId="0" xfId="0" applyNumberFormat="1"/>
    <xf numFmtId="0" fontId="4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3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zoomScaleNormal="100" workbookViewId="0">
      <selection sqref="A1:N1"/>
    </sheetView>
  </sheetViews>
  <sheetFormatPr defaultRowHeight="12.75" x14ac:dyDescent="0.2"/>
  <cols>
    <col min="1" max="1" width="1.5703125" style="37" bestFit="1" customWidth="1"/>
    <col min="2" max="2" width="2.7109375" style="37" bestFit="1" customWidth="1"/>
    <col min="3" max="3" width="3.5703125" style="37" bestFit="1" customWidth="1"/>
    <col min="4" max="4" width="29.140625" style="37" customWidth="1"/>
    <col min="5" max="5" width="14.7109375" customWidth="1"/>
    <col min="6" max="14" width="14.42578125" customWidth="1"/>
  </cols>
  <sheetData>
    <row r="1" spans="1:14" s="2" customFormat="1" ht="15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2">
      <c r="A2" s="40" t="s">
        <v>52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2" customFormat="1" ht="14.2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2" customFormat="1" ht="14.2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s="3" customFormat="1" ht="12" customHeight="1" x14ac:dyDescent="0.2">
      <c r="A5" s="42"/>
      <c r="B5" s="42"/>
      <c r="C5" s="42"/>
      <c r="D5" s="42"/>
      <c r="E5" s="34" t="s">
        <v>0</v>
      </c>
      <c r="F5" s="43" t="s">
        <v>1</v>
      </c>
      <c r="G5" s="42"/>
      <c r="H5" s="42"/>
      <c r="I5" s="42"/>
      <c r="J5" s="42"/>
      <c r="K5" s="42"/>
      <c r="L5" s="44"/>
      <c r="M5" s="43" t="s">
        <v>2</v>
      </c>
      <c r="N5" s="42"/>
    </row>
    <row r="6" spans="1:14" s="3" customFormat="1" ht="12" customHeight="1" x14ac:dyDescent="0.2">
      <c r="A6" s="45"/>
      <c r="B6" s="45"/>
      <c r="C6" s="45"/>
      <c r="D6" s="45"/>
      <c r="E6" s="36"/>
      <c r="F6" s="49"/>
      <c r="G6" s="50"/>
      <c r="H6" s="50"/>
      <c r="I6" s="50"/>
      <c r="J6" s="50"/>
      <c r="K6" s="50"/>
      <c r="L6" s="51"/>
      <c r="M6" s="49"/>
      <c r="N6" s="52"/>
    </row>
    <row r="7" spans="1:14" s="6" customFormat="1" ht="12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s="6" customFormat="1" ht="12" customHeight="1" x14ac:dyDescent="0.2">
      <c r="A8" s="47"/>
      <c r="B8" s="47"/>
      <c r="C8" s="47"/>
      <c r="D8" s="47"/>
      <c r="E8" s="7" t="s">
        <v>3</v>
      </c>
      <c r="F8" s="8" t="s">
        <v>43</v>
      </c>
      <c r="G8" s="8" t="s">
        <v>46</v>
      </c>
      <c r="H8" s="8" t="s">
        <v>49</v>
      </c>
      <c r="I8" s="8" t="s">
        <v>50</v>
      </c>
      <c r="J8" s="8" t="s">
        <v>51</v>
      </c>
      <c r="K8" s="8" t="s">
        <v>53</v>
      </c>
      <c r="L8" s="8" t="s">
        <v>54</v>
      </c>
      <c r="M8" s="8" t="s">
        <v>53</v>
      </c>
      <c r="N8" s="8" t="s">
        <v>51</v>
      </c>
    </row>
    <row r="9" spans="1:14" s="9" customFormat="1" ht="11.25" customHeight="1" x14ac:dyDescent="0.2">
      <c r="A9" s="48" t="s">
        <v>47</v>
      </c>
      <c r="B9" s="48"/>
      <c r="C9" s="48"/>
      <c r="D9" s="48"/>
      <c r="E9" s="10">
        <v>100</v>
      </c>
      <c r="F9" s="11">
        <v>100</v>
      </c>
      <c r="G9" s="11">
        <v>103</v>
      </c>
      <c r="H9" s="11">
        <v>106.2</v>
      </c>
      <c r="I9" s="11">
        <v>110.627</v>
      </c>
      <c r="J9" s="11">
        <v>113.0787</v>
      </c>
      <c r="K9" s="11">
        <v>115</v>
      </c>
      <c r="L9" s="11">
        <v>114.2</v>
      </c>
      <c r="M9" s="11">
        <v>-0.7</v>
      </c>
      <c r="N9" s="11">
        <v>1</v>
      </c>
    </row>
    <row r="10" spans="1:14" s="13" customFormat="1" ht="11.25" customHeight="1" x14ac:dyDescent="0.2">
      <c r="A10" s="14">
        <v>1</v>
      </c>
      <c r="B10" s="53" t="s">
        <v>5</v>
      </c>
      <c r="C10" s="53"/>
      <c r="D10" s="53"/>
      <c r="E10" s="16">
        <v>20.174800000000001</v>
      </c>
      <c r="F10" s="31">
        <v>100</v>
      </c>
      <c r="G10" s="31">
        <v>101.7</v>
      </c>
      <c r="H10" s="31">
        <v>104.6</v>
      </c>
      <c r="I10" s="31">
        <v>114.80670000000001</v>
      </c>
      <c r="J10" s="31">
        <v>118.0313</v>
      </c>
      <c r="K10" s="31">
        <v>115.7</v>
      </c>
      <c r="L10" s="31">
        <v>113.1</v>
      </c>
      <c r="M10" s="31">
        <v>-2.2000000000000002</v>
      </c>
      <c r="N10" s="31">
        <v>-4.2</v>
      </c>
    </row>
    <row r="11" spans="1:14" s="13" customFormat="1" ht="11.25" customHeight="1" x14ac:dyDescent="0.2">
      <c r="A11" s="14">
        <v>4</v>
      </c>
      <c r="B11" s="53" t="s">
        <v>6</v>
      </c>
      <c r="C11" s="53"/>
      <c r="D11" s="53"/>
      <c r="E11" s="16">
        <v>79.825199999999995</v>
      </c>
      <c r="F11" s="31">
        <v>100</v>
      </c>
      <c r="G11" s="31">
        <v>103.4</v>
      </c>
      <c r="H11" s="31">
        <v>106.6</v>
      </c>
      <c r="I11" s="31">
        <v>109.5707</v>
      </c>
      <c r="J11" s="31">
        <v>111.827</v>
      </c>
      <c r="K11" s="31">
        <v>114.9</v>
      </c>
      <c r="L11" s="31">
        <v>114.5</v>
      </c>
      <c r="M11" s="31">
        <v>-0.4</v>
      </c>
      <c r="N11" s="31">
        <v>2.4</v>
      </c>
    </row>
    <row r="12" spans="1:14" s="13" customFormat="1" ht="11.25" customHeight="1" x14ac:dyDescent="0.2">
      <c r="A12" s="18"/>
      <c r="B12" s="14">
        <v>42</v>
      </c>
      <c r="C12" s="53" t="s">
        <v>7</v>
      </c>
      <c r="D12" s="53"/>
      <c r="E12" s="16">
        <v>0.60309999999999997</v>
      </c>
      <c r="F12" s="31">
        <v>100</v>
      </c>
      <c r="G12" s="31">
        <v>99.4</v>
      </c>
      <c r="H12" s="31">
        <v>99.9</v>
      </c>
      <c r="I12" s="31">
        <v>103.6735</v>
      </c>
      <c r="J12" s="31">
        <v>104.5287</v>
      </c>
      <c r="K12" s="31">
        <v>104.1</v>
      </c>
      <c r="L12" s="31">
        <v>107.3</v>
      </c>
      <c r="M12" s="31">
        <v>3.1</v>
      </c>
      <c r="N12" s="31">
        <v>2.7</v>
      </c>
    </row>
    <row r="13" spans="1:14" s="13" customFormat="1" ht="11.25" customHeight="1" x14ac:dyDescent="0.2">
      <c r="A13" s="18"/>
      <c r="B13" s="14">
        <v>44</v>
      </c>
      <c r="C13" s="53" t="s">
        <v>8</v>
      </c>
      <c r="D13" s="53"/>
      <c r="E13" s="16">
        <v>1.1918</v>
      </c>
      <c r="F13" s="31">
        <v>100</v>
      </c>
      <c r="G13" s="31">
        <v>102</v>
      </c>
      <c r="H13" s="31">
        <v>101.9</v>
      </c>
      <c r="I13" s="31">
        <v>112.8537</v>
      </c>
      <c r="J13" s="31">
        <v>120.7102</v>
      </c>
      <c r="K13" s="31">
        <v>119.5</v>
      </c>
      <c r="L13" s="31">
        <v>121.9</v>
      </c>
      <c r="M13" s="31">
        <v>2</v>
      </c>
      <c r="N13" s="31">
        <v>1</v>
      </c>
    </row>
    <row r="14" spans="1:14" s="13" customFormat="1" ht="11.25" customHeight="1" x14ac:dyDescent="0.2">
      <c r="A14" s="18"/>
      <c r="B14" s="14">
        <v>47</v>
      </c>
      <c r="C14" s="53" t="s">
        <v>9</v>
      </c>
      <c r="D14" s="53"/>
      <c r="E14" s="16">
        <v>67.316000000000003</v>
      </c>
      <c r="F14" s="31">
        <v>100</v>
      </c>
      <c r="G14" s="31">
        <v>103.6</v>
      </c>
      <c r="H14" s="31">
        <v>107</v>
      </c>
      <c r="I14" s="31">
        <v>110.32299999999999</v>
      </c>
      <c r="J14" s="31">
        <v>112.7306</v>
      </c>
      <c r="K14" s="31">
        <v>116</v>
      </c>
      <c r="L14" s="31">
        <v>114.5</v>
      </c>
      <c r="M14" s="31">
        <v>-1.3</v>
      </c>
      <c r="N14" s="31">
        <v>1.6</v>
      </c>
    </row>
    <row r="15" spans="1:14" s="13" customFormat="1" ht="11.25" customHeight="1" x14ac:dyDescent="0.2">
      <c r="A15" s="18"/>
      <c r="B15" s="18"/>
      <c r="C15" s="38">
        <v>471</v>
      </c>
      <c r="D15" s="35" t="s">
        <v>10</v>
      </c>
      <c r="E15" s="20">
        <v>10.1844</v>
      </c>
      <c r="F15" s="31">
        <v>100</v>
      </c>
      <c r="G15" s="31">
        <v>101.4</v>
      </c>
      <c r="H15" s="31">
        <v>101.7</v>
      </c>
      <c r="I15" s="31">
        <v>98.084800000000001</v>
      </c>
      <c r="J15" s="31">
        <v>100.90309999999999</v>
      </c>
      <c r="K15" s="31">
        <v>110.7</v>
      </c>
      <c r="L15" s="31">
        <v>113.5</v>
      </c>
      <c r="M15" s="31">
        <v>2.6</v>
      </c>
      <c r="N15" s="31">
        <v>12.5</v>
      </c>
    </row>
    <row r="16" spans="1:14" s="13" customFormat="1" ht="11.25" customHeight="1" x14ac:dyDescent="0.2">
      <c r="A16" s="18"/>
      <c r="B16" s="18"/>
      <c r="C16" s="38">
        <v>472</v>
      </c>
      <c r="D16" s="38" t="s">
        <v>11</v>
      </c>
      <c r="E16" s="16">
        <v>44.022799999999997</v>
      </c>
      <c r="F16" s="31">
        <v>100</v>
      </c>
      <c r="G16" s="31">
        <v>103.6</v>
      </c>
      <c r="H16" s="31">
        <v>109</v>
      </c>
      <c r="I16" s="31">
        <v>115.18559999999999</v>
      </c>
      <c r="J16" s="31">
        <v>117.3625</v>
      </c>
      <c r="K16" s="31">
        <v>119.3</v>
      </c>
      <c r="L16" s="31">
        <v>115.9</v>
      </c>
      <c r="M16" s="31">
        <v>-2.9</v>
      </c>
      <c r="N16" s="31">
        <v>-1.3</v>
      </c>
    </row>
    <row r="17" spans="1:14" s="13" customFormat="1" ht="11.25" customHeight="1" x14ac:dyDescent="0.2">
      <c r="A17" s="18"/>
      <c r="B17" s="18"/>
      <c r="C17" s="38">
        <v>473</v>
      </c>
      <c r="D17" s="38" t="s">
        <v>12</v>
      </c>
      <c r="E17" s="16">
        <v>8.6544000000000008</v>
      </c>
      <c r="F17" s="31">
        <v>100</v>
      </c>
      <c r="G17" s="31">
        <v>105.1</v>
      </c>
      <c r="H17" s="31">
        <v>102.7</v>
      </c>
      <c r="I17" s="31">
        <v>101.1964</v>
      </c>
      <c r="J17" s="31">
        <v>103.6735</v>
      </c>
      <c r="K17" s="31">
        <v>107.1</v>
      </c>
      <c r="L17" s="31">
        <v>107.9</v>
      </c>
      <c r="M17" s="31">
        <v>0.8</v>
      </c>
      <c r="N17" s="31">
        <v>4.0999999999999996</v>
      </c>
    </row>
    <row r="18" spans="1:14" s="13" customFormat="1" ht="11.25" customHeight="1" x14ac:dyDescent="0.2">
      <c r="A18" s="18"/>
      <c r="B18" s="18"/>
      <c r="C18" s="38">
        <v>474</v>
      </c>
      <c r="D18" s="38" t="s">
        <v>13</v>
      </c>
      <c r="E18" s="16">
        <v>1.4935</v>
      </c>
      <c r="F18" s="31">
        <v>100</v>
      </c>
      <c r="G18" s="31">
        <v>106.9</v>
      </c>
      <c r="H18" s="31">
        <v>107.9</v>
      </c>
      <c r="I18" s="31">
        <v>110.8252</v>
      </c>
      <c r="J18" s="31">
        <v>115.283</v>
      </c>
      <c r="K18" s="31">
        <v>114.3</v>
      </c>
      <c r="L18" s="31">
        <v>114.3</v>
      </c>
      <c r="M18" s="31">
        <v>0</v>
      </c>
      <c r="N18" s="31">
        <v>-0.9</v>
      </c>
    </row>
    <row r="19" spans="1:14" s="13" customFormat="1" ht="11.25" customHeight="1" x14ac:dyDescent="0.2">
      <c r="A19" s="18"/>
      <c r="B19" s="18"/>
      <c r="C19" s="38">
        <v>475</v>
      </c>
      <c r="D19" s="38" t="s">
        <v>14</v>
      </c>
      <c r="E19" s="16">
        <v>0.58140000000000003</v>
      </c>
      <c r="F19" s="31">
        <v>100</v>
      </c>
      <c r="G19" s="31">
        <v>104.3</v>
      </c>
      <c r="H19" s="31">
        <v>103.1</v>
      </c>
      <c r="I19" s="31">
        <v>107.4611</v>
      </c>
      <c r="J19" s="31">
        <v>108.75579999999999</v>
      </c>
      <c r="K19" s="31">
        <v>115.3</v>
      </c>
      <c r="L19" s="31">
        <v>117.7</v>
      </c>
      <c r="M19" s="31">
        <v>2.1</v>
      </c>
      <c r="N19" s="31">
        <v>8.1999999999999993</v>
      </c>
    </row>
    <row r="20" spans="1:14" s="13" customFormat="1" ht="11.25" customHeight="1" x14ac:dyDescent="0.2">
      <c r="A20" s="35"/>
      <c r="B20" s="35"/>
      <c r="C20" s="38">
        <v>478</v>
      </c>
      <c r="D20" s="38" t="s">
        <v>15</v>
      </c>
      <c r="E20" s="16">
        <v>2.3795000000000002</v>
      </c>
      <c r="F20" s="31">
        <v>100</v>
      </c>
      <c r="G20" s="31">
        <v>103.5</v>
      </c>
      <c r="H20" s="31">
        <v>107.8</v>
      </c>
      <c r="I20" s="31">
        <v>106.3199</v>
      </c>
      <c r="J20" s="31">
        <v>109.96899999999999</v>
      </c>
      <c r="K20" s="31">
        <v>112.3</v>
      </c>
      <c r="L20" s="31">
        <v>117.6</v>
      </c>
      <c r="M20" s="30">
        <v>4.8</v>
      </c>
      <c r="N20" s="30">
        <v>7</v>
      </c>
    </row>
    <row r="21" spans="1:14" s="13" customFormat="1" ht="11.25" customHeight="1" x14ac:dyDescent="0.2">
      <c r="A21" s="18"/>
      <c r="B21" s="23">
        <v>49</v>
      </c>
      <c r="C21" s="56" t="s">
        <v>48</v>
      </c>
      <c r="D21" s="57"/>
      <c r="E21" s="24">
        <v>10.7143</v>
      </c>
      <c r="F21" s="32">
        <v>100</v>
      </c>
      <c r="G21" s="32">
        <v>102.5</v>
      </c>
      <c r="H21" s="32">
        <v>105.2</v>
      </c>
      <c r="I21" s="32">
        <v>104.8107</v>
      </c>
      <c r="J21" s="32">
        <v>105.5722</v>
      </c>
      <c r="K21" s="32">
        <v>107.7</v>
      </c>
      <c r="L21" s="32">
        <v>113.5</v>
      </c>
      <c r="M21" s="32">
        <v>5.4</v>
      </c>
      <c r="N21" s="32">
        <v>7.6</v>
      </c>
    </row>
    <row r="22" spans="1:14" s="26" customFormat="1" ht="5.25" customHeight="1" x14ac:dyDescent="0.1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27" customFormat="1" ht="11.25" x14ac:dyDescent="0.2">
      <c r="A23" s="59" t="s">
        <v>32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4" s="26" customFormat="1" ht="5.25" customHeight="1" x14ac:dyDescent="0.1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s="27" customFormat="1" ht="11.25" x14ac:dyDescent="0.2">
      <c r="A25" s="55" t="s">
        <v>19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1:14" s="26" customFormat="1" ht="5.25" customHeight="1" x14ac:dyDescent="0.1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4" s="27" customFormat="1" ht="11.25" x14ac:dyDescent="0.2">
      <c r="A27" s="54" t="s">
        <v>55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s="27" customFormat="1" ht="11.25" x14ac:dyDescent="0.2">
      <c r="A28" s="55" t="s">
        <v>18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</sheetData>
  <mergeCells count="26">
    <mergeCell ref="A27:N27"/>
    <mergeCell ref="A28:N28"/>
    <mergeCell ref="C21:D21"/>
    <mergeCell ref="A22:N22"/>
    <mergeCell ref="A23:N23"/>
    <mergeCell ref="A24:N24"/>
    <mergeCell ref="A25:N25"/>
    <mergeCell ref="A26:N26"/>
    <mergeCell ref="B10:D10"/>
    <mergeCell ref="B11:D11"/>
    <mergeCell ref="C12:D12"/>
    <mergeCell ref="C13:D13"/>
    <mergeCell ref="C14:D14"/>
    <mergeCell ref="A6:D6"/>
    <mergeCell ref="A7:N7"/>
    <mergeCell ref="A8:D8"/>
    <mergeCell ref="A9:D9"/>
    <mergeCell ref="F6:L6"/>
    <mergeCell ref="M6:N6"/>
    <mergeCell ref="A1:N1"/>
    <mergeCell ref="A2:N2"/>
    <mergeCell ref="A3:N3"/>
    <mergeCell ref="A4:N4"/>
    <mergeCell ref="A5:D5"/>
    <mergeCell ref="F5:L5"/>
    <mergeCell ref="M5:N5"/>
  </mergeCells>
  <pageMargins left="0" right="0" top="0" bottom="0" header="0" footer="0"/>
  <pageSetup paperSize="9" scale="9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sqref="A1:R1"/>
    </sheetView>
  </sheetViews>
  <sheetFormatPr defaultRowHeight="12.75" x14ac:dyDescent="0.2"/>
  <cols>
    <col min="1" max="1" width="1.5703125" style="1" bestFit="1" customWidth="1"/>
    <col min="2" max="2" width="2.7109375" style="1" bestFit="1" customWidth="1"/>
    <col min="3" max="3" width="3.5703125" style="1" bestFit="1" customWidth="1"/>
    <col min="4" max="4" width="29.140625" style="1" customWidth="1"/>
    <col min="5" max="5" width="14.7109375" customWidth="1"/>
    <col min="6" max="18" width="12.28515625" customWidth="1"/>
  </cols>
  <sheetData>
    <row r="1" spans="1:18" s="2" customFormat="1" ht="15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x14ac:dyDescent="0.2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2" customFormat="1" ht="14.2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s="2" customFormat="1" ht="14.2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s="3" customFormat="1" ht="12" customHeight="1" x14ac:dyDescent="0.2">
      <c r="A5" s="42"/>
      <c r="B5" s="42"/>
      <c r="C5" s="42"/>
      <c r="D5" s="42"/>
      <c r="E5" s="4" t="s">
        <v>0</v>
      </c>
      <c r="F5" s="43" t="s">
        <v>1</v>
      </c>
      <c r="G5" s="42"/>
      <c r="H5" s="42"/>
      <c r="I5" s="42"/>
      <c r="J5" s="42"/>
      <c r="K5" s="42"/>
      <c r="L5" s="42"/>
      <c r="M5" s="42"/>
      <c r="N5" s="42"/>
      <c r="O5" s="42"/>
      <c r="P5" s="44"/>
      <c r="Q5" s="43" t="s">
        <v>2</v>
      </c>
      <c r="R5" s="42"/>
    </row>
    <row r="6" spans="1:18" s="3" customFormat="1" ht="12" customHeight="1" x14ac:dyDescent="0.2">
      <c r="A6" s="45"/>
      <c r="B6" s="45"/>
      <c r="C6" s="45"/>
      <c r="D6" s="45"/>
      <c r="E6" s="5"/>
      <c r="F6" s="49"/>
      <c r="G6" s="50"/>
      <c r="H6" s="52"/>
      <c r="I6" s="52"/>
      <c r="J6" s="52"/>
      <c r="K6" s="61"/>
      <c r="L6" s="61"/>
      <c r="M6" s="61"/>
      <c r="N6" s="61"/>
      <c r="O6" s="61"/>
      <c r="P6" s="51"/>
      <c r="Q6" s="49"/>
      <c r="R6" s="52"/>
    </row>
    <row r="7" spans="1:18" s="6" customFormat="1" ht="12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s="6" customFormat="1" ht="12" customHeight="1" x14ac:dyDescent="0.2">
      <c r="A8" s="47"/>
      <c r="B8" s="47"/>
      <c r="C8" s="47"/>
      <c r="D8" s="47"/>
      <c r="E8" s="7" t="s">
        <v>3</v>
      </c>
      <c r="F8" s="8" t="s">
        <v>30</v>
      </c>
      <c r="G8" s="8" t="s">
        <v>31</v>
      </c>
      <c r="H8" s="8" t="s">
        <v>35</v>
      </c>
      <c r="I8" s="8" t="s">
        <v>36</v>
      </c>
      <c r="J8" s="8" t="s">
        <v>37</v>
      </c>
      <c r="K8" s="8" t="s">
        <v>38</v>
      </c>
      <c r="L8" s="8" t="s">
        <v>39</v>
      </c>
      <c r="M8" s="8" t="s">
        <v>40</v>
      </c>
      <c r="N8" s="8" t="s">
        <v>41</v>
      </c>
      <c r="O8" s="8" t="s">
        <v>42</v>
      </c>
      <c r="P8" s="8" t="s">
        <v>43</v>
      </c>
      <c r="Q8" s="8" t="s">
        <v>42</v>
      </c>
      <c r="R8" s="8" t="s">
        <v>41</v>
      </c>
    </row>
    <row r="9" spans="1:18" s="9" customFormat="1" ht="11.25" customHeight="1" x14ac:dyDescent="0.2">
      <c r="A9" s="48" t="s">
        <v>4</v>
      </c>
      <c r="B9" s="48"/>
      <c r="C9" s="48"/>
      <c r="D9" s="48"/>
      <c r="E9" s="10">
        <v>100</v>
      </c>
      <c r="F9" s="11">
        <v>100</v>
      </c>
      <c r="G9" s="11">
        <v>100.0475</v>
      </c>
      <c r="H9" s="11">
        <v>98.919600000000003</v>
      </c>
      <c r="I9" s="11">
        <v>98.250500000000002</v>
      </c>
      <c r="J9" s="11">
        <v>99.103800000000007</v>
      </c>
      <c r="K9" s="11">
        <v>101</v>
      </c>
      <c r="L9" s="11">
        <v>100.6</v>
      </c>
      <c r="M9" s="11">
        <v>100.4</v>
      </c>
      <c r="N9" s="11">
        <v>102.7</v>
      </c>
      <c r="O9" s="11">
        <v>104.2</v>
      </c>
      <c r="P9" s="11">
        <v>104.2</v>
      </c>
      <c r="Q9" s="11">
        <v>0.1</v>
      </c>
      <c r="R9" s="11">
        <v>1.5</v>
      </c>
    </row>
    <row r="10" spans="1:18" s="13" customFormat="1" ht="11.25" customHeight="1" x14ac:dyDescent="0.2">
      <c r="A10" s="14">
        <v>1</v>
      </c>
      <c r="B10" s="53" t="s">
        <v>5</v>
      </c>
      <c r="C10" s="53"/>
      <c r="D10" s="53"/>
      <c r="E10" s="16">
        <v>20.174800000000001</v>
      </c>
      <c r="F10" s="17">
        <v>100</v>
      </c>
      <c r="G10" s="17">
        <v>98.037899999999993</v>
      </c>
      <c r="H10" s="17">
        <v>99.003600000000006</v>
      </c>
      <c r="I10" s="31">
        <v>98.370999999999995</v>
      </c>
      <c r="J10" s="31">
        <v>100.6306</v>
      </c>
      <c r="K10" s="31">
        <v>101.3</v>
      </c>
      <c r="L10" s="31">
        <v>102.1</v>
      </c>
      <c r="M10" s="31">
        <v>102.1</v>
      </c>
      <c r="N10" s="31">
        <v>103.2</v>
      </c>
      <c r="O10" s="31">
        <v>104.3</v>
      </c>
      <c r="P10" s="31">
        <v>103.7</v>
      </c>
      <c r="Q10" s="31">
        <v>-0.6</v>
      </c>
      <c r="R10" s="31">
        <v>0.4</v>
      </c>
    </row>
    <row r="11" spans="1:18" s="13" customFormat="1" ht="11.25" customHeight="1" x14ac:dyDescent="0.2">
      <c r="A11" s="14">
        <v>4</v>
      </c>
      <c r="B11" s="53" t="s">
        <v>6</v>
      </c>
      <c r="C11" s="53"/>
      <c r="D11" s="53"/>
      <c r="E11" s="16">
        <v>69.110900000000001</v>
      </c>
      <c r="F11" s="17">
        <v>100</v>
      </c>
      <c r="G11" s="17">
        <v>100.3942</v>
      </c>
      <c r="H11" s="17">
        <v>98.444500000000005</v>
      </c>
      <c r="I11" s="17">
        <v>97.182299999999998</v>
      </c>
      <c r="J11" s="17">
        <v>97.621300000000005</v>
      </c>
      <c r="K11" s="17">
        <v>100.1</v>
      </c>
      <c r="L11" s="31">
        <v>99.5</v>
      </c>
      <c r="M11" s="31">
        <v>99</v>
      </c>
      <c r="N11" s="31">
        <v>101.6</v>
      </c>
      <c r="O11" s="31">
        <v>103.3</v>
      </c>
      <c r="P11" s="31">
        <v>103.5</v>
      </c>
      <c r="Q11" s="31">
        <v>0.2</v>
      </c>
      <c r="R11" s="31">
        <v>1.9</v>
      </c>
    </row>
    <row r="12" spans="1:18" s="13" customFormat="1" ht="11.25" customHeight="1" x14ac:dyDescent="0.2">
      <c r="A12" s="18"/>
      <c r="B12" s="14">
        <v>42</v>
      </c>
      <c r="C12" s="53" t="s">
        <v>7</v>
      </c>
      <c r="D12" s="53"/>
      <c r="E12" s="16">
        <v>0.60309999999999997</v>
      </c>
      <c r="F12" s="17">
        <v>100</v>
      </c>
      <c r="G12" s="17">
        <v>105.9217</v>
      </c>
      <c r="H12" s="17">
        <v>104.6878</v>
      </c>
      <c r="I12" s="17">
        <v>105.4061</v>
      </c>
      <c r="J12" s="17">
        <v>107.7852</v>
      </c>
      <c r="K12" s="17">
        <v>107.6</v>
      </c>
      <c r="L12" s="31">
        <v>107.7</v>
      </c>
      <c r="M12" s="31">
        <v>108.6</v>
      </c>
      <c r="N12" s="31">
        <v>108.7</v>
      </c>
      <c r="O12" s="31">
        <v>109.2</v>
      </c>
      <c r="P12" s="31">
        <v>109.5</v>
      </c>
      <c r="Q12" s="31">
        <v>0.3</v>
      </c>
      <c r="R12" s="31">
        <v>0.8</v>
      </c>
    </row>
    <row r="13" spans="1:18" s="13" customFormat="1" ht="11.25" customHeight="1" x14ac:dyDescent="0.2">
      <c r="A13" s="18"/>
      <c r="B13" s="14">
        <v>44</v>
      </c>
      <c r="C13" s="53" t="s">
        <v>8</v>
      </c>
      <c r="D13" s="53"/>
      <c r="E13" s="16">
        <v>1.1918</v>
      </c>
      <c r="F13" s="17">
        <v>100</v>
      </c>
      <c r="G13" s="17">
        <v>98.720299999999995</v>
      </c>
      <c r="H13" s="17">
        <v>95.265500000000003</v>
      </c>
      <c r="I13" s="17">
        <v>92.610299999999995</v>
      </c>
      <c r="J13" s="17">
        <v>91.992099999999994</v>
      </c>
      <c r="K13" s="17">
        <v>84.9</v>
      </c>
      <c r="L13" s="31">
        <v>84.3</v>
      </c>
      <c r="M13" s="31">
        <v>78.099999999999994</v>
      </c>
      <c r="N13" s="31">
        <v>78.7</v>
      </c>
      <c r="O13" s="31">
        <v>75.599999999999994</v>
      </c>
      <c r="P13" s="31">
        <v>78.099999999999994</v>
      </c>
      <c r="Q13" s="31">
        <v>3.3</v>
      </c>
      <c r="R13" s="31">
        <v>-0.8</v>
      </c>
    </row>
    <row r="14" spans="1:18" s="13" customFormat="1" ht="11.25" customHeight="1" x14ac:dyDescent="0.2">
      <c r="A14" s="18"/>
      <c r="B14" s="14">
        <v>47</v>
      </c>
      <c r="C14" s="53" t="s">
        <v>9</v>
      </c>
      <c r="D14" s="53"/>
      <c r="E14" s="16">
        <v>67.316000000000003</v>
      </c>
      <c r="F14" s="17">
        <v>100</v>
      </c>
      <c r="G14" s="17">
        <v>100.37430000000001</v>
      </c>
      <c r="H14" s="17">
        <v>98.444900000000004</v>
      </c>
      <c r="I14" s="17">
        <v>97.189599999999999</v>
      </c>
      <c r="J14" s="17">
        <v>97.629900000000006</v>
      </c>
      <c r="K14" s="17">
        <v>100.3</v>
      </c>
      <c r="L14" s="31">
        <v>99.7</v>
      </c>
      <c r="M14" s="31">
        <v>99.3</v>
      </c>
      <c r="N14" s="31">
        <v>101.9</v>
      </c>
      <c r="O14" s="31">
        <v>103.8</v>
      </c>
      <c r="P14" s="31">
        <v>103.9</v>
      </c>
      <c r="Q14" s="31">
        <v>0.1</v>
      </c>
      <c r="R14" s="31">
        <v>1.9</v>
      </c>
    </row>
    <row r="15" spans="1:18" s="13" customFormat="1" ht="11.25" customHeight="1" x14ac:dyDescent="0.2">
      <c r="A15" s="18"/>
      <c r="B15" s="18"/>
      <c r="C15" s="15">
        <v>471</v>
      </c>
      <c r="D15" s="19" t="s">
        <v>10</v>
      </c>
      <c r="E15" s="20">
        <v>10.1844</v>
      </c>
      <c r="F15" s="21">
        <v>100</v>
      </c>
      <c r="G15" s="21">
        <v>101.3049</v>
      </c>
      <c r="H15" s="21">
        <v>99.573999999999998</v>
      </c>
      <c r="I15" s="21">
        <v>101.7778</v>
      </c>
      <c r="J15" s="21">
        <v>103.4058</v>
      </c>
      <c r="K15" s="21">
        <v>106</v>
      </c>
      <c r="L15" s="31">
        <v>103.8</v>
      </c>
      <c r="M15" s="31">
        <v>104.3</v>
      </c>
      <c r="N15" s="31">
        <v>108.6</v>
      </c>
      <c r="O15" s="31">
        <v>105.6</v>
      </c>
      <c r="P15" s="31">
        <v>109.1</v>
      </c>
      <c r="Q15" s="31">
        <v>3.4</v>
      </c>
      <c r="R15" s="31">
        <v>0.5</v>
      </c>
    </row>
    <row r="16" spans="1:18" s="13" customFormat="1" ht="11.25" customHeight="1" x14ac:dyDescent="0.2">
      <c r="A16" s="18"/>
      <c r="B16" s="18"/>
      <c r="C16" s="15">
        <v>472</v>
      </c>
      <c r="D16" s="15" t="s">
        <v>11</v>
      </c>
      <c r="E16" s="16">
        <v>44.022799999999997</v>
      </c>
      <c r="F16" s="17">
        <v>100</v>
      </c>
      <c r="G16" s="17">
        <v>100.1472</v>
      </c>
      <c r="H16" s="17">
        <v>98.799099999999996</v>
      </c>
      <c r="I16" s="17">
        <v>96.793000000000006</v>
      </c>
      <c r="J16" s="17">
        <v>97.013000000000005</v>
      </c>
      <c r="K16" s="17">
        <v>100.1</v>
      </c>
      <c r="L16" s="31">
        <v>98.9</v>
      </c>
      <c r="M16" s="31">
        <v>99</v>
      </c>
      <c r="N16" s="31">
        <v>100.6</v>
      </c>
      <c r="O16" s="31">
        <v>103.9</v>
      </c>
      <c r="P16" s="31">
        <v>102.6</v>
      </c>
      <c r="Q16" s="31">
        <v>-1.3</v>
      </c>
      <c r="R16" s="31">
        <v>1.9</v>
      </c>
    </row>
    <row r="17" spans="1:18" s="13" customFormat="1" ht="11.25" customHeight="1" x14ac:dyDescent="0.2">
      <c r="A17" s="18"/>
      <c r="B17" s="18"/>
      <c r="C17" s="15">
        <v>473</v>
      </c>
      <c r="D17" s="15" t="s">
        <v>12</v>
      </c>
      <c r="E17" s="16">
        <v>8.6544000000000008</v>
      </c>
      <c r="F17" s="17">
        <v>100</v>
      </c>
      <c r="G17" s="17">
        <v>99.755899999999997</v>
      </c>
      <c r="H17" s="17">
        <v>95.131600000000006</v>
      </c>
      <c r="I17" s="17">
        <v>93.349400000000003</v>
      </c>
      <c r="J17" s="17">
        <v>94.131200000000007</v>
      </c>
      <c r="K17" s="17">
        <v>95.1</v>
      </c>
      <c r="L17" s="31">
        <v>98.6</v>
      </c>
      <c r="M17" s="31">
        <v>95.3</v>
      </c>
      <c r="N17" s="31">
        <v>102.1</v>
      </c>
      <c r="O17" s="31">
        <v>103.1</v>
      </c>
      <c r="P17" s="31">
        <v>106.8</v>
      </c>
      <c r="Q17" s="31">
        <v>3.7</v>
      </c>
      <c r="R17" s="31">
        <v>4.5999999999999996</v>
      </c>
    </row>
    <row r="18" spans="1:18" s="13" customFormat="1" ht="11.25" customHeight="1" x14ac:dyDescent="0.2">
      <c r="A18" s="18"/>
      <c r="B18" s="18"/>
      <c r="C18" s="15">
        <v>474</v>
      </c>
      <c r="D18" s="15" t="s">
        <v>13</v>
      </c>
      <c r="E18" s="16">
        <v>1.4935</v>
      </c>
      <c r="F18" s="17">
        <v>100</v>
      </c>
      <c r="G18" s="17">
        <v>97.829499999999996</v>
      </c>
      <c r="H18" s="17">
        <v>99.117800000000003</v>
      </c>
      <c r="I18" s="17">
        <v>96.210599999999999</v>
      </c>
      <c r="J18" s="17">
        <v>91.269300000000001</v>
      </c>
      <c r="K18" s="17">
        <v>91.3</v>
      </c>
      <c r="L18" s="31">
        <v>91.5</v>
      </c>
      <c r="M18" s="31">
        <v>92.2</v>
      </c>
      <c r="N18" s="31">
        <v>91.3</v>
      </c>
      <c r="O18" s="31">
        <v>91</v>
      </c>
      <c r="P18" s="31">
        <v>91.5</v>
      </c>
      <c r="Q18" s="31">
        <v>0.6</v>
      </c>
      <c r="R18" s="31">
        <v>0.2</v>
      </c>
    </row>
    <row r="19" spans="1:18" s="13" customFormat="1" ht="11.25" customHeight="1" x14ac:dyDescent="0.2">
      <c r="A19" s="18"/>
      <c r="B19" s="18"/>
      <c r="C19" s="15">
        <v>475</v>
      </c>
      <c r="D19" s="15" t="s">
        <v>14</v>
      </c>
      <c r="E19" s="16">
        <v>0.58140000000000003</v>
      </c>
      <c r="F19" s="17">
        <v>100</v>
      </c>
      <c r="G19" s="17">
        <v>100.4962</v>
      </c>
      <c r="H19" s="17">
        <v>101.5331</v>
      </c>
      <c r="I19" s="17">
        <v>99.618399999999994</v>
      </c>
      <c r="J19" s="17">
        <v>99.423500000000004</v>
      </c>
      <c r="K19" s="17">
        <v>98.5</v>
      </c>
      <c r="L19" s="31">
        <v>99.3</v>
      </c>
      <c r="M19" s="31">
        <v>99.6</v>
      </c>
      <c r="N19" s="31">
        <v>100</v>
      </c>
      <c r="O19" s="31">
        <v>98.9</v>
      </c>
      <c r="P19" s="31">
        <v>98.4</v>
      </c>
      <c r="Q19" s="31">
        <v>-0.5</v>
      </c>
      <c r="R19" s="31">
        <v>-1.6</v>
      </c>
    </row>
    <row r="20" spans="1:18" s="13" customFormat="1" ht="11.25" customHeight="1" x14ac:dyDescent="0.2">
      <c r="A20" s="19"/>
      <c r="B20" s="19"/>
      <c r="C20" s="15">
        <v>478</v>
      </c>
      <c r="D20" s="15" t="s">
        <v>15</v>
      </c>
      <c r="E20" s="16">
        <v>2.3795000000000002</v>
      </c>
      <c r="F20" s="17">
        <v>100</v>
      </c>
      <c r="G20" s="17">
        <v>104.40940000000001</v>
      </c>
      <c r="H20" s="17">
        <v>97.931299999999993</v>
      </c>
      <c r="I20" s="17">
        <v>98.877700000000004</v>
      </c>
      <c r="J20" s="17">
        <v>100.60080000000001</v>
      </c>
      <c r="K20" s="17">
        <v>104.6</v>
      </c>
      <c r="L20" s="31">
        <v>105.4</v>
      </c>
      <c r="M20" s="31">
        <v>102.7</v>
      </c>
      <c r="N20" s="31">
        <v>103.7</v>
      </c>
      <c r="O20" s="31">
        <v>104.5</v>
      </c>
      <c r="P20" s="31">
        <v>103.9</v>
      </c>
      <c r="Q20" s="30">
        <v>-0.5</v>
      </c>
      <c r="R20" s="30">
        <v>0.2</v>
      </c>
    </row>
    <row r="21" spans="1:18" s="13" customFormat="1" ht="11.25" customHeight="1" x14ac:dyDescent="0.2">
      <c r="A21" s="22">
        <v>5</v>
      </c>
      <c r="B21" s="60" t="s">
        <v>16</v>
      </c>
      <c r="C21" s="60"/>
      <c r="D21" s="60"/>
      <c r="E21" s="20">
        <v>10.7143</v>
      </c>
      <c r="F21" s="21">
        <v>100</v>
      </c>
      <c r="G21" s="21">
        <v>101.5949</v>
      </c>
      <c r="H21" s="21">
        <v>101.8259</v>
      </c>
      <c r="I21" s="21">
        <v>104.914</v>
      </c>
      <c r="J21" s="21">
        <v>105.7916</v>
      </c>
      <c r="K21" s="21">
        <v>106</v>
      </c>
      <c r="L21" s="31">
        <v>104.6</v>
      </c>
      <c r="M21" s="31">
        <v>105.5</v>
      </c>
      <c r="N21" s="31">
        <v>108.7</v>
      </c>
      <c r="O21" s="31">
        <v>109.5</v>
      </c>
      <c r="P21" s="31">
        <v>110.2</v>
      </c>
      <c r="Q21" s="30">
        <v>0.7</v>
      </c>
      <c r="R21" s="30">
        <v>1.3</v>
      </c>
    </row>
    <row r="22" spans="1:18" s="13" customFormat="1" ht="11.25" customHeight="1" x14ac:dyDescent="0.2">
      <c r="A22" s="18"/>
      <c r="B22" s="23">
        <v>59</v>
      </c>
      <c r="C22" s="57" t="s">
        <v>17</v>
      </c>
      <c r="D22" s="57"/>
      <c r="E22" s="24">
        <v>10.7143</v>
      </c>
      <c r="F22" s="25">
        <v>100</v>
      </c>
      <c r="G22" s="25">
        <v>101.5949</v>
      </c>
      <c r="H22" s="25">
        <v>101.8259</v>
      </c>
      <c r="I22" s="25">
        <v>104.914</v>
      </c>
      <c r="J22" s="25">
        <v>105.7916</v>
      </c>
      <c r="K22" s="25">
        <v>106</v>
      </c>
      <c r="L22" s="32">
        <v>104.6</v>
      </c>
      <c r="M22" s="32">
        <v>105.5</v>
      </c>
      <c r="N22" s="32">
        <v>108.7</v>
      </c>
      <c r="O22" s="32">
        <v>109.5</v>
      </c>
      <c r="P22" s="32">
        <v>110.2</v>
      </c>
      <c r="Q22" s="32">
        <v>0.7</v>
      </c>
      <c r="R22" s="32">
        <v>1.3</v>
      </c>
    </row>
    <row r="23" spans="1:18" s="26" customFormat="1" ht="5.25" customHeight="1" x14ac:dyDescent="0.1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s="27" customFormat="1" ht="11.25" x14ac:dyDescent="0.2">
      <c r="A24" s="59" t="s">
        <v>32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1:18" s="26" customFormat="1" ht="5.25" customHeight="1" x14ac:dyDescent="0.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s="27" customFormat="1" ht="11.25" x14ac:dyDescent="0.2">
      <c r="A26" s="55" t="s">
        <v>19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s="26" customFormat="1" ht="5.25" customHeight="1" x14ac:dyDescent="0.1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18" s="27" customFormat="1" ht="11.25" x14ac:dyDescent="0.2">
      <c r="A28" s="54" t="s">
        <v>44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s="27" customFormat="1" ht="11.25" x14ac:dyDescent="0.2">
      <c r="A29" s="55" t="s">
        <v>18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18" x14ac:dyDescent="0.2">
      <c r="I30" s="33"/>
    </row>
    <row r="31" spans="1:18" x14ac:dyDescent="0.2">
      <c r="I31" s="33"/>
    </row>
    <row r="32" spans="1:18" x14ac:dyDescent="0.2">
      <c r="I32" s="33"/>
    </row>
    <row r="33" spans="9:9" x14ac:dyDescent="0.2">
      <c r="I33" s="33"/>
    </row>
    <row r="34" spans="9:9" x14ac:dyDescent="0.2">
      <c r="I34" s="33"/>
    </row>
    <row r="35" spans="9:9" x14ac:dyDescent="0.2">
      <c r="I35" s="33"/>
    </row>
    <row r="36" spans="9:9" x14ac:dyDescent="0.2">
      <c r="I36" s="33"/>
    </row>
    <row r="37" spans="9:9" x14ac:dyDescent="0.2">
      <c r="I37" s="33"/>
    </row>
    <row r="38" spans="9:9" x14ac:dyDescent="0.2">
      <c r="I38" s="33"/>
    </row>
    <row r="39" spans="9:9" x14ac:dyDescent="0.2">
      <c r="I39" s="33"/>
    </row>
    <row r="40" spans="9:9" x14ac:dyDescent="0.2">
      <c r="I40" s="33"/>
    </row>
    <row r="41" spans="9:9" x14ac:dyDescent="0.2">
      <c r="I41" s="33"/>
    </row>
    <row r="42" spans="9:9" x14ac:dyDescent="0.2">
      <c r="I42" s="33"/>
    </row>
    <row r="43" spans="9:9" x14ac:dyDescent="0.2">
      <c r="I43" s="33"/>
    </row>
    <row r="44" spans="9:9" x14ac:dyDescent="0.2">
      <c r="I44" s="33"/>
    </row>
    <row r="45" spans="9:9" x14ac:dyDescent="0.2">
      <c r="I45" s="33"/>
    </row>
  </sheetData>
  <mergeCells count="27">
    <mergeCell ref="A1:R1"/>
    <mergeCell ref="A2:R2"/>
    <mergeCell ref="A3:R3"/>
    <mergeCell ref="A4:R4"/>
    <mergeCell ref="A5:D5"/>
    <mergeCell ref="Q5:R5"/>
    <mergeCell ref="F5:P5"/>
    <mergeCell ref="B21:D21"/>
    <mergeCell ref="A6:D6"/>
    <mergeCell ref="A7:R7"/>
    <mergeCell ref="A8:D8"/>
    <mergeCell ref="A9:D9"/>
    <mergeCell ref="Q6:R6"/>
    <mergeCell ref="F6:P6"/>
    <mergeCell ref="B10:D10"/>
    <mergeCell ref="B11:D11"/>
    <mergeCell ref="C12:D12"/>
    <mergeCell ref="C13:D13"/>
    <mergeCell ref="C14:D14"/>
    <mergeCell ref="A28:R28"/>
    <mergeCell ref="A29:R29"/>
    <mergeCell ref="C22:D22"/>
    <mergeCell ref="A23:R23"/>
    <mergeCell ref="A24:R24"/>
    <mergeCell ref="A25:R25"/>
    <mergeCell ref="A26:R26"/>
    <mergeCell ref="A27:R27"/>
  </mergeCells>
  <pageMargins left="0" right="0" top="0" bottom="0" header="0" footer="0"/>
  <pageSetup paperSize="9" scale="9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Normal="100" workbookViewId="0">
      <selection sqref="A1:R1"/>
    </sheetView>
  </sheetViews>
  <sheetFormatPr defaultRowHeight="12.75" x14ac:dyDescent="0.2"/>
  <cols>
    <col min="1" max="1" width="1.5703125" style="1" bestFit="1" customWidth="1"/>
    <col min="2" max="2" width="2.7109375" style="1" bestFit="1" customWidth="1"/>
    <col min="3" max="3" width="3.5703125" style="1" bestFit="1" customWidth="1"/>
    <col min="4" max="4" width="29.140625" style="1" customWidth="1"/>
    <col min="5" max="5" width="14.7109375" customWidth="1"/>
    <col min="6" max="18" width="12.28515625" customWidth="1"/>
  </cols>
  <sheetData>
    <row r="1" spans="1:18" s="2" customFormat="1" ht="15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x14ac:dyDescent="0.2">
      <c r="A2" s="40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2" customFormat="1" ht="14.2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s="2" customFormat="1" ht="14.2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s="3" customFormat="1" ht="12" customHeight="1" x14ac:dyDescent="0.2">
      <c r="A5" s="42"/>
      <c r="B5" s="42"/>
      <c r="C5" s="42"/>
      <c r="D5" s="42"/>
      <c r="E5" s="4" t="s">
        <v>0</v>
      </c>
      <c r="F5" s="43" t="s">
        <v>1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3" t="s">
        <v>2</v>
      </c>
      <c r="R5" s="42"/>
    </row>
    <row r="6" spans="1:18" s="3" customFormat="1" ht="12" customHeight="1" x14ac:dyDescent="0.2">
      <c r="A6" s="45"/>
      <c r="B6" s="45"/>
      <c r="C6" s="45"/>
      <c r="D6" s="45"/>
      <c r="E6" s="5"/>
      <c r="F6" s="49"/>
      <c r="G6" s="50"/>
      <c r="H6" s="50"/>
      <c r="I6" s="52"/>
      <c r="J6" s="52"/>
      <c r="K6" s="52"/>
      <c r="L6" s="52"/>
      <c r="M6" s="52"/>
      <c r="N6" s="52"/>
      <c r="O6" s="52"/>
      <c r="P6" s="52"/>
      <c r="Q6" s="49"/>
      <c r="R6" s="50"/>
    </row>
    <row r="7" spans="1:18" s="6" customFormat="1" ht="12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s="6" customFormat="1" ht="12" customHeight="1" x14ac:dyDescent="0.2">
      <c r="A8" s="47"/>
      <c r="B8" s="47"/>
      <c r="C8" s="47"/>
      <c r="D8" s="47"/>
      <c r="E8" s="7" t="s">
        <v>3</v>
      </c>
      <c r="F8" s="8" t="s">
        <v>20</v>
      </c>
      <c r="G8" s="8" t="s">
        <v>21</v>
      </c>
      <c r="H8" s="8" t="s">
        <v>22</v>
      </c>
      <c r="I8" s="8" t="s">
        <v>23</v>
      </c>
      <c r="J8" s="8" t="s">
        <v>24</v>
      </c>
      <c r="K8" s="8" t="s">
        <v>25</v>
      </c>
      <c r="L8" s="8" t="s">
        <v>26</v>
      </c>
      <c r="M8" s="8" t="s">
        <v>27</v>
      </c>
      <c r="N8" s="8" t="s">
        <v>28</v>
      </c>
      <c r="O8" s="8" t="s">
        <v>29</v>
      </c>
      <c r="P8" s="8" t="s">
        <v>30</v>
      </c>
      <c r="Q8" s="8" t="s">
        <v>29</v>
      </c>
      <c r="R8" s="8" t="s">
        <v>28</v>
      </c>
    </row>
    <row r="9" spans="1:18" s="9" customFormat="1" ht="11.25" customHeight="1" x14ac:dyDescent="0.2">
      <c r="A9" s="48" t="s">
        <v>4</v>
      </c>
      <c r="B9" s="48"/>
      <c r="C9" s="48"/>
      <c r="D9" s="48"/>
      <c r="E9" s="10">
        <v>100</v>
      </c>
      <c r="F9" s="11">
        <v>100</v>
      </c>
      <c r="G9" s="11">
        <v>103.229701336928</v>
      </c>
      <c r="H9" s="11">
        <v>102.683427853312</v>
      </c>
      <c r="I9" s="11">
        <v>106.181730667569</v>
      </c>
      <c r="J9" s="11">
        <v>104.674395191534</v>
      </c>
      <c r="K9" s="11">
        <v>104.6</v>
      </c>
      <c r="L9" s="11">
        <v>104</v>
      </c>
      <c r="M9" s="11">
        <v>101.215982933915</v>
      </c>
      <c r="N9" s="11">
        <v>102.18499330972401</v>
      </c>
      <c r="O9" s="11">
        <v>101.12276327240799</v>
      </c>
      <c r="P9" s="11">
        <v>100.0904</v>
      </c>
      <c r="Q9" s="12">
        <f>P9-O9</f>
        <v>-1.0323632724079914</v>
      </c>
      <c r="R9" s="12">
        <f>P9-N9</f>
        <v>-2.0945933097240044</v>
      </c>
    </row>
    <row r="10" spans="1:18" s="13" customFormat="1" ht="11.25" customHeight="1" x14ac:dyDescent="0.2">
      <c r="A10" s="14">
        <v>1</v>
      </c>
      <c r="B10" s="53" t="s">
        <v>5</v>
      </c>
      <c r="C10" s="53"/>
      <c r="D10" s="53"/>
      <c r="E10" s="16">
        <v>20.174800000000001</v>
      </c>
      <c r="F10" s="17">
        <v>100</v>
      </c>
      <c r="G10" s="17">
        <v>103.90819475155</v>
      </c>
      <c r="H10" s="17">
        <v>104.670356023005</v>
      </c>
      <c r="I10" s="17">
        <v>106.221068248639</v>
      </c>
      <c r="J10" s="17">
        <v>105.108850347543</v>
      </c>
      <c r="K10" s="17">
        <v>103.1</v>
      </c>
      <c r="L10" s="17">
        <v>102.6</v>
      </c>
      <c r="M10" s="17">
        <v>99.526901652926</v>
      </c>
      <c r="N10" s="17">
        <v>98.625595812425004</v>
      </c>
      <c r="O10" s="17">
        <v>96.407459089157001</v>
      </c>
      <c r="P10" s="17">
        <v>96.189800000000005</v>
      </c>
      <c r="Q10" s="28">
        <f t="shared" ref="Q10:Q22" si="0">P10-O10</f>
        <v>-0.21765908915699583</v>
      </c>
      <c r="R10" s="28">
        <f t="shared" ref="R10:R22" si="1">P10-N10</f>
        <v>-2.435795812424999</v>
      </c>
    </row>
    <row r="11" spans="1:18" s="13" customFormat="1" ht="11.25" customHeight="1" x14ac:dyDescent="0.2">
      <c r="A11" s="14">
        <v>4</v>
      </c>
      <c r="B11" s="53" t="s">
        <v>6</v>
      </c>
      <c r="C11" s="53"/>
      <c r="D11" s="53"/>
      <c r="E11" s="16">
        <v>69.110900000000001</v>
      </c>
      <c r="F11" s="17">
        <v>100</v>
      </c>
      <c r="G11" s="17">
        <v>103.573002914291</v>
      </c>
      <c r="H11" s="17">
        <v>102.381115853046</v>
      </c>
      <c r="I11" s="17">
        <v>106.146144777369</v>
      </c>
      <c r="J11" s="17">
        <v>103.984699262082</v>
      </c>
      <c r="K11" s="17">
        <v>103.9</v>
      </c>
      <c r="L11" s="17">
        <v>103.1</v>
      </c>
      <c r="M11" s="17">
        <v>99.607694152066998</v>
      </c>
      <c r="N11" s="17">
        <v>101.14943015466299</v>
      </c>
      <c r="O11" s="17">
        <v>100.469074093651</v>
      </c>
      <c r="P11" s="17">
        <v>99.186199999999999</v>
      </c>
      <c r="Q11" s="28">
        <f t="shared" si="0"/>
        <v>-1.282874093651003</v>
      </c>
      <c r="R11" s="28">
        <f t="shared" si="1"/>
        <v>-1.9632301546629947</v>
      </c>
    </row>
    <row r="12" spans="1:18" s="13" customFormat="1" ht="11.25" customHeight="1" x14ac:dyDescent="0.2">
      <c r="A12" s="18"/>
      <c r="B12" s="14">
        <v>42</v>
      </c>
      <c r="C12" s="53" t="s">
        <v>7</v>
      </c>
      <c r="D12" s="53"/>
      <c r="E12" s="16">
        <v>0.60309999999999997</v>
      </c>
      <c r="F12" s="17">
        <v>100</v>
      </c>
      <c r="G12" s="17">
        <v>99.899000000000001</v>
      </c>
      <c r="H12" s="17">
        <v>98.726299999999995</v>
      </c>
      <c r="I12" s="17">
        <v>99.221199999999996</v>
      </c>
      <c r="J12" s="17">
        <v>98.931799999999996</v>
      </c>
      <c r="K12" s="17">
        <v>98.6</v>
      </c>
      <c r="L12" s="17">
        <v>97.7</v>
      </c>
      <c r="M12" s="17">
        <v>95.968999999999994</v>
      </c>
      <c r="N12" s="17">
        <v>93.639799999999994</v>
      </c>
      <c r="O12" s="17">
        <v>92.482900000000001</v>
      </c>
      <c r="P12" s="17">
        <v>100.8188</v>
      </c>
      <c r="Q12" s="28">
        <f t="shared" si="0"/>
        <v>8.3358999999999952</v>
      </c>
      <c r="R12" s="28">
        <f t="shared" si="1"/>
        <v>7.179000000000002</v>
      </c>
    </row>
    <row r="13" spans="1:18" s="13" customFormat="1" ht="11.25" customHeight="1" x14ac:dyDescent="0.2">
      <c r="A13" s="18"/>
      <c r="B13" s="14">
        <v>44</v>
      </c>
      <c r="C13" s="53" t="s">
        <v>8</v>
      </c>
      <c r="D13" s="53"/>
      <c r="E13" s="16">
        <v>1.1918</v>
      </c>
      <c r="F13" s="17">
        <v>100</v>
      </c>
      <c r="G13" s="17">
        <v>99.607123770000001</v>
      </c>
      <c r="H13" s="17">
        <v>99.218763890000005</v>
      </c>
      <c r="I13" s="17">
        <v>95.035076900000007</v>
      </c>
      <c r="J13" s="17">
        <v>95.577946909999994</v>
      </c>
      <c r="K13" s="17">
        <v>89.5</v>
      </c>
      <c r="L13" s="17">
        <v>90.2</v>
      </c>
      <c r="M13" s="17">
        <v>86.23864639</v>
      </c>
      <c r="N13" s="17">
        <v>85.122945729999998</v>
      </c>
      <c r="O13" s="17">
        <v>82.346130479999999</v>
      </c>
      <c r="P13" s="17">
        <v>84.749099999999999</v>
      </c>
      <c r="Q13" s="28">
        <f t="shared" si="0"/>
        <v>2.4029695199999992</v>
      </c>
      <c r="R13" s="28">
        <f t="shared" si="1"/>
        <v>-0.37384572999999932</v>
      </c>
    </row>
    <row r="14" spans="1:18" s="13" customFormat="1" ht="11.25" customHeight="1" x14ac:dyDescent="0.2">
      <c r="A14" s="18"/>
      <c r="B14" s="14">
        <v>47</v>
      </c>
      <c r="C14" s="53" t="s">
        <v>9</v>
      </c>
      <c r="D14" s="53"/>
      <c r="E14" s="16">
        <v>67.316000000000003</v>
      </c>
      <c r="F14" s="17">
        <v>100</v>
      </c>
      <c r="G14" s="17">
        <v>103.67613331303301</v>
      </c>
      <c r="H14" s="17">
        <v>102.469848257088</v>
      </c>
      <c r="I14" s="17">
        <v>106.404903540389</v>
      </c>
      <c r="J14" s="17">
        <v>104.178807215587</v>
      </c>
      <c r="K14" s="17">
        <v>104.2</v>
      </c>
      <c r="L14" s="17">
        <v>103.4</v>
      </c>
      <c r="M14" s="17">
        <v>99.876987151739002</v>
      </c>
      <c r="N14" s="17">
        <v>101.50045252800101</v>
      </c>
      <c r="O14" s="17">
        <v>100.86148281958</v>
      </c>
      <c r="P14" s="17">
        <v>99.427199999999999</v>
      </c>
      <c r="Q14" s="28">
        <f t="shared" si="0"/>
        <v>-1.4342828195800053</v>
      </c>
      <c r="R14" s="28">
        <f t="shared" si="1"/>
        <v>-2.0732525280010066</v>
      </c>
    </row>
    <row r="15" spans="1:18" s="13" customFormat="1" ht="11.25" customHeight="1" x14ac:dyDescent="0.2">
      <c r="A15" s="18"/>
      <c r="B15" s="18"/>
      <c r="C15" s="15">
        <v>471</v>
      </c>
      <c r="D15" s="19" t="s">
        <v>10</v>
      </c>
      <c r="E15" s="20">
        <v>10.1844</v>
      </c>
      <c r="F15" s="21">
        <v>100</v>
      </c>
      <c r="G15" s="21">
        <v>101.9025</v>
      </c>
      <c r="H15" s="21">
        <v>98.739000000000004</v>
      </c>
      <c r="I15" s="21">
        <v>105.1009</v>
      </c>
      <c r="J15" s="21">
        <v>107.4319</v>
      </c>
      <c r="K15" s="21">
        <v>107.4</v>
      </c>
      <c r="L15" s="21">
        <v>105.1</v>
      </c>
      <c r="M15" s="21">
        <v>107.0487</v>
      </c>
      <c r="N15" s="21">
        <v>107.3582</v>
      </c>
      <c r="O15" s="21">
        <v>108.07810000000001</v>
      </c>
      <c r="P15" s="21">
        <v>106.5562</v>
      </c>
      <c r="Q15" s="28">
        <f t="shared" si="0"/>
        <v>-1.5219000000000023</v>
      </c>
      <c r="R15" s="28">
        <f t="shared" si="1"/>
        <v>-0.8019999999999925</v>
      </c>
    </row>
    <row r="16" spans="1:18" s="13" customFormat="1" ht="11.25" customHeight="1" x14ac:dyDescent="0.2">
      <c r="A16" s="18"/>
      <c r="B16" s="18"/>
      <c r="C16" s="15">
        <v>472</v>
      </c>
      <c r="D16" s="15" t="s">
        <v>11</v>
      </c>
      <c r="E16" s="16">
        <v>44.022799999999997</v>
      </c>
      <c r="F16" s="17">
        <v>100</v>
      </c>
      <c r="G16" s="17">
        <v>104.419016918282</v>
      </c>
      <c r="H16" s="17">
        <v>102.73105771450599</v>
      </c>
      <c r="I16" s="17">
        <v>106.156277047458</v>
      </c>
      <c r="J16" s="17">
        <v>102.94485450549401</v>
      </c>
      <c r="K16" s="17">
        <v>102.3</v>
      </c>
      <c r="L16" s="17">
        <v>102.4</v>
      </c>
      <c r="M16" s="17">
        <v>97.028116033657</v>
      </c>
      <c r="N16" s="17">
        <v>99.358041914073993</v>
      </c>
      <c r="O16" s="17">
        <v>98.963439167041997</v>
      </c>
      <c r="P16" s="17">
        <v>96.917400000000001</v>
      </c>
      <c r="Q16" s="28">
        <f t="shared" si="0"/>
        <v>-2.0460391670419966</v>
      </c>
      <c r="R16" s="28">
        <f t="shared" si="1"/>
        <v>-2.4406419140739928</v>
      </c>
    </row>
    <row r="17" spans="1:18" s="13" customFormat="1" ht="11.25" customHeight="1" x14ac:dyDescent="0.2">
      <c r="A17" s="18"/>
      <c r="B17" s="18"/>
      <c r="C17" s="15">
        <v>473</v>
      </c>
      <c r="D17" s="15" t="s">
        <v>12</v>
      </c>
      <c r="E17" s="16">
        <v>8.6544000000000008</v>
      </c>
      <c r="F17" s="17">
        <v>100</v>
      </c>
      <c r="G17" s="17">
        <v>102.9063</v>
      </c>
      <c r="H17" s="17">
        <v>105.00020000000001</v>
      </c>
      <c r="I17" s="17">
        <v>110.5112</v>
      </c>
      <c r="J17" s="17">
        <v>107.23139999999999</v>
      </c>
      <c r="K17" s="17">
        <v>110.4</v>
      </c>
      <c r="L17" s="17">
        <v>108</v>
      </c>
      <c r="M17" s="17">
        <v>105.2616</v>
      </c>
      <c r="N17" s="17">
        <v>106.5433</v>
      </c>
      <c r="O17" s="17">
        <v>102.82389999999999</v>
      </c>
      <c r="P17" s="17">
        <v>104.05719999999999</v>
      </c>
      <c r="Q17" s="28">
        <f t="shared" si="0"/>
        <v>1.2332999999999998</v>
      </c>
      <c r="R17" s="28">
        <f t="shared" si="1"/>
        <v>-2.4861000000000075</v>
      </c>
    </row>
    <row r="18" spans="1:18" s="13" customFormat="1" ht="11.25" customHeight="1" x14ac:dyDescent="0.2">
      <c r="A18" s="18"/>
      <c r="B18" s="18"/>
      <c r="C18" s="15">
        <v>474</v>
      </c>
      <c r="D18" s="15" t="s">
        <v>13</v>
      </c>
      <c r="E18" s="16">
        <v>1.4935</v>
      </c>
      <c r="F18" s="17">
        <v>100</v>
      </c>
      <c r="G18" s="17">
        <v>102.32729999999999</v>
      </c>
      <c r="H18" s="17">
        <v>103.0043</v>
      </c>
      <c r="I18" s="17">
        <v>99.618499999999997</v>
      </c>
      <c r="J18" s="17">
        <v>100.1399</v>
      </c>
      <c r="K18" s="17">
        <v>99.8</v>
      </c>
      <c r="L18" s="17">
        <v>99</v>
      </c>
      <c r="M18" s="17">
        <v>98.644999999999996</v>
      </c>
      <c r="N18" s="17">
        <v>93.310400000000001</v>
      </c>
      <c r="O18" s="17">
        <v>95.666600000000003</v>
      </c>
      <c r="P18" s="17">
        <v>94.115399999999994</v>
      </c>
      <c r="Q18" s="28">
        <f t="shared" si="0"/>
        <v>-1.5512000000000086</v>
      </c>
      <c r="R18" s="28">
        <f t="shared" si="1"/>
        <v>0.80499999999999261</v>
      </c>
    </row>
    <row r="19" spans="1:18" s="13" customFormat="1" ht="11.25" customHeight="1" x14ac:dyDescent="0.2">
      <c r="A19" s="18"/>
      <c r="B19" s="18"/>
      <c r="C19" s="15">
        <v>475</v>
      </c>
      <c r="D19" s="15" t="s">
        <v>14</v>
      </c>
      <c r="E19" s="16">
        <v>0.58140000000000003</v>
      </c>
      <c r="F19" s="17">
        <v>100</v>
      </c>
      <c r="G19" s="17">
        <v>102.2336</v>
      </c>
      <c r="H19" s="17">
        <v>102.0986</v>
      </c>
      <c r="I19" s="17">
        <v>105.8747</v>
      </c>
      <c r="J19" s="17">
        <v>107.1027</v>
      </c>
      <c r="K19" s="17">
        <v>104.8</v>
      </c>
      <c r="L19" s="17">
        <v>104.9</v>
      </c>
      <c r="M19" s="17">
        <v>103.4854</v>
      </c>
      <c r="N19" s="17">
        <v>104.239</v>
      </c>
      <c r="O19" s="17">
        <v>105.0128</v>
      </c>
      <c r="P19" s="17">
        <v>104.53530000000001</v>
      </c>
      <c r="Q19" s="28">
        <f t="shared" si="0"/>
        <v>-0.47749999999999204</v>
      </c>
      <c r="R19" s="28">
        <f t="shared" si="1"/>
        <v>0.29630000000000223</v>
      </c>
    </row>
    <row r="20" spans="1:18" s="13" customFormat="1" ht="11.25" customHeight="1" x14ac:dyDescent="0.2">
      <c r="A20" s="19"/>
      <c r="B20" s="19"/>
      <c r="C20" s="15">
        <v>478</v>
      </c>
      <c r="D20" s="15" t="s">
        <v>15</v>
      </c>
      <c r="E20" s="16">
        <v>2.3795000000000002</v>
      </c>
      <c r="F20" s="17">
        <v>100</v>
      </c>
      <c r="G20" s="17">
        <v>101.5224</v>
      </c>
      <c r="H20" s="17">
        <v>104.15770000000001</v>
      </c>
      <c r="I20" s="17">
        <v>106.0401</v>
      </c>
      <c r="J20" s="17">
        <v>103.8027</v>
      </c>
      <c r="K20" s="17">
        <v>104.4</v>
      </c>
      <c r="L20" s="17">
        <v>100.1</v>
      </c>
      <c r="M20" s="17">
        <v>102.1956</v>
      </c>
      <c r="N20" s="17">
        <v>102.1956</v>
      </c>
      <c r="O20" s="17">
        <v>100.1982</v>
      </c>
      <c r="P20" s="17">
        <v>100.5954</v>
      </c>
      <c r="Q20" s="28">
        <f t="shared" si="0"/>
        <v>0.397199999999998</v>
      </c>
      <c r="R20" s="28">
        <f t="shared" si="1"/>
        <v>-1.600200000000001</v>
      </c>
    </row>
    <row r="21" spans="1:18" s="13" customFormat="1" ht="11.25" customHeight="1" x14ac:dyDescent="0.2">
      <c r="A21" s="22">
        <v>5</v>
      </c>
      <c r="B21" s="60" t="s">
        <v>16</v>
      </c>
      <c r="C21" s="60"/>
      <c r="D21" s="60"/>
      <c r="E21" s="20">
        <v>10.7143</v>
      </c>
      <c r="F21" s="21">
        <v>100</v>
      </c>
      <c r="G21" s="21">
        <v>99.737700000000004</v>
      </c>
      <c r="H21" s="21">
        <v>100.8921</v>
      </c>
      <c r="I21" s="21">
        <v>106.3372</v>
      </c>
      <c r="J21" s="21">
        <v>108.3051</v>
      </c>
      <c r="K21" s="21">
        <v>112.5</v>
      </c>
      <c r="L21" s="21">
        <v>112</v>
      </c>
      <c r="M21" s="21">
        <v>114.7705</v>
      </c>
      <c r="N21" s="21">
        <v>115.56699999999999</v>
      </c>
      <c r="O21" s="21">
        <v>114.21810000000001</v>
      </c>
      <c r="P21" s="21">
        <v>113.267</v>
      </c>
      <c r="Q21" s="28">
        <f t="shared" si="0"/>
        <v>-0.95110000000001094</v>
      </c>
      <c r="R21" s="28">
        <f t="shared" si="1"/>
        <v>-2.2999999999999972</v>
      </c>
    </row>
    <row r="22" spans="1:18" s="13" customFormat="1" ht="11.25" customHeight="1" x14ac:dyDescent="0.2">
      <c r="A22" s="18"/>
      <c r="B22" s="23">
        <v>59</v>
      </c>
      <c r="C22" s="57" t="s">
        <v>17</v>
      </c>
      <c r="D22" s="57"/>
      <c r="E22" s="24">
        <v>10.7143</v>
      </c>
      <c r="F22" s="25">
        <v>100</v>
      </c>
      <c r="G22" s="25">
        <v>99.737700000000004</v>
      </c>
      <c r="H22" s="25">
        <v>100.8921</v>
      </c>
      <c r="I22" s="25">
        <v>106.3372</v>
      </c>
      <c r="J22" s="25">
        <v>108.3051</v>
      </c>
      <c r="K22" s="25">
        <v>112.5</v>
      </c>
      <c r="L22" s="25">
        <v>112</v>
      </c>
      <c r="M22" s="25">
        <v>114.7705</v>
      </c>
      <c r="N22" s="25">
        <v>115.56699999999999</v>
      </c>
      <c r="O22" s="25">
        <v>114.21810000000001</v>
      </c>
      <c r="P22" s="25">
        <v>113.267</v>
      </c>
      <c r="Q22" s="29">
        <f t="shared" si="0"/>
        <v>-0.95110000000001094</v>
      </c>
      <c r="R22" s="29">
        <f t="shared" si="1"/>
        <v>-2.2999999999999972</v>
      </c>
    </row>
    <row r="23" spans="1:18" s="26" customFormat="1" ht="5.25" customHeight="1" x14ac:dyDescent="0.1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s="27" customFormat="1" ht="11.25" x14ac:dyDescent="0.2">
      <c r="A24" s="59" t="s">
        <v>32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1:18" s="26" customFormat="1" ht="5.25" customHeight="1" x14ac:dyDescent="0.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s="27" customFormat="1" ht="11.25" x14ac:dyDescent="0.2">
      <c r="A26" s="55" t="s">
        <v>19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s="26" customFormat="1" ht="5.25" customHeight="1" x14ac:dyDescent="0.1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18" s="27" customFormat="1" ht="11.25" x14ac:dyDescent="0.2">
      <c r="A28" s="54" t="s">
        <v>34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s="27" customFormat="1" ht="11.25" x14ac:dyDescent="0.2">
      <c r="A29" s="55" t="s">
        <v>18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</sheetData>
  <mergeCells count="27">
    <mergeCell ref="A1:R1"/>
    <mergeCell ref="A2:R2"/>
    <mergeCell ref="A3:R3"/>
    <mergeCell ref="A4:R4"/>
    <mergeCell ref="A5:D5"/>
    <mergeCell ref="Q5:R5"/>
    <mergeCell ref="C14:D14"/>
    <mergeCell ref="A6:D6"/>
    <mergeCell ref="Q6:R6"/>
    <mergeCell ref="F5:P5"/>
    <mergeCell ref="F6:P6"/>
    <mergeCell ref="A7:R7"/>
    <mergeCell ref="A8:D8"/>
    <mergeCell ref="A9:D9"/>
    <mergeCell ref="B10:D10"/>
    <mergeCell ref="B11:D11"/>
    <mergeCell ref="C12:D12"/>
    <mergeCell ref="C13:D13"/>
    <mergeCell ref="B21:D21"/>
    <mergeCell ref="C22:D22"/>
    <mergeCell ref="A23:R23"/>
    <mergeCell ref="A24:R24"/>
    <mergeCell ref="A29:R29"/>
    <mergeCell ref="A25:R25"/>
    <mergeCell ref="A26:R26"/>
    <mergeCell ref="A27:R27"/>
    <mergeCell ref="A28:R28"/>
  </mergeCells>
  <phoneticPr fontId="7" type="noConversion"/>
  <pageMargins left="0" right="0" top="0" bottom="0" header="0" footer="0"/>
  <pageSetup paperSize="9" scale="9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Serie dal 2020 (ott. 2020=100)</vt:lpstr>
      <vt:lpstr>2015-2020 (ottobre 2015=100)</vt:lpstr>
      <vt:lpstr>2010-2015 (ottobre 2010=100)</vt:lpstr>
    </vt:vector>
  </TitlesOfParts>
  <Company>CCI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Indice dei prezzi delle costruzioni: costruzione di sottopassaggi in calcestruzzo armato, secondo i gruppi principali CCC1, in Ticino, da ottobre 2010 (ottobre 2010 = 100)</dc:title>
  <dc:creator>Piazzini Laura</dc:creator>
  <cp:lastModifiedBy>Charpié Antoine / T116896</cp:lastModifiedBy>
  <cp:lastPrinted>2013-06-28T09:45:47Z</cp:lastPrinted>
  <dcterms:created xsi:type="dcterms:W3CDTF">2003-12-29T09:16:14Z</dcterms:created>
  <dcterms:modified xsi:type="dcterms:W3CDTF">2023-12-19T09:47:22Z</dcterms:modified>
</cp:coreProperties>
</file>