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9170" windowHeight="3615" activeTab="0"/>
  </bookViews>
  <sheets>
    <sheet name="2004" sheetId="1" r:id="rId1"/>
    <sheet name="2003" sheetId="2" r:id="rId2"/>
  </sheets>
  <definedNames/>
  <calcPr fullCalcOnLoad="1"/>
</workbook>
</file>

<file path=xl/sharedStrings.xml><?xml version="1.0" encoding="utf-8"?>
<sst xmlns="http://schemas.openxmlformats.org/spreadsheetml/2006/main" count="80" uniqueCount="29">
  <si>
    <t>Imprese e addetti: popolazione, creazioni, chiusure reali d'imprese, secondo la la dimensione dell'impresa (calcolata in addetti equivalenti al tempo pieno ETP), in Ticino, nel 2004</t>
  </si>
  <si>
    <t>Popolazione</t>
  </si>
  <si>
    <t>Nuove imprese</t>
  </si>
  <si>
    <t>Chiusure reali</t>
  </si>
  <si>
    <t>Imprese</t>
  </si>
  <si>
    <t>Addetti</t>
  </si>
  <si>
    <t>Ass.</t>
  </si>
  <si>
    <t>%</t>
  </si>
  <si>
    <r>
      <t>Tasso</t>
    </r>
    <r>
      <rPr>
        <vertAlign val="superscript"/>
        <sz val="9"/>
        <rFont val="Arial"/>
        <family val="2"/>
      </rPr>
      <t>1</t>
    </r>
  </si>
  <si>
    <r>
      <t>Tasso</t>
    </r>
    <r>
      <rPr>
        <vertAlign val="superscript"/>
        <sz val="9"/>
        <rFont val="Arial"/>
        <family val="2"/>
      </rPr>
      <t>2</t>
    </r>
  </si>
  <si>
    <r>
      <t>Tasso</t>
    </r>
    <r>
      <rPr>
        <vertAlign val="superscript"/>
        <sz val="9"/>
        <rFont val="Arial"/>
        <family val="2"/>
      </rPr>
      <t>3</t>
    </r>
  </si>
  <si>
    <r>
      <t>Tasso</t>
    </r>
    <r>
      <rPr>
        <vertAlign val="superscript"/>
        <sz val="9"/>
        <rFont val="Arial"/>
        <family val="2"/>
      </rPr>
      <t>4</t>
    </r>
  </si>
  <si>
    <t>Totale</t>
  </si>
  <si>
    <t>Meno di 5 addetti ETP</t>
  </si>
  <si>
    <t>Meno di 1 addetto ETP</t>
  </si>
  <si>
    <t>Da 1 a meno di 5 addetti ETP</t>
  </si>
  <si>
    <t>5 e più addetti ETP</t>
  </si>
  <si>
    <t>Da 5 a meno di 10 addetti ETP</t>
  </si>
  <si>
    <t>10 e più addetti ETP</t>
  </si>
  <si>
    <t xml:space="preserve">Fonte: Statistica sulla demografia delle imprese (UDEMO), Ufficio federale di statistica, Neuchâtel </t>
  </si>
  <si>
    <t>Ustat, ultima modifica: 21.04.2008</t>
  </si>
  <si>
    <t>Imprese e addetti: popolazione, creazioni, chiusure reali d'imprese, secondo la la dimensione dell'impresa (calcolata in addetti equivalenti al tempo pieno ETP), in Ticino, nel 2003</t>
  </si>
  <si>
    <t xml:space="preserve">Fonte: Demografia di impresa (UDEMO), Ufficio federale di statistica, Neuchâtel </t>
  </si>
  <si>
    <t>Ustat, ultima modifica: 15.09.2006</t>
  </si>
  <si>
    <t>T_060203_06C</t>
  </si>
  <si>
    <r>
      <t>1</t>
    </r>
    <r>
      <rPr>
        <sz val="8"/>
        <rFont val="Arial"/>
        <family val="2"/>
      </rPr>
      <t>Tasso di creazione = Numero di nuove imprese / Popolazione d'imprese.</t>
    </r>
  </si>
  <si>
    <r>
      <t>2</t>
    </r>
    <r>
      <rPr>
        <sz val="8"/>
        <rFont val="Arial"/>
        <family val="2"/>
      </rPr>
      <t>Contribuzione delle nuove imprese all'impiego = Impieghi creati dalle nuove imprese / Totale degli impieghi (popolazione).</t>
    </r>
  </si>
  <si>
    <r>
      <t>3</t>
    </r>
    <r>
      <rPr>
        <sz val="8"/>
        <rFont val="Arial"/>
        <family val="2"/>
      </rPr>
      <t>Tasso di decesso = Numero di decessi reali d'imprese / Popolazione d'imprese.</t>
    </r>
  </si>
  <si>
    <r>
      <t>4</t>
    </r>
    <r>
      <rPr>
        <sz val="8"/>
        <rFont val="Arial"/>
        <family val="2"/>
      </rPr>
      <t>Effetto dei decessi reali d'imprese sull'impiego totale = Impieghi persi in seguito ai decessi reali d'imprese / Totale degli addetti (popolazione).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</si>
</sst>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</numFmts>
  <fonts count="45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right" vertical="top" wrapText="1"/>
    </xf>
    <xf numFmtId="174" fontId="5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7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right" vertical="top" wrapText="1"/>
    </xf>
    <xf numFmtId="174" fontId="6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74" fontId="6" fillId="0" borderId="10" xfId="0" applyNumberFormat="1" applyFont="1" applyBorder="1" applyAlignment="1">
      <alignment horizontal="left"/>
    </xf>
    <xf numFmtId="174" fontId="6" fillId="0" borderId="12" xfId="0" applyNumberFormat="1" applyFont="1" applyBorder="1" applyAlignment="1">
      <alignment horizontal="left"/>
    </xf>
    <xf numFmtId="174" fontId="6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 vertical="top" wrapText="1"/>
    </xf>
    <xf numFmtId="17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74" fontId="5" fillId="0" borderId="11" xfId="0" applyNumberFormat="1" applyFont="1" applyBorder="1" applyAlignment="1">
      <alignment horizontal="left" vertical="top" wrapText="1"/>
    </xf>
    <xf numFmtId="174" fontId="6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2.7109375" style="0" customWidth="1"/>
    <col min="2" max="2" width="29.7109375" style="0" customWidth="1"/>
    <col min="10" max="11" width="8.7109375" style="0" customWidth="1"/>
  </cols>
  <sheetData>
    <row r="1" spans="1:18" s="1" customFormat="1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12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3" customFormat="1" ht="12" customHeight="1">
      <c r="A5" s="32"/>
      <c r="B5" s="32"/>
      <c r="C5" s="33" t="s">
        <v>1</v>
      </c>
      <c r="D5" s="32"/>
      <c r="E5" s="32"/>
      <c r="F5" s="34"/>
      <c r="G5" s="33" t="s">
        <v>2</v>
      </c>
      <c r="H5" s="32"/>
      <c r="I5" s="32"/>
      <c r="J5" s="32"/>
      <c r="K5" s="32"/>
      <c r="L5" s="34"/>
      <c r="M5" s="33" t="s">
        <v>3</v>
      </c>
      <c r="N5" s="32"/>
      <c r="O5" s="32"/>
      <c r="P5" s="32"/>
      <c r="Q5" s="32"/>
      <c r="R5" s="32"/>
    </row>
    <row r="6" spans="1:18" s="4" customFormat="1" ht="12" customHeight="1">
      <c r="A6" s="29"/>
      <c r="B6" s="29"/>
      <c r="C6" s="30" t="s">
        <v>4</v>
      </c>
      <c r="D6" s="31"/>
      <c r="E6" s="29" t="s">
        <v>5</v>
      </c>
      <c r="F6" s="29"/>
      <c r="G6" s="30" t="s">
        <v>4</v>
      </c>
      <c r="H6" s="31"/>
      <c r="I6" s="31"/>
      <c r="J6" s="29" t="s">
        <v>5</v>
      </c>
      <c r="K6" s="29"/>
      <c r="L6" s="29"/>
      <c r="M6" s="30" t="s">
        <v>4</v>
      </c>
      <c r="N6" s="31"/>
      <c r="O6" s="31"/>
      <c r="P6" s="29" t="s">
        <v>5</v>
      </c>
      <c r="Q6" s="29"/>
      <c r="R6" s="29"/>
    </row>
    <row r="7" spans="1:18" s="4" customFormat="1" ht="12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s="4" customFormat="1" ht="13.5" customHeight="1">
      <c r="A8" s="26"/>
      <c r="B8" s="26"/>
      <c r="C8" s="5" t="s">
        <v>6</v>
      </c>
      <c r="D8" s="5" t="s">
        <v>7</v>
      </c>
      <c r="E8" s="5" t="s">
        <v>6</v>
      </c>
      <c r="F8" s="5" t="s">
        <v>7</v>
      </c>
      <c r="G8" s="5" t="s">
        <v>6</v>
      </c>
      <c r="H8" s="5" t="s">
        <v>7</v>
      </c>
      <c r="I8" s="5" t="s">
        <v>8</v>
      </c>
      <c r="J8" s="5" t="s">
        <v>6</v>
      </c>
      <c r="K8" s="5" t="s">
        <v>7</v>
      </c>
      <c r="L8" s="5" t="s">
        <v>9</v>
      </c>
      <c r="M8" s="5" t="s">
        <v>6</v>
      </c>
      <c r="N8" s="5" t="s">
        <v>7</v>
      </c>
      <c r="O8" s="5" t="s">
        <v>10</v>
      </c>
      <c r="P8" s="5" t="s">
        <v>6</v>
      </c>
      <c r="Q8" s="5" t="s">
        <v>7</v>
      </c>
      <c r="R8" s="5" t="s">
        <v>11</v>
      </c>
    </row>
    <row r="9" spans="1:18" s="6" customFormat="1" ht="11.25" customHeight="1">
      <c r="A9" s="27" t="s">
        <v>12</v>
      </c>
      <c r="B9" s="27"/>
      <c r="C9" s="7">
        <f>SUM(C10+C13)</f>
        <v>16842</v>
      </c>
      <c r="D9" s="8">
        <f aca="true" t="shared" si="0" ref="D9:D15">SUM(C9/C$9*100)</f>
        <v>100</v>
      </c>
      <c r="E9" s="7">
        <f>SUM(E10+E13)</f>
        <v>111945</v>
      </c>
      <c r="F9" s="8">
        <f aca="true" t="shared" si="1" ref="F9:F15">SUM(E9/E$9*100)</f>
        <v>100</v>
      </c>
      <c r="G9" s="7">
        <f>SUM(G10+G13)</f>
        <v>608</v>
      </c>
      <c r="H9" s="8">
        <f aca="true" t="shared" si="2" ref="H9:H15">SUM(G9/G$9*100)</f>
        <v>100</v>
      </c>
      <c r="I9" s="8">
        <f aca="true" t="shared" si="3" ref="I9:I15">SUM(G9/C9*100)</f>
        <v>3.6100225626410167</v>
      </c>
      <c r="J9" s="7">
        <f>SUM(J10+J13)</f>
        <v>1309</v>
      </c>
      <c r="K9" s="8">
        <f aca="true" t="shared" si="4" ref="K9:K15">SUM(J9/J$9*100)</f>
        <v>100</v>
      </c>
      <c r="L9" s="8">
        <f aca="true" t="shared" si="5" ref="L9:L15">SUM(J9/E9*100)</f>
        <v>1.1693242217160214</v>
      </c>
      <c r="M9" s="7">
        <f>SUM(M10+M13)</f>
        <v>693</v>
      </c>
      <c r="N9" s="8">
        <f aca="true" t="shared" si="6" ref="N9:N15">SUM(M9/M$9*100)</f>
        <v>100</v>
      </c>
      <c r="O9" s="8">
        <f aca="true" t="shared" si="7" ref="O9:O15">SUM(M9/C9*100)</f>
        <v>4.114713216957606</v>
      </c>
      <c r="P9" s="7">
        <f>SUM(P10+P13)</f>
        <v>2795</v>
      </c>
      <c r="Q9" s="8">
        <f aca="true" t="shared" si="8" ref="Q9:Q15">SUM(P9/P$9*100)</f>
        <v>100</v>
      </c>
      <c r="R9" s="8">
        <f aca="true" t="shared" si="9" ref="R9:R15">SUM(P9/E9*100)</f>
        <v>2.4967618026709544</v>
      </c>
    </row>
    <row r="10" spans="1:18" s="9" customFormat="1" ht="11.25" customHeight="1">
      <c r="A10" s="28" t="s">
        <v>13</v>
      </c>
      <c r="B10" s="28"/>
      <c r="C10" s="11">
        <f>SUM(C11:C12)</f>
        <v>13077</v>
      </c>
      <c r="D10" s="12">
        <f t="shared" si="0"/>
        <v>77.64517278232988</v>
      </c>
      <c r="E10" s="11">
        <f>SUM(E11:E12)</f>
        <v>28721</v>
      </c>
      <c r="F10" s="12">
        <f t="shared" si="1"/>
        <v>25.656349100004466</v>
      </c>
      <c r="G10" s="11">
        <f>SUM(G11:G12)</f>
        <v>571</v>
      </c>
      <c r="H10" s="12">
        <f t="shared" si="2"/>
        <v>93.91447368421053</v>
      </c>
      <c r="I10" s="12">
        <f t="shared" si="3"/>
        <v>4.366444903265275</v>
      </c>
      <c r="J10" s="11">
        <f>SUM(J11:J12)</f>
        <v>966</v>
      </c>
      <c r="K10" s="12">
        <f t="shared" si="4"/>
        <v>73.79679144385027</v>
      </c>
      <c r="L10" s="12">
        <f t="shared" si="5"/>
        <v>3.36339263953205</v>
      </c>
      <c r="M10" s="11">
        <f>SUM(M11:M12)</f>
        <v>576</v>
      </c>
      <c r="N10" s="12">
        <f t="shared" si="6"/>
        <v>83.11688311688312</v>
      </c>
      <c r="O10" s="12">
        <f t="shared" si="7"/>
        <v>4.40467997247075</v>
      </c>
      <c r="P10" s="11">
        <f>SUM(P11:P12)</f>
        <v>1159</v>
      </c>
      <c r="Q10" s="12">
        <f t="shared" si="8"/>
        <v>41.466905187835415</v>
      </c>
      <c r="R10" s="12">
        <f t="shared" si="9"/>
        <v>4.035374812854705</v>
      </c>
    </row>
    <row r="11" spans="1:18" s="9" customFormat="1" ht="11.25" customHeight="1">
      <c r="A11" s="13"/>
      <c r="B11" s="14" t="s">
        <v>14</v>
      </c>
      <c r="C11" s="11">
        <v>889</v>
      </c>
      <c r="D11" s="12">
        <f t="shared" si="0"/>
        <v>5.278470490440565</v>
      </c>
      <c r="E11" s="11">
        <v>1090</v>
      </c>
      <c r="F11" s="12">
        <f t="shared" si="1"/>
        <v>0.9736924382509269</v>
      </c>
      <c r="G11" s="11">
        <v>84</v>
      </c>
      <c r="H11" s="12">
        <f t="shared" si="2"/>
        <v>13.815789473684212</v>
      </c>
      <c r="I11" s="12">
        <f t="shared" si="3"/>
        <v>9.448818897637794</v>
      </c>
      <c r="J11" s="11">
        <v>99</v>
      </c>
      <c r="K11" s="12">
        <f t="shared" si="4"/>
        <v>7.563025210084033</v>
      </c>
      <c r="L11" s="12">
        <f t="shared" si="5"/>
        <v>9.08256880733945</v>
      </c>
      <c r="M11" s="11">
        <v>55</v>
      </c>
      <c r="N11" s="12">
        <f t="shared" si="6"/>
        <v>7.936507936507936</v>
      </c>
      <c r="O11" s="12">
        <f t="shared" si="7"/>
        <v>6.186726659167604</v>
      </c>
      <c r="P11" s="11">
        <v>65</v>
      </c>
      <c r="Q11" s="12">
        <f t="shared" si="8"/>
        <v>2.3255813953488373</v>
      </c>
      <c r="R11" s="12">
        <f t="shared" si="9"/>
        <v>5.963302752293578</v>
      </c>
    </row>
    <row r="12" spans="1:18" s="9" customFormat="1" ht="11.25" customHeight="1">
      <c r="A12" s="15"/>
      <c r="B12" s="10" t="s">
        <v>15</v>
      </c>
      <c r="C12" s="11">
        <v>12188</v>
      </c>
      <c r="D12" s="12">
        <f t="shared" si="0"/>
        <v>72.36670229188933</v>
      </c>
      <c r="E12" s="11">
        <v>27631</v>
      </c>
      <c r="F12" s="12">
        <f t="shared" si="1"/>
        <v>24.68265666175354</v>
      </c>
      <c r="G12" s="11">
        <v>487</v>
      </c>
      <c r="H12" s="12">
        <f t="shared" si="2"/>
        <v>80.09868421052632</v>
      </c>
      <c r="I12" s="12">
        <f t="shared" si="3"/>
        <v>3.995733508368887</v>
      </c>
      <c r="J12" s="11">
        <v>867</v>
      </c>
      <c r="K12" s="12">
        <f t="shared" si="4"/>
        <v>66.23376623376623</v>
      </c>
      <c r="L12" s="12">
        <f t="shared" si="5"/>
        <v>3.1377800296768124</v>
      </c>
      <c r="M12" s="11">
        <v>521</v>
      </c>
      <c r="N12" s="12">
        <f t="shared" si="6"/>
        <v>75.18037518037518</v>
      </c>
      <c r="O12" s="12">
        <f t="shared" si="7"/>
        <v>4.274696422710863</v>
      </c>
      <c r="P12" s="11">
        <v>1094</v>
      </c>
      <c r="Q12" s="12">
        <f t="shared" si="8"/>
        <v>39.14132379248658</v>
      </c>
      <c r="R12" s="12">
        <f t="shared" si="9"/>
        <v>3.959321052441099</v>
      </c>
    </row>
    <row r="13" spans="1:18" s="9" customFormat="1" ht="11.25" customHeight="1">
      <c r="A13" s="28" t="s">
        <v>16</v>
      </c>
      <c r="B13" s="28"/>
      <c r="C13" s="11">
        <f>SUM(C14:C15)</f>
        <v>3765</v>
      </c>
      <c r="D13" s="12">
        <f t="shared" si="0"/>
        <v>22.35482721767011</v>
      </c>
      <c r="E13" s="11">
        <f>SUM(E14:E15)</f>
        <v>83224</v>
      </c>
      <c r="F13" s="12">
        <f t="shared" si="1"/>
        <v>74.34365089999552</v>
      </c>
      <c r="G13" s="11">
        <f>SUM(G14:G15)</f>
        <v>37</v>
      </c>
      <c r="H13" s="12">
        <f t="shared" si="2"/>
        <v>6.0855263157894735</v>
      </c>
      <c r="I13" s="12">
        <f t="shared" si="3"/>
        <v>0.9827357237715804</v>
      </c>
      <c r="J13" s="11">
        <f>SUM(J14:J15)</f>
        <v>343</v>
      </c>
      <c r="K13" s="12">
        <f t="shared" si="4"/>
        <v>26.203208556149733</v>
      </c>
      <c r="L13" s="12">
        <f t="shared" si="5"/>
        <v>0.4121407286359704</v>
      </c>
      <c r="M13" s="11">
        <f>SUM(M14:M15)</f>
        <v>117</v>
      </c>
      <c r="N13" s="12">
        <f t="shared" si="6"/>
        <v>16.883116883116884</v>
      </c>
      <c r="O13" s="12">
        <f t="shared" si="7"/>
        <v>3.1075697211155378</v>
      </c>
      <c r="P13" s="11">
        <f>SUM(P14:P15)</f>
        <v>1636</v>
      </c>
      <c r="Q13" s="12">
        <f t="shared" si="8"/>
        <v>58.53309481216458</v>
      </c>
      <c r="R13" s="12">
        <f t="shared" si="9"/>
        <v>1.965779102182063</v>
      </c>
    </row>
    <row r="14" spans="1:18" s="9" customFormat="1" ht="11.25" customHeight="1">
      <c r="A14" s="16"/>
      <c r="B14" s="15" t="s">
        <v>17</v>
      </c>
      <c r="C14" s="11">
        <v>2067</v>
      </c>
      <c r="D14" s="12">
        <f t="shared" si="0"/>
        <v>12.272889205557535</v>
      </c>
      <c r="E14" s="11">
        <v>14939</v>
      </c>
      <c r="F14" s="12">
        <f t="shared" si="1"/>
        <v>13.344946178927152</v>
      </c>
      <c r="G14" s="11">
        <v>26</v>
      </c>
      <c r="H14" s="12">
        <f t="shared" si="2"/>
        <v>4.276315789473684</v>
      </c>
      <c r="I14" s="12">
        <f t="shared" si="3"/>
        <v>1.257861635220126</v>
      </c>
      <c r="J14" s="11">
        <v>191</v>
      </c>
      <c r="K14" s="12">
        <f t="shared" si="4"/>
        <v>14.591291061879296</v>
      </c>
      <c r="L14" s="12">
        <f t="shared" si="5"/>
        <v>1.278532699645224</v>
      </c>
      <c r="M14" s="11">
        <v>71</v>
      </c>
      <c r="N14" s="12">
        <f t="shared" si="6"/>
        <v>10.245310245310245</v>
      </c>
      <c r="O14" s="12">
        <f t="shared" si="7"/>
        <v>3.4349298500241896</v>
      </c>
      <c r="P14" s="11">
        <v>494</v>
      </c>
      <c r="Q14" s="12">
        <f t="shared" si="8"/>
        <v>17.674418604651162</v>
      </c>
      <c r="R14" s="12">
        <f t="shared" si="9"/>
        <v>3.3067809090300555</v>
      </c>
    </row>
    <row r="15" spans="1:18" s="9" customFormat="1" ht="11.25" customHeight="1">
      <c r="A15" s="17"/>
      <c r="B15" s="16" t="s">
        <v>18</v>
      </c>
      <c r="C15" s="18">
        <v>1698</v>
      </c>
      <c r="D15" s="19">
        <f t="shared" si="0"/>
        <v>10.081938012112577</v>
      </c>
      <c r="E15" s="18">
        <v>68285</v>
      </c>
      <c r="F15" s="19">
        <f t="shared" si="1"/>
        <v>60.998704721068385</v>
      </c>
      <c r="G15" s="18">
        <v>11</v>
      </c>
      <c r="H15" s="19">
        <f t="shared" si="2"/>
        <v>1.8092105263157896</v>
      </c>
      <c r="I15" s="19">
        <f t="shared" si="3"/>
        <v>0.6478209658421673</v>
      </c>
      <c r="J15" s="18">
        <v>152</v>
      </c>
      <c r="K15" s="19">
        <f t="shared" si="4"/>
        <v>11.611917494270434</v>
      </c>
      <c r="L15" s="19">
        <f t="shared" si="5"/>
        <v>0.22259647067437946</v>
      </c>
      <c r="M15" s="18">
        <v>46</v>
      </c>
      <c r="N15" s="19">
        <f t="shared" si="6"/>
        <v>6.637806637806638</v>
      </c>
      <c r="O15" s="19">
        <f t="shared" si="7"/>
        <v>2.7090694935217905</v>
      </c>
      <c r="P15" s="18">
        <v>1142</v>
      </c>
      <c r="Q15" s="19">
        <f t="shared" si="8"/>
        <v>40.85867620751342</v>
      </c>
      <c r="R15" s="19">
        <f t="shared" si="9"/>
        <v>1.6724024309877719</v>
      </c>
    </row>
    <row r="16" spans="1:18" s="20" customFormat="1" ht="5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9" customFormat="1" ht="11.25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9" customFormat="1" ht="11.25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9" customFormat="1" ht="11.25">
      <c r="A19" s="23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9" customFormat="1" ht="11.25">
      <c r="A20" s="23" t="s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1" customFormat="1" ht="5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s="9" customFormat="1" ht="11.25">
      <c r="A22" s="22" t="s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0" customFormat="1" ht="5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9" customFormat="1" ht="11.25">
      <c r="A24" s="22" t="s">
        <v>20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9" customFormat="1" ht="11.25">
      <c r="A25" s="22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</sheetData>
  <sheetProtection/>
  <mergeCells count="30">
    <mergeCell ref="A5:B5"/>
    <mergeCell ref="C5:F5"/>
    <mergeCell ref="G5:L5"/>
    <mergeCell ref="M5:R5"/>
    <mergeCell ref="A1:R1"/>
    <mergeCell ref="A2:R2"/>
    <mergeCell ref="A3:R3"/>
    <mergeCell ref="A4:R4"/>
    <mergeCell ref="J6:L6"/>
    <mergeCell ref="M6:O6"/>
    <mergeCell ref="P6:R6"/>
    <mergeCell ref="A7:R7"/>
    <mergeCell ref="A6:B6"/>
    <mergeCell ref="C6:D6"/>
    <mergeCell ref="E6:F6"/>
    <mergeCell ref="G6:I6"/>
    <mergeCell ref="A16:R16"/>
    <mergeCell ref="A17:R17"/>
    <mergeCell ref="A18:R18"/>
    <mergeCell ref="A19:R19"/>
    <mergeCell ref="A8:B8"/>
    <mergeCell ref="A9:B9"/>
    <mergeCell ref="A10:B10"/>
    <mergeCell ref="A13:B13"/>
    <mergeCell ref="A24:R24"/>
    <mergeCell ref="A25:R25"/>
    <mergeCell ref="A20:R20"/>
    <mergeCell ref="A21:R21"/>
    <mergeCell ref="A22:R22"/>
    <mergeCell ref="A23:R23"/>
  </mergeCells>
  <printOptions/>
  <pageMargins left="0" right="0" top="0" bottom="0" header="0" footer="0"/>
  <pageSetup fitToHeight="1" fitToWidth="1" horizontalDpi="600" verticalDpi="600" orientation="landscape" paperSize="9" scale="83" r:id="rId1"/>
  <ignoredErrors>
    <ignoredError sqref="D9:D10 D13 F9:F10 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2.7109375" style="0" customWidth="1"/>
    <col min="2" max="2" width="27.00390625" style="0" customWidth="1"/>
    <col min="10" max="11" width="8.7109375" style="0" customWidth="1"/>
  </cols>
  <sheetData>
    <row r="1" spans="1:18" s="1" customFormat="1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12.7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4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3" customFormat="1" ht="12" customHeight="1">
      <c r="A5" s="32"/>
      <c r="B5" s="32"/>
      <c r="C5" s="33" t="s">
        <v>1</v>
      </c>
      <c r="D5" s="32"/>
      <c r="E5" s="32"/>
      <c r="F5" s="34"/>
      <c r="G5" s="33" t="s">
        <v>2</v>
      </c>
      <c r="H5" s="32"/>
      <c r="I5" s="32"/>
      <c r="J5" s="32"/>
      <c r="K5" s="32"/>
      <c r="L5" s="34"/>
      <c r="M5" s="33" t="s">
        <v>3</v>
      </c>
      <c r="N5" s="32"/>
      <c r="O5" s="32"/>
      <c r="P5" s="32"/>
      <c r="Q5" s="32"/>
      <c r="R5" s="32"/>
    </row>
    <row r="6" spans="1:18" s="4" customFormat="1" ht="12" customHeight="1">
      <c r="A6" s="29"/>
      <c r="B6" s="29"/>
      <c r="C6" s="30" t="s">
        <v>4</v>
      </c>
      <c r="D6" s="31"/>
      <c r="E6" s="29" t="s">
        <v>5</v>
      </c>
      <c r="F6" s="29"/>
      <c r="G6" s="30" t="s">
        <v>4</v>
      </c>
      <c r="H6" s="31"/>
      <c r="I6" s="31"/>
      <c r="J6" s="4" t="s">
        <v>5</v>
      </c>
      <c r="K6" s="29"/>
      <c r="L6" s="29"/>
      <c r="M6" s="30" t="s">
        <v>4</v>
      </c>
      <c r="N6" s="31"/>
      <c r="O6" s="31"/>
      <c r="P6" s="29" t="s">
        <v>5</v>
      </c>
      <c r="Q6" s="29"/>
      <c r="R6" s="29"/>
    </row>
    <row r="7" spans="1:18" s="4" customFormat="1" ht="12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s="4" customFormat="1" ht="13.5" customHeight="1">
      <c r="A8" s="26"/>
      <c r="B8" s="26"/>
      <c r="C8" s="5" t="s">
        <v>6</v>
      </c>
      <c r="D8" s="5" t="s">
        <v>7</v>
      </c>
      <c r="E8" s="5" t="s">
        <v>6</v>
      </c>
      <c r="F8" s="5" t="s">
        <v>7</v>
      </c>
      <c r="G8" s="5" t="s">
        <v>6</v>
      </c>
      <c r="H8" s="5" t="s">
        <v>7</v>
      </c>
      <c r="I8" s="5" t="s">
        <v>8</v>
      </c>
      <c r="J8" s="5" t="s">
        <v>6</v>
      </c>
      <c r="K8" s="5" t="s">
        <v>7</v>
      </c>
      <c r="L8" s="5" t="s">
        <v>9</v>
      </c>
      <c r="M8" s="5" t="s">
        <v>6</v>
      </c>
      <c r="N8" s="5" t="s">
        <v>7</v>
      </c>
      <c r="O8" s="5" t="s">
        <v>10</v>
      </c>
      <c r="P8" s="5" t="s">
        <v>6</v>
      </c>
      <c r="Q8" s="5" t="s">
        <v>7</v>
      </c>
      <c r="R8" s="5" t="s">
        <v>11</v>
      </c>
    </row>
    <row r="9" spans="1:18" s="6" customFormat="1" ht="11.25" customHeight="1">
      <c r="A9" s="27" t="s">
        <v>12</v>
      </c>
      <c r="B9" s="27"/>
      <c r="C9" s="7">
        <v>16730</v>
      </c>
      <c r="D9" s="8">
        <v>100</v>
      </c>
      <c r="E9" s="7">
        <v>112758</v>
      </c>
      <c r="F9" s="8">
        <v>100</v>
      </c>
      <c r="G9" s="7">
        <v>517</v>
      </c>
      <c r="H9" s="8">
        <v>100</v>
      </c>
      <c r="I9" s="8">
        <v>3.0902570233114166</v>
      </c>
      <c r="J9" s="7">
        <v>1190</v>
      </c>
      <c r="K9" s="8">
        <v>1.0553574912644779</v>
      </c>
      <c r="L9" s="8">
        <v>745</v>
      </c>
      <c r="M9" s="7">
        <v>100</v>
      </c>
      <c r="N9" s="8">
        <v>4.453078302450687</v>
      </c>
      <c r="O9" s="8">
        <v>2617</v>
      </c>
      <c r="P9" s="7">
        <v>100</v>
      </c>
      <c r="Q9" s="8">
        <v>2.3208996257471757</v>
      </c>
      <c r="R9" s="8">
        <v>2.3208996257471757</v>
      </c>
    </row>
    <row r="10" spans="1:18" s="9" customFormat="1" ht="11.25" customHeight="1">
      <c r="A10" s="28" t="s">
        <v>13</v>
      </c>
      <c r="B10" s="28"/>
      <c r="C10" s="11">
        <v>12911</v>
      </c>
      <c r="D10" s="12">
        <v>77.17274357441721</v>
      </c>
      <c r="E10" s="11">
        <v>28534</v>
      </c>
      <c r="F10" s="12">
        <v>25.305521559445893</v>
      </c>
      <c r="G10" s="11">
        <v>482</v>
      </c>
      <c r="H10" s="12">
        <v>93.23017408123792</v>
      </c>
      <c r="I10" s="12">
        <v>3.733250716443343</v>
      </c>
      <c r="J10" s="11">
        <v>811</v>
      </c>
      <c r="K10" s="12">
        <v>2.8422233125394265</v>
      </c>
      <c r="L10" s="12">
        <v>645</v>
      </c>
      <c r="M10" s="11">
        <v>86.57718120805369</v>
      </c>
      <c r="N10" s="12">
        <v>4.9957400666098675</v>
      </c>
      <c r="O10" s="12">
        <v>1246</v>
      </c>
      <c r="P10" s="11">
        <v>47.61176920137562</v>
      </c>
      <c r="Q10" s="12">
        <v>4.366720403728885</v>
      </c>
      <c r="R10" s="12">
        <v>2.7224907591697467</v>
      </c>
    </row>
    <row r="11" spans="1:18" s="9" customFormat="1" ht="11.25" customHeight="1">
      <c r="A11" s="13"/>
      <c r="B11" s="14" t="s">
        <v>14</v>
      </c>
      <c r="C11" s="11">
        <v>837</v>
      </c>
      <c r="D11" s="12">
        <v>5.002988643156008</v>
      </c>
      <c r="E11" s="11">
        <v>1035</v>
      </c>
      <c r="F11" s="12">
        <v>0.917894960889693</v>
      </c>
      <c r="G11" s="11">
        <v>75</v>
      </c>
      <c r="H11" s="12">
        <v>14.506769825918761</v>
      </c>
      <c r="I11" s="12">
        <v>8.960573476702509</v>
      </c>
      <c r="J11" s="11">
        <v>92</v>
      </c>
      <c r="K11" s="12">
        <v>8.88888888888889</v>
      </c>
      <c r="L11" s="12">
        <v>67</v>
      </c>
      <c r="M11" s="11">
        <v>8.993288590604028</v>
      </c>
      <c r="N11" s="12">
        <v>8.004778972520908</v>
      </c>
      <c r="O11" s="12">
        <v>87</v>
      </c>
      <c r="P11" s="11">
        <v>3.3244172716851357</v>
      </c>
      <c r="Q11" s="12">
        <v>8.405797101449275</v>
      </c>
      <c r="R11" s="12">
        <v>2.5064949321233856</v>
      </c>
    </row>
    <row r="12" spans="1:18" s="9" customFormat="1" ht="11.25" customHeight="1">
      <c r="A12" s="15"/>
      <c r="B12" s="10" t="s">
        <v>15</v>
      </c>
      <c r="C12" s="11">
        <v>12074</v>
      </c>
      <c r="D12" s="12">
        <v>72.16975493126121</v>
      </c>
      <c r="E12" s="11">
        <v>27499</v>
      </c>
      <c r="F12" s="12">
        <v>24.3876265985562</v>
      </c>
      <c r="G12" s="11">
        <v>407</v>
      </c>
      <c r="H12" s="12">
        <v>78.72340425531915</v>
      </c>
      <c r="I12" s="12">
        <v>3.3708795759483183</v>
      </c>
      <c r="J12" s="11">
        <v>719</v>
      </c>
      <c r="K12" s="12">
        <v>2.6146405323829955</v>
      </c>
      <c r="L12" s="12">
        <v>578</v>
      </c>
      <c r="M12" s="11">
        <v>77.58389261744966</v>
      </c>
      <c r="N12" s="12">
        <v>4.787145933410635</v>
      </c>
      <c r="O12" s="12">
        <v>1159</v>
      </c>
      <c r="P12" s="11">
        <v>44.28735192969048</v>
      </c>
      <c r="Q12" s="12">
        <v>4.214698716316957</v>
      </c>
      <c r="R12" s="12">
        <v>3.119327731092437</v>
      </c>
    </row>
    <row r="13" spans="1:18" s="9" customFormat="1" ht="11.25" customHeight="1">
      <c r="A13" s="28" t="s">
        <v>16</v>
      </c>
      <c r="B13" s="28"/>
      <c r="C13" s="11">
        <v>3819</v>
      </c>
      <c r="D13" s="12">
        <v>22.827256425582785</v>
      </c>
      <c r="E13" s="11">
        <v>84224</v>
      </c>
      <c r="F13" s="12">
        <v>74.69447844055411</v>
      </c>
      <c r="G13" s="11">
        <v>35</v>
      </c>
      <c r="H13" s="12">
        <v>6.769825918762089</v>
      </c>
      <c r="I13" s="12">
        <v>0.9164702801780571</v>
      </c>
      <c r="J13" s="11">
        <v>379</v>
      </c>
      <c r="K13" s="12">
        <v>0.44999050151975684</v>
      </c>
      <c r="L13" s="12">
        <v>100</v>
      </c>
      <c r="M13" s="11">
        <v>13.422818791946309</v>
      </c>
      <c r="N13" s="12">
        <v>2.6184865147944487</v>
      </c>
      <c r="O13" s="12">
        <v>1371</v>
      </c>
      <c r="P13" s="11">
        <v>52.38823079862438</v>
      </c>
      <c r="Q13" s="12">
        <v>1.6278020516717326</v>
      </c>
      <c r="R13" s="12">
        <v>2.0806757944269636</v>
      </c>
    </row>
    <row r="14" spans="1:18" s="9" customFormat="1" ht="11.25" customHeight="1">
      <c r="A14" s="16"/>
      <c r="B14" s="15" t="s">
        <v>17</v>
      </c>
      <c r="C14" s="11">
        <v>2088</v>
      </c>
      <c r="D14" s="12">
        <v>12.480573819485953</v>
      </c>
      <c r="E14" s="11">
        <v>15093</v>
      </c>
      <c r="F14" s="12">
        <v>13.385303038365349</v>
      </c>
      <c r="G14" s="11">
        <v>23</v>
      </c>
      <c r="H14" s="12">
        <v>4.448742746615087</v>
      </c>
      <c r="I14" s="12">
        <v>1.1015325670498084</v>
      </c>
      <c r="J14" s="11">
        <v>169</v>
      </c>
      <c r="K14" s="12">
        <v>1.119724375538329</v>
      </c>
      <c r="L14" s="12">
        <v>65</v>
      </c>
      <c r="M14" s="11">
        <v>8.724832214765101</v>
      </c>
      <c r="N14" s="12">
        <v>3.1130268199233715</v>
      </c>
      <c r="O14" s="12">
        <v>451</v>
      </c>
      <c r="P14" s="11">
        <v>17.23347344287352</v>
      </c>
      <c r="Q14" s="12">
        <v>2.988140197442523</v>
      </c>
      <c r="R14" s="12">
        <v>2.4067685230819778</v>
      </c>
    </row>
    <row r="15" spans="1:18" s="9" customFormat="1" ht="11.25" customHeight="1">
      <c r="A15" s="17"/>
      <c r="B15" s="16" t="s">
        <v>18</v>
      </c>
      <c r="C15" s="18">
        <v>1731</v>
      </c>
      <c r="D15" s="19">
        <v>10.346682606096833</v>
      </c>
      <c r="E15" s="18">
        <v>69131</v>
      </c>
      <c r="F15" s="19">
        <v>61.30917540218876</v>
      </c>
      <c r="G15" s="18">
        <v>12</v>
      </c>
      <c r="H15" s="19">
        <v>2.321083172147002</v>
      </c>
      <c r="I15" s="19">
        <v>0.6932409012131715</v>
      </c>
      <c r="J15" s="18">
        <v>210</v>
      </c>
      <c r="K15" s="19">
        <v>0.30377110124256845</v>
      </c>
      <c r="L15" s="19">
        <v>35</v>
      </c>
      <c r="M15" s="18">
        <v>4.697986577181208</v>
      </c>
      <c r="N15" s="19">
        <v>2.021952628538417</v>
      </c>
      <c r="O15" s="19">
        <v>920</v>
      </c>
      <c r="P15" s="18">
        <v>35.15475735575086</v>
      </c>
      <c r="Q15" s="19">
        <v>1.330806729253157</v>
      </c>
      <c r="R15" s="19">
        <v>1.7578125</v>
      </c>
    </row>
    <row r="16" spans="1:18" s="20" customFormat="1" ht="5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9" customFormat="1" ht="11.25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9" customFormat="1" ht="11.25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9" customFormat="1" ht="11.25">
      <c r="A19" s="23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9" customFormat="1" ht="11.25">
      <c r="A20" s="23" t="s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1" customFormat="1" ht="5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s="9" customFormat="1" ht="11.25">
      <c r="A22" s="22" t="s">
        <v>22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0" customFormat="1" ht="5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9" customFormat="1" ht="11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9" customFormat="1" ht="11.25">
      <c r="A25" s="22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</sheetData>
  <sheetProtection/>
  <mergeCells count="30">
    <mergeCell ref="A24:R24"/>
    <mergeCell ref="A25:R25"/>
    <mergeCell ref="A18:R18"/>
    <mergeCell ref="A19:R19"/>
    <mergeCell ref="A20:R20"/>
    <mergeCell ref="A21:R21"/>
    <mergeCell ref="A22:R22"/>
    <mergeCell ref="A23:R23"/>
    <mergeCell ref="A13:B13"/>
    <mergeCell ref="A16:R16"/>
    <mergeCell ref="A17:R17"/>
    <mergeCell ref="A8:B8"/>
    <mergeCell ref="A9:B9"/>
    <mergeCell ref="A10:B10"/>
    <mergeCell ref="K6:L6"/>
    <mergeCell ref="M6:O6"/>
    <mergeCell ref="P6:R6"/>
    <mergeCell ref="A7:R7"/>
    <mergeCell ref="A6:B6"/>
    <mergeCell ref="C6:D6"/>
    <mergeCell ref="E6:F6"/>
    <mergeCell ref="G6:I6"/>
    <mergeCell ref="A1:R1"/>
    <mergeCell ref="A2:R2"/>
    <mergeCell ref="A3:R3"/>
    <mergeCell ref="A4:R4"/>
    <mergeCell ref="A5:B5"/>
    <mergeCell ref="C5:F5"/>
    <mergeCell ref="G5:L5"/>
    <mergeCell ref="M5:R5"/>
  </mergeCells>
  <printOptions/>
  <pageMargins left="0" right="0" top="0" bottom="0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Imprese e addetti: popolazione, creazioni, chiusure reali d'imprese, secondo la la dimensione dell'impresa (calcolata in addetti equivalenti al tempo pieno ETP), in Ticino, nel 2004</dc:title>
  <dc:subject/>
  <dc:creator>Paganetti Sheila</dc:creator>
  <cp:keywords/>
  <dc:description/>
  <cp:lastModifiedBy>Nepomuceno Ralf / t000534</cp:lastModifiedBy>
  <cp:lastPrinted>2011-08-04T15:56:12Z</cp:lastPrinted>
  <dcterms:created xsi:type="dcterms:W3CDTF">2006-09-15T11:45:05Z</dcterms:created>
  <dcterms:modified xsi:type="dcterms:W3CDTF">2016-11-17T07:36:56Z</dcterms:modified>
  <cp:category/>
  <cp:version/>
  <cp:contentType/>
  <cp:contentStatus/>
</cp:coreProperties>
</file>