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antone\2024\Tabelle aggiornate\07 Agricoltura e selvicoltura\"/>
    </mc:Choice>
  </mc:AlternateContent>
  <bookViews>
    <workbookView xWindow="0" yWindow="0" windowWidth="28800" windowHeight="11700"/>
  </bookViews>
  <sheets>
    <sheet name="2023" sheetId="3" r:id="rId1"/>
    <sheet name="Aziende agricole" sheetId="1" r:id="rId2"/>
    <sheet name="di cui a titolo principale 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G10" i="3" l="1"/>
  <c r="E10" i="3"/>
</calcChain>
</file>

<file path=xl/sharedStrings.xml><?xml version="1.0" encoding="utf-8"?>
<sst xmlns="http://schemas.openxmlformats.org/spreadsheetml/2006/main" count="199" uniqueCount="40">
  <si>
    <t>...</t>
  </si>
  <si>
    <t>Cereali</t>
  </si>
  <si>
    <t>Altri terreni all'aperto</t>
  </si>
  <si>
    <t>Colture perenni</t>
  </si>
  <si>
    <t>…</t>
  </si>
  <si>
    <t>Aziende agricole</t>
  </si>
  <si>
    <t>Superficie agricole utile</t>
  </si>
  <si>
    <t>Totale</t>
  </si>
  <si>
    <t>Terre aperte</t>
  </si>
  <si>
    <r>
      <t>1</t>
    </r>
    <r>
      <rPr>
        <sz val="8"/>
        <rFont val="Arial"/>
        <family val="2"/>
      </rPr>
      <t>Vedi la definizione di superficie agricola utile nel glossario.</t>
    </r>
  </si>
  <si>
    <t>Fonte: Censimento federale delle aziende agricole (CAA), Ufficio federale di statistica, Neuchâtel</t>
  </si>
  <si>
    <t>Aziende agricole e superficie agricola utile, secondo il genere di utilizzazione del terreno (in ettari), in Ticino, dal 1975</t>
  </si>
  <si>
    <t>Aziende agricole a titolo principale e superficie agricola utile, secondo il genere di utilizzazione del terreno (in ettari), in Ticino, dal 1975</t>
  </si>
  <si>
    <t>di cui a titolo principale</t>
  </si>
  <si>
    <t>Aziende</t>
  </si>
  <si>
    <t>Superficie</t>
  </si>
  <si>
    <r>
      <t>agricole</t>
    </r>
    <r>
      <rPr>
        <vertAlign val="superscript"/>
        <sz val="9"/>
        <color indexed="8"/>
        <rFont val="Arial"/>
        <family val="2"/>
      </rPr>
      <t>1</t>
    </r>
  </si>
  <si>
    <t>agricola utile</t>
  </si>
  <si>
    <t>Terreno aperto</t>
  </si>
  <si>
    <t>Patate</t>
  </si>
  <si>
    <t>Barbabietole</t>
  </si>
  <si>
    <t>Mais verde e da silo</t>
  </si>
  <si>
    <t>Colza</t>
  </si>
  <si>
    <t>Soia</t>
  </si>
  <si>
    <t>Girasole</t>
  </si>
  <si>
    <t>Leguminose</t>
  </si>
  <si>
    <t>Ortaggi in pieno campo</t>
  </si>
  <si>
    <t>Prati artificiali</t>
  </si>
  <si>
    <t>Prati naturali</t>
  </si>
  <si>
    <t>Vigna</t>
  </si>
  <si>
    <t>Frutteto</t>
  </si>
  <si>
    <t>Altre colture perenni</t>
  </si>
  <si>
    <t>Altre all'interno della SAU</t>
  </si>
  <si>
    <t>Colture protette</t>
  </si>
  <si>
    <t>Altre SAU</t>
  </si>
  <si>
    <r>
      <t>1</t>
    </r>
    <r>
      <rPr>
        <sz val="8"/>
        <color indexed="8"/>
        <rFont val="Arial"/>
        <family val="2"/>
      </rPr>
      <t>Il totale complessivo e quelli intermedi non corrispondono alla somma delle singole aziende inquanto un'azienda può avere più generi di utilizzazione della superficie agricola utile.</t>
    </r>
  </si>
  <si>
    <t>T_070202_03C</t>
  </si>
  <si>
    <t>Tabacco</t>
  </si>
  <si>
    <t>Aziende agricole, aziende agricole a titolo principale e superficie agricola utile (in ettari), secondo il genere di utilizzazione del terreno, in Ticino, nel 2023</t>
  </si>
  <si>
    <t>Ustat, ultima modifica: 21.05.2024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</si>
</sst>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;;;\ @\ "/>
    <numFmt numFmtId="165" formatCode="#,###,##0__;\-#,###,##0__;\-__;@__\ "/>
    <numFmt numFmtId="166" formatCode="0_ ;\-0\ "/>
    <numFmt numFmtId="167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1"/>
      <color theme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"/>
      <color indexed="8"/>
      <name val="Arial"/>
      <family val="2"/>
    </font>
    <font>
      <vertAlign val="superscript"/>
      <sz val="8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5" fillId="0" borderId="0" xfId="2" applyFont="1" applyFill="1"/>
    <xf numFmtId="22" fontId="7" fillId="0" borderId="0" xfId="2" applyNumberFormat="1" applyFont="1" applyFill="1" applyAlignment="1">
      <alignment vertical="center"/>
    </xf>
    <xf numFmtId="164" fontId="8" fillId="0" borderId="0" xfId="2" applyNumberFormat="1" applyFont="1" applyFill="1" applyAlignment="1">
      <alignment vertical="center"/>
    </xf>
    <xf numFmtId="164" fontId="8" fillId="0" borderId="0" xfId="2" applyNumberFormat="1" applyFont="1" applyFill="1"/>
    <xf numFmtId="164" fontId="8" fillId="0" borderId="6" xfId="2" applyNumberFormat="1" applyFont="1" applyFill="1" applyBorder="1" applyAlignment="1">
      <alignment vertical="center"/>
    </xf>
    <xf numFmtId="0" fontId="8" fillId="0" borderId="6" xfId="1" applyFont="1" applyFill="1" applyBorder="1" applyAlignment="1">
      <alignment vertical="top"/>
    </xf>
    <xf numFmtId="0" fontId="8" fillId="0" borderId="6" xfId="1" applyFont="1" applyFill="1" applyBorder="1" applyAlignment="1">
      <alignment horizontal="right"/>
    </xf>
    <xf numFmtId="0" fontId="8" fillId="0" borderId="6" xfId="1" applyFont="1" applyFill="1" applyBorder="1" applyAlignment="1">
      <alignment horizontal="right" wrapText="1"/>
    </xf>
    <xf numFmtId="164" fontId="8" fillId="0" borderId="0" xfId="2" applyNumberFormat="1" applyFont="1" applyFill="1" applyAlignment="1">
      <alignment vertical="top"/>
    </xf>
    <xf numFmtId="0" fontId="8" fillId="0" borderId="0" xfId="2" applyFont="1" applyFill="1"/>
    <xf numFmtId="165" fontId="5" fillId="0" borderId="0" xfId="2" applyNumberFormat="1" applyFont="1" applyFill="1" applyAlignment="1">
      <alignment vertical="center"/>
    </xf>
    <xf numFmtId="0" fontId="1" fillId="0" borderId="0" xfId="0" applyNumberFormat="1" applyFont="1" applyFill="1" applyAlignment="1" applyProtection="1"/>
    <xf numFmtId="3" fontId="5" fillId="0" borderId="1" xfId="0" applyNumberFormat="1" applyFont="1" applyFill="1" applyBorder="1" applyAlignment="1" applyProtection="1"/>
    <xf numFmtId="3" fontId="5" fillId="0" borderId="1" xfId="0" applyNumberFormat="1" applyFont="1" applyFill="1" applyBorder="1" applyAlignment="1" applyProtection="1">
      <alignment horizontal="right"/>
    </xf>
    <xf numFmtId="3" fontId="5" fillId="0" borderId="5" xfId="0" applyNumberFormat="1" applyFont="1" applyFill="1" applyBorder="1" applyAlignment="1" applyProtection="1"/>
    <xf numFmtId="3" fontId="5" fillId="0" borderId="5" xfId="0" applyNumberFormat="1" applyFont="1" applyFill="1" applyBorder="1" applyAlignment="1" applyProtection="1">
      <alignment horizontal="right"/>
    </xf>
    <xf numFmtId="166" fontId="5" fillId="0" borderId="1" xfId="2" applyNumberFormat="1" applyFont="1" applyFill="1" applyBorder="1" applyAlignment="1">
      <alignment horizontal="left"/>
    </xf>
    <xf numFmtId="166" fontId="5" fillId="0" borderId="5" xfId="2" applyNumberFormat="1" applyFont="1" applyFill="1" applyBorder="1" applyAlignment="1">
      <alignment horizontal="left"/>
    </xf>
    <xf numFmtId="167" fontId="5" fillId="0" borderId="1" xfId="2" applyNumberFormat="1" applyFont="1" applyFill="1" applyBorder="1" applyAlignment="1">
      <alignment horizontal="right"/>
    </xf>
    <xf numFmtId="167" fontId="5" fillId="0" borderId="5" xfId="2" applyNumberFormat="1" applyFont="1" applyFill="1" applyBorder="1" applyAlignment="1">
      <alignment horizontal="right"/>
    </xf>
    <xf numFmtId="0" fontId="7" fillId="0" borderId="2" xfId="1" applyFont="1" applyFill="1" applyBorder="1" applyAlignment="1">
      <alignment vertical="top" wrapText="1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15" fillId="0" borderId="6" xfId="0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right"/>
    </xf>
    <xf numFmtId="0" fontId="18" fillId="0" borderId="0" xfId="0" applyFont="1" applyFill="1"/>
    <xf numFmtId="3" fontId="5" fillId="0" borderId="1" xfId="0" applyNumberFormat="1" applyFont="1" applyFill="1" applyBorder="1" applyAlignment="1">
      <alignment horizontal="right"/>
    </xf>
    <xf numFmtId="0" fontId="19" fillId="0" borderId="0" xfId="0" applyFont="1" applyFill="1"/>
    <xf numFmtId="3" fontId="19" fillId="0" borderId="1" xfId="0" applyNumberFormat="1" applyFont="1" applyFill="1" applyBorder="1"/>
    <xf numFmtId="3" fontId="19" fillId="0" borderId="0" xfId="0" applyNumberFormat="1" applyFont="1" applyFill="1"/>
    <xf numFmtId="0" fontId="20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/>
    <xf numFmtId="0" fontId="26" fillId="0" borderId="0" xfId="0" applyFont="1" applyFill="1" applyAlignment="1">
      <alignment horizontal="left"/>
    </xf>
    <xf numFmtId="164" fontId="7" fillId="0" borderId="5" xfId="2" applyNumberFormat="1" applyFont="1" applyFill="1" applyBorder="1" applyAlignment="1">
      <alignment vertical="center"/>
    </xf>
    <xf numFmtId="164" fontId="7" fillId="0" borderId="0" xfId="2" applyNumberFormat="1" applyFont="1" applyFill="1"/>
    <xf numFmtId="0" fontId="19" fillId="0" borderId="6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164" fontId="8" fillId="0" borderId="0" xfId="2" applyNumberFormat="1" applyFont="1" applyFill="1" applyBorder="1" applyAlignment="1">
      <alignment vertical="top"/>
    </xf>
    <xf numFmtId="3" fontId="5" fillId="0" borderId="0" xfId="2" applyNumberFormat="1" applyFont="1" applyFill="1"/>
    <xf numFmtId="0" fontId="8" fillId="0" borderId="0" xfId="0" applyFont="1" applyAlignment="1">
      <alignment vertical="top"/>
    </xf>
    <xf numFmtId="164" fontId="7" fillId="0" borderId="0" xfId="2" applyNumberFormat="1" applyFont="1" applyFill="1" applyBorder="1" applyAlignment="1">
      <alignment vertical="center"/>
    </xf>
    <xf numFmtId="0" fontId="8" fillId="0" borderId="0" xfId="0" applyFont="1" applyAlignment="1">
      <alignment vertical="top" wrapText="1"/>
    </xf>
    <xf numFmtId="164" fontId="8" fillId="0" borderId="0" xfId="2" applyNumberFormat="1" applyFont="1" applyFill="1" applyBorder="1" applyAlignment="1">
      <alignment vertical="top" wrapText="1"/>
    </xf>
    <xf numFmtId="164" fontId="8" fillId="0" borderId="0" xfId="2" applyNumberFormat="1" applyFont="1" applyFill="1" applyAlignment="1">
      <alignment vertical="center" wrapText="1"/>
    </xf>
    <xf numFmtId="164" fontId="8" fillId="0" borderId="0" xfId="2" applyNumberFormat="1" applyFont="1" applyFill="1" applyAlignment="1">
      <alignment wrapText="1"/>
    </xf>
    <xf numFmtId="0" fontId="19" fillId="0" borderId="0" xfId="0" applyFont="1" applyFill="1" applyAlignment="1">
      <alignment horizontal="left"/>
    </xf>
    <xf numFmtId="0" fontId="19" fillId="0" borderId="1" xfId="0" applyFont="1" applyFill="1" applyBorder="1" applyAlignment="1">
      <alignment horizontal="left"/>
    </xf>
    <xf numFmtId="0" fontId="19" fillId="0" borderId="6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5" fillId="0" borderId="6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6" fillId="0" borderId="5" xfId="0" applyFont="1" applyFill="1" applyBorder="1" applyAlignment="1">
      <alignment horizontal="left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3" xfId="1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4" fillId="0" borderId="0" xfId="0" applyFont="1" applyFill="1" applyAlignment="1"/>
    <xf numFmtId="0" fontId="0" fillId="0" borderId="0" xfId="0" applyAlignment="1"/>
    <xf numFmtId="164" fontId="8" fillId="0" borderId="0" xfId="2" applyNumberFormat="1" applyFont="1" applyFill="1" applyBorder="1" applyAlignment="1">
      <alignment vertical="top"/>
    </xf>
    <xf numFmtId="0" fontId="5" fillId="0" borderId="0" xfId="2" applyFont="1" applyFill="1" applyAlignment="1"/>
    <xf numFmtId="22" fontId="7" fillId="0" borderId="0" xfId="1" applyNumberFormat="1" applyFont="1" applyFill="1" applyAlignment="1"/>
    <xf numFmtId="22" fontId="7" fillId="0" borderId="6" xfId="1" applyNumberFormat="1" applyFont="1" applyFill="1" applyBorder="1" applyAlignment="1"/>
    <xf numFmtId="0" fontId="0" fillId="0" borderId="6" xfId="0" applyBorder="1" applyAlignment="1"/>
    <xf numFmtId="0" fontId="9" fillId="0" borderId="0" xfId="0" applyFont="1" applyFill="1" applyAlignment="1"/>
    <xf numFmtId="0" fontId="3" fillId="0" borderId="0" xfId="0" applyFont="1" applyFill="1" applyAlignment="1"/>
    <xf numFmtId="49" fontId="4" fillId="0" borderId="0" xfId="0" applyNumberFormat="1" applyFont="1" applyFill="1" applyAlignment="1"/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">
    <cellStyle name="Lien hypertexte 2" xfId="3"/>
    <cellStyle name="Normale" xfId="0" builtinId="0"/>
    <cellStyle name="Standard_T73121_d 2" xfId="2"/>
    <cellStyle name="Standard_T73121_f 2" xfId="1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sqref="A1:G1"/>
    </sheetView>
  </sheetViews>
  <sheetFormatPr defaultRowHeight="12.75" x14ac:dyDescent="0.2"/>
  <cols>
    <col min="1" max="2" width="2.7109375" style="43" customWidth="1"/>
    <col min="3" max="3" width="16.5703125" style="43" customWidth="1"/>
    <col min="4" max="7" width="12.7109375" style="44" customWidth="1"/>
    <col min="8" max="256" width="9.140625" style="45"/>
    <col min="257" max="258" width="2.7109375" style="45" customWidth="1"/>
    <col min="259" max="259" width="39.140625" style="45" customWidth="1"/>
    <col min="260" max="263" width="12.7109375" style="45" customWidth="1"/>
    <col min="264" max="512" width="9.140625" style="45"/>
    <col min="513" max="514" width="2.7109375" style="45" customWidth="1"/>
    <col min="515" max="515" width="39.140625" style="45" customWidth="1"/>
    <col min="516" max="519" width="12.7109375" style="45" customWidth="1"/>
    <col min="520" max="768" width="9.140625" style="45"/>
    <col min="769" max="770" width="2.7109375" style="45" customWidth="1"/>
    <col min="771" max="771" width="39.140625" style="45" customWidth="1"/>
    <col min="772" max="775" width="12.7109375" style="45" customWidth="1"/>
    <col min="776" max="1024" width="9.140625" style="45"/>
    <col min="1025" max="1026" width="2.7109375" style="45" customWidth="1"/>
    <col min="1027" max="1027" width="39.140625" style="45" customWidth="1"/>
    <col min="1028" max="1031" width="12.7109375" style="45" customWidth="1"/>
    <col min="1032" max="1280" width="9.140625" style="45"/>
    <col min="1281" max="1282" width="2.7109375" style="45" customWidth="1"/>
    <col min="1283" max="1283" width="39.140625" style="45" customWidth="1"/>
    <col min="1284" max="1287" width="12.7109375" style="45" customWidth="1"/>
    <col min="1288" max="1536" width="9.140625" style="45"/>
    <col min="1537" max="1538" width="2.7109375" style="45" customWidth="1"/>
    <col min="1539" max="1539" width="39.140625" style="45" customWidth="1"/>
    <col min="1540" max="1543" width="12.7109375" style="45" customWidth="1"/>
    <col min="1544" max="1792" width="9.140625" style="45"/>
    <col min="1793" max="1794" width="2.7109375" style="45" customWidth="1"/>
    <col min="1795" max="1795" width="39.140625" style="45" customWidth="1"/>
    <col min="1796" max="1799" width="12.7109375" style="45" customWidth="1"/>
    <col min="1800" max="2048" width="9.140625" style="45"/>
    <col min="2049" max="2050" width="2.7109375" style="45" customWidth="1"/>
    <col min="2051" max="2051" width="39.140625" style="45" customWidth="1"/>
    <col min="2052" max="2055" width="12.7109375" style="45" customWidth="1"/>
    <col min="2056" max="2304" width="9.140625" style="45"/>
    <col min="2305" max="2306" width="2.7109375" style="45" customWidth="1"/>
    <col min="2307" max="2307" width="39.140625" style="45" customWidth="1"/>
    <col min="2308" max="2311" width="12.7109375" style="45" customWidth="1"/>
    <col min="2312" max="2560" width="9.140625" style="45"/>
    <col min="2561" max="2562" width="2.7109375" style="45" customWidth="1"/>
    <col min="2563" max="2563" width="39.140625" style="45" customWidth="1"/>
    <col min="2564" max="2567" width="12.7109375" style="45" customWidth="1"/>
    <col min="2568" max="2816" width="9.140625" style="45"/>
    <col min="2817" max="2818" width="2.7109375" style="45" customWidth="1"/>
    <col min="2819" max="2819" width="39.140625" style="45" customWidth="1"/>
    <col min="2820" max="2823" width="12.7109375" style="45" customWidth="1"/>
    <col min="2824" max="3072" width="9.140625" style="45"/>
    <col min="3073" max="3074" width="2.7109375" style="45" customWidth="1"/>
    <col min="3075" max="3075" width="39.140625" style="45" customWidth="1"/>
    <col min="3076" max="3079" width="12.7109375" style="45" customWidth="1"/>
    <col min="3080" max="3328" width="9.140625" style="45"/>
    <col min="3329" max="3330" width="2.7109375" style="45" customWidth="1"/>
    <col min="3331" max="3331" width="39.140625" style="45" customWidth="1"/>
    <col min="3332" max="3335" width="12.7109375" style="45" customWidth="1"/>
    <col min="3336" max="3584" width="9.140625" style="45"/>
    <col min="3585" max="3586" width="2.7109375" style="45" customWidth="1"/>
    <col min="3587" max="3587" width="39.140625" style="45" customWidth="1"/>
    <col min="3588" max="3591" width="12.7109375" style="45" customWidth="1"/>
    <col min="3592" max="3840" width="9.140625" style="45"/>
    <col min="3841" max="3842" width="2.7109375" style="45" customWidth="1"/>
    <col min="3843" max="3843" width="39.140625" style="45" customWidth="1"/>
    <col min="3844" max="3847" width="12.7109375" style="45" customWidth="1"/>
    <col min="3848" max="4096" width="9.140625" style="45"/>
    <col min="4097" max="4098" width="2.7109375" style="45" customWidth="1"/>
    <col min="4099" max="4099" width="39.140625" style="45" customWidth="1"/>
    <col min="4100" max="4103" width="12.7109375" style="45" customWidth="1"/>
    <col min="4104" max="4352" width="9.140625" style="45"/>
    <col min="4353" max="4354" width="2.7109375" style="45" customWidth="1"/>
    <col min="4355" max="4355" width="39.140625" style="45" customWidth="1"/>
    <col min="4356" max="4359" width="12.7109375" style="45" customWidth="1"/>
    <col min="4360" max="4608" width="9.140625" style="45"/>
    <col min="4609" max="4610" width="2.7109375" style="45" customWidth="1"/>
    <col min="4611" max="4611" width="39.140625" style="45" customWidth="1"/>
    <col min="4612" max="4615" width="12.7109375" style="45" customWidth="1"/>
    <col min="4616" max="4864" width="9.140625" style="45"/>
    <col min="4865" max="4866" width="2.7109375" style="45" customWidth="1"/>
    <col min="4867" max="4867" width="39.140625" style="45" customWidth="1"/>
    <col min="4868" max="4871" width="12.7109375" style="45" customWidth="1"/>
    <col min="4872" max="5120" width="9.140625" style="45"/>
    <col min="5121" max="5122" width="2.7109375" style="45" customWidth="1"/>
    <col min="5123" max="5123" width="39.140625" style="45" customWidth="1"/>
    <col min="5124" max="5127" width="12.7109375" style="45" customWidth="1"/>
    <col min="5128" max="5376" width="9.140625" style="45"/>
    <col min="5377" max="5378" width="2.7109375" style="45" customWidth="1"/>
    <col min="5379" max="5379" width="39.140625" style="45" customWidth="1"/>
    <col min="5380" max="5383" width="12.7109375" style="45" customWidth="1"/>
    <col min="5384" max="5632" width="9.140625" style="45"/>
    <col min="5633" max="5634" width="2.7109375" style="45" customWidth="1"/>
    <col min="5635" max="5635" width="39.140625" style="45" customWidth="1"/>
    <col min="5636" max="5639" width="12.7109375" style="45" customWidth="1"/>
    <col min="5640" max="5888" width="9.140625" style="45"/>
    <col min="5889" max="5890" width="2.7109375" style="45" customWidth="1"/>
    <col min="5891" max="5891" width="39.140625" style="45" customWidth="1"/>
    <col min="5892" max="5895" width="12.7109375" style="45" customWidth="1"/>
    <col min="5896" max="6144" width="9.140625" style="45"/>
    <col min="6145" max="6146" width="2.7109375" style="45" customWidth="1"/>
    <col min="6147" max="6147" width="39.140625" style="45" customWidth="1"/>
    <col min="6148" max="6151" width="12.7109375" style="45" customWidth="1"/>
    <col min="6152" max="6400" width="9.140625" style="45"/>
    <col min="6401" max="6402" width="2.7109375" style="45" customWidth="1"/>
    <col min="6403" max="6403" width="39.140625" style="45" customWidth="1"/>
    <col min="6404" max="6407" width="12.7109375" style="45" customWidth="1"/>
    <col min="6408" max="6656" width="9.140625" style="45"/>
    <col min="6657" max="6658" width="2.7109375" style="45" customWidth="1"/>
    <col min="6659" max="6659" width="39.140625" style="45" customWidth="1"/>
    <col min="6660" max="6663" width="12.7109375" style="45" customWidth="1"/>
    <col min="6664" max="6912" width="9.140625" style="45"/>
    <col min="6913" max="6914" width="2.7109375" style="45" customWidth="1"/>
    <col min="6915" max="6915" width="39.140625" style="45" customWidth="1"/>
    <col min="6916" max="6919" width="12.7109375" style="45" customWidth="1"/>
    <col min="6920" max="7168" width="9.140625" style="45"/>
    <col min="7169" max="7170" width="2.7109375" style="45" customWidth="1"/>
    <col min="7171" max="7171" width="39.140625" style="45" customWidth="1"/>
    <col min="7172" max="7175" width="12.7109375" style="45" customWidth="1"/>
    <col min="7176" max="7424" width="9.140625" style="45"/>
    <col min="7425" max="7426" width="2.7109375" style="45" customWidth="1"/>
    <col min="7427" max="7427" width="39.140625" style="45" customWidth="1"/>
    <col min="7428" max="7431" width="12.7109375" style="45" customWidth="1"/>
    <col min="7432" max="7680" width="9.140625" style="45"/>
    <col min="7681" max="7682" width="2.7109375" style="45" customWidth="1"/>
    <col min="7683" max="7683" width="39.140625" style="45" customWidth="1"/>
    <col min="7684" max="7687" width="12.7109375" style="45" customWidth="1"/>
    <col min="7688" max="7936" width="9.140625" style="45"/>
    <col min="7937" max="7938" width="2.7109375" style="45" customWidth="1"/>
    <col min="7939" max="7939" width="39.140625" style="45" customWidth="1"/>
    <col min="7940" max="7943" width="12.7109375" style="45" customWidth="1"/>
    <col min="7944" max="8192" width="9.140625" style="45"/>
    <col min="8193" max="8194" width="2.7109375" style="45" customWidth="1"/>
    <col min="8195" max="8195" width="39.140625" style="45" customWidth="1"/>
    <col min="8196" max="8199" width="12.7109375" style="45" customWidth="1"/>
    <col min="8200" max="8448" width="9.140625" style="45"/>
    <col min="8449" max="8450" width="2.7109375" style="45" customWidth="1"/>
    <col min="8451" max="8451" width="39.140625" style="45" customWidth="1"/>
    <col min="8452" max="8455" width="12.7109375" style="45" customWidth="1"/>
    <col min="8456" max="8704" width="9.140625" style="45"/>
    <col min="8705" max="8706" width="2.7109375" style="45" customWidth="1"/>
    <col min="8707" max="8707" width="39.140625" style="45" customWidth="1"/>
    <col min="8708" max="8711" width="12.7109375" style="45" customWidth="1"/>
    <col min="8712" max="8960" width="9.140625" style="45"/>
    <col min="8961" max="8962" width="2.7109375" style="45" customWidth="1"/>
    <col min="8963" max="8963" width="39.140625" style="45" customWidth="1"/>
    <col min="8964" max="8967" width="12.7109375" style="45" customWidth="1"/>
    <col min="8968" max="9216" width="9.140625" style="45"/>
    <col min="9217" max="9218" width="2.7109375" style="45" customWidth="1"/>
    <col min="9219" max="9219" width="39.140625" style="45" customWidth="1"/>
    <col min="9220" max="9223" width="12.7109375" style="45" customWidth="1"/>
    <col min="9224" max="9472" width="9.140625" style="45"/>
    <col min="9473" max="9474" width="2.7109375" style="45" customWidth="1"/>
    <col min="9475" max="9475" width="39.140625" style="45" customWidth="1"/>
    <col min="9476" max="9479" width="12.7109375" style="45" customWidth="1"/>
    <col min="9480" max="9728" width="9.140625" style="45"/>
    <col min="9729" max="9730" width="2.7109375" style="45" customWidth="1"/>
    <col min="9731" max="9731" width="39.140625" style="45" customWidth="1"/>
    <col min="9732" max="9735" width="12.7109375" style="45" customWidth="1"/>
    <col min="9736" max="9984" width="9.140625" style="45"/>
    <col min="9985" max="9986" width="2.7109375" style="45" customWidth="1"/>
    <col min="9987" max="9987" width="39.140625" style="45" customWidth="1"/>
    <col min="9988" max="9991" width="12.7109375" style="45" customWidth="1"/>
    <col min="9992" max="10240" width="9.140625" style="45"/>
    <col min="10241" max="10242" width="2.7109375" style="45" customWidth="1"/>
    <col min="10243" max="10243" width="39.140625" style="45" customWidth="1"/>
    <col min="10244" max="10247" width="12.7109375" style="45" customWidth="1"/>
    <col min="10248" max="10496" width="9.140625" style="45"/>
    <col min="10497" max="10498" width="2.7109375" style="45" customWidth="1"/>
    <col min="10499" max="10499" width="39.140625" style="45" customWidth="1"/>
    <col min="10500" max="10503" width="12.7109375" style="45" customWidth="1"/>
    <col min="10504" max="10752" width="9.140625" style="45"/>
    <col min="10753" max="10754" width="2.7109375" style="45" customWidth="1"/>
    <col min="10755" max="10755" width="39.140625" style="45" customWidth="1"/>
    <col min="10756" max="10759" width="12.7109375" style="45" customWidth="1"/>
    <col min="10760" max="11008" width="9.140625" style="45"/>
    <col min="11009" max="11010" width="2.7109375" style="45" customWidth="1"/>
    <col min="11011" max="11011" width="39.140625" style="45" customWidth="1"/>
    <col min="11012" max="11015" width="12.7109375" style="45" customWidth="1"/>
    <col min="11016" max="11264" width="9.140625" style="45"/>
    <col min="11265" max="11266" width="2.7109375" style="45" customWidth="1"/>
    <col min="11267" max="11267" width="39.140625" style="45" customWidth="1"/>
    <col min="11268" max="11271" width="12.7109375" style="45" customWidth="1"/>
    <col min="11272" max="11520" width="9.140625" style="45"/>
    <col min="11521" max="11522" width="2.7109375" style="45" customWidth="1"/>
    <col min="11523" max="11523" width="39.140625" style="45" customWidth="1"/>
    <col min="11524" max="11527" width="12.7109375" style="45" customWidth="1"/>
    <col min="11528" max="11776" width="9.140625" style="45"/>
    <col min="11777" max="11778" width="2.7109375" style="45" customWidth="1"/>
    <col min="11779" max="11779" width="39.140625" style="45" customWidth="1"/>
    <col min="11780" max="11783" width="12.7109375" style="45" customWidth="1"/>
    <col min="11784" max="12032" width="9.140625" style="45"/>
    <col min="12033" max="12034" width="2.7109375" style="45" customWidth="1"/>
    <col min="12035" max="12035" width="39.140625" style="45" customWidth="1"/>
    <col min="12036" max="12039" width="12.7109375" style="45" customWidth="1"/>
    <col min="12040" max="12288" width="9.140625" style="45"/>
    <col min="12289" max="12290" width="2.7109375" style="45" customWidth="1"/>
    <col min="12291" max="12291" width="39.140625" style="45" customWidth="1"/>
    <col min="12292" max="12295" width="12.7109375" style="45" customWidth="1"/>
    <col min="12296" max="12544" width="9.140625" style="45"/>
    <col min="12545" max="12546" width="2.7109375" style="45" customWidth="1"/>
    <col min="12547" max="12547" width="39.140625" style="45" customWidth="1"/>
    <col min="12548" max="12551" width="12.7109375" style="45" customWidth="1"/>
    <col min="12552" max="12800" width="9.140625" style="45"/>
    <col min="12801" max="12802" width="2.7109375" style="45" customWidth="1"/>
    <col min="12803" max="12803" width="39.140625" style="45" customWidth="1"/>
    <col min="12804" max="12807" width="12.7109375" style="45" customWidth="1"/>
    <col min="12808" max="13056" width="9.140625" style="45"/>
    <col min="13057" max="13058" width="2.7109375" style="45" customWidth="1"/>
    <col min="13059" max="13059" width="39.140625" style="45" customWidth="1"/>
    <col min="13060" max="13063" width="12.7109375" style="45" customWidth="1"/>
    <col min="13064" max="13312" width="9.140625" style="45"/>
    <col min="13313" max="13314" width="2.7109375" style="45" customWidth="1"/>
    <col min="13315" max="13315" width="39.140625" style="45" customWidth="1"/>
    <col min="13316" max="13319" width="12.7109375" style="45" customWidth="1"/>
    <col min="13320" max="13568" width="9.140625" style="45"/>
    <col min="13569" max="13570" width="2.7109375" style="45" customWidth="1"/>
    <col min="13571" max="13571" width="39.140625" style="45" customWidth="1"/>
    <col min="13572" max="13575" width="12.7109375" style="45" customWidth="1"/>
    <col min="13576" max="13824" width="9.140625" style="45"/>
    <col min="13825" max="13826" width="2.7109375" style="45" customWidth="1"/>
    <col min="13827" max="13827" width="39.140625" style="45" customWidth="1"/>
    <col min="13828" max="13831" width="12.7109375" style="45" customWidth="1"/>
    <col min="13832" max="14080" width="9.140625" style="45"/>
    <col min="14081" max="14082" width="2.7109375" style="45" customWidth="1"/>
    <col min="14083" max="14083" width="39.140625" style="45" customWidth="1"/>
    <col min="14084" max="14087" width="12.7109375" style="45" customWidth="1"/>
    <col min="14088" max="14336" width="9.140625" style="45"/>
    <col min="14337" max="14338" width="2.7109375" style="45" customWidth="1"/>
    <col min="14339" max="14339" width="39.140625" style="45" customWidth="1"/>
    <col min="14340" max="14343" width="12.7109375" style="45" customWidth="1"/>
    <col min="14344" max="14592" width="9.140625" style="45"/>
    <col min="14593" max="14594" width="2.7109375" style="45" customWidth="1"/>
    <col min="14595" max="14595" width="39.140625" style="45" customWidth="1"/>
    <col min="14596" max="14599" width="12.7109375" style="45" customWidth="1"/>
    <col min="14600" max="14848" width="9.140625" style="45"/>
    <col min="14849" max="14850" width="2.7109375" style="45" customWidth="1"/>
    <col min="14851" max="14851" width="39.140625" style="45" customWidth="1"/>
    <col min="14852" max="14855" width="12.7109375" style="45" customWidth="1"/>
    <col min="14856" max="15104" width="9.140625" style="45"/>
    <col min="15105" max="15106" width="2.7109375" style="45" customWidth="1"/>
    <col min="15107" max="15107" width="39.140625" style="45" customWidth="1"/>
    <col min="15108" max="15111" width="12.7109375" style="45" customWidth="1"/>
    <col min="15112" max="15360" width="9.140625" style="45"/>
    <col min="15361" max="15362" width="2.7109375" style="45" customWidth="1"/>
    <col min="15363" max="15363" width="39.140625" style="45" customWidth="1"/>
    <col min="15364" max="15367" width="12.7109375" style="45" customWidth="1"/>
    <col min="15368" max="15616" width="9.140625" style="45"/>
    <col min="15617" max="15618" width="2.7109375" style="45" customWidth="1"/>
    <col min="15619" max="15619" width="39.140625" style="45" customWidth="1"/>
    <col min="15620" max="15623" width="12.7109375" style="45" customWidth="1"/>
    <col min="15624" max="15872" width="9.140625" style="45"/>
    <col min="15873" max="15874" width="2.7109375" style="45" customWidth="1"/>
    <col min="15875" max="15875" width="39.140625" style="45" customWidth="1"/>
    <col min="15876" max="15879" width="12.7109375" style="45" customWidth="1"/>
    <col min="15880" max="16128" width="9.140625" style="45"/>
    <col min="16129" max="16130" width="2.7109375" style="45" customWidth="1"/>
    <col min="16131" max="16131" width="39.140625" style="45" customWidth="1"/>
    <col min="16132" max="16135" width="12.7109375" style="45" customWidth="1"/>
    <col min="16136" max="16384" width="9.140625" style="45"/>
  </cols>
  <sheetData>
    <row r="1" spans="1:7" s="28" customFormat="1" ht="15" customHeight="1" x14ac:dyDescent="0.25">
      <c r="A1" s="72"/>
      <c r="B1" s="72"/>
      <c r="C1" s="72"/>
      <c r="D1" s="72"/>
      <c r="E1" s="72"/>
      <c r="F1" s="72"/>
      <c r="G1" s="72"/>
    </row>
    <row r="2" spans="1:7" s="29" customFormat="1" ht="27" customHeight="1" x14ac:dyDescent="0.2">
      <c r="A2" s="73" t="s">
        <v>38</v>
      </c>
      <c r="B2" s="73"/>
      <c r="C2" s="73"/>
      <c r="D2" s="73"/>
      <c r="E2" s="73"/>
      <c r="F2" s="73"/>
      <c r="G2" s="73"/>
    </row>
    <row r="3" spans="1:7" s="28" customFormat="1" ht="14.25" x14ac:dyDescent="0.2">
      <c r="A3" s="74"/>
      <c r="B3" s="74"/>
      <c r="C3" s="74"/>
      <c r="D3" s="74"/>
      <c r="E3" s="74"/>
      <c r="F3" s="74"/>
      <c r="G3" s="74"/>
    </row>
    <row r="4" spans="1:7" s="28" customFormat="1" ht="14.25" x14ac:dyDescent="0.2">
      <c r="A4" s="75"/>
      <c r="B4" s="75"/>
      <c r="C4" s="75"/>
      <c r="D4" s="75"/>
      <c r="E4" s="75"/>
      <c r="F4" s="75"/>
      <c r="G4" s="75"/>
    </row>
    <row r="5" spans="1:7" s="30" customFormat="1" ht="12" x14ac:dyDescent="0.2">
      <c r="A5" s="76"/>
      <c r="B5" s="76"/>
      <c r="C5" s="76"/>
      <c r="D5" s="77" t="s">
        <v>7</v>
      </c>
      <c r="E5" s="78"/>
      <c r="F5" s="77" t="s">
        <v>13</v>
      </c>
      <c r="G5" s="79"/>
    </row>
    <row r="6" spans="1:7" s="30" customFormat="1" ht="12" x14ac:dyDescent="0.2">
      <c r="A6" s="66"/>
      <c r="B6" s="66"/>
      <c r="C6" s="66"/>
      <c r="D6" s="67"/>
      <c r="E6" s="68"/>
      <c r="F6" s="67"/>
      <c r="G6" s="69"/>
    </row>
    <row r="7" spans="1:7" s="30" customFormat="1" ht="12" x14ac:dyDescent="0.2">
      <c r="A7" s="66"/>
      <c r="B7" s="66"/>
      <c r="C7" s="66"/>
      <c r="D7" s="66"/>
      <c r="E7" s="66"/>
      <c r="F7" s="66"/>
      <c r="G7" s="66"/>
    </row>
    <row r="8" spans="1:7" s="30" customFormat="1" ht="12" x14ac:dyDescent="0.2">
      <c r="A8" s="66"/>
      <c r="B8" s="66"/>
      <c r="C8" s="66"/>
      <c r="D8" s="31" t="s">
        <v>14</v>
      </c>
      <c r="E8" s="31" t="s">
        <v>15</v>
      </c>
      <c r="F8" s="31" t="s">
        <v>14</v>
      </c>
      <c r="G8" s="31" t="s">
        <v>15</v>
      </c>
    </row>
    <row r="9" spans="1:7" s="30" customFormat="1" ht="13.5" x14ac:dyDescent="0.2">
      <c r="A9" s="70"/>
      <c r="B9" s="70"/>
      <c r="C9" s="70"/>
      <c r="D9" s="32" t="s">
        <v>16</v>
      </c>
      <c r="E9" s="32" t="s">
        <v>17</v>
      </c>
      <c r="F9" s="32" t="s">
        <v>16</v>
      </c>
      <c r="G9" s="32" t="s">
        <v>17</v>
      </c>
    </row>
    <row r="10" spans="1:7" s="34" customFormat="1" ht="11.25" x14ac:dyDescent="0.2">
      <c r="A10" s="71" t="s">
        <v>7</v>
      </c>
      <c r="B10" s="71"/>
      <c r="C10" s="71"/>
      <c r="D10" s="33">
        <v>1027</v>
      </c>
      <c r="E10" s="33">
        <f>+E11+E22+E23+E24+E28</f>
        <v>13900.980000000001</v>
      </c>
      <c r="F10" s="33">
        <v>560</v>
      </c>
      <c r="G10" s="33">
        <f>+G11+G22+G23+G24+G28</f>
        <v>11682.24</v>
      </c>
    </row>
    <row r="11" spans="1:7" s="36" customFormat="1" ht="11.25" x14ac:dyDescent="0.2">
      <c r="A11" s="60" t="s">
        <v>18</v>
      </c>
      <c r="B11" s="60"/>
      <c r="C11" s="60"/>
      <c r="D11" s="35">
        <v>154</v>
      </c>
      <c r="E11" s="35">
        <v>1147.6500000000001</v>
      </c>
      <c r="F11" s="35">
        <v>119</v>
      </c>
      <c r="G11" s="35">
        <v>1040.98</v>
      </c>
    </row>
    <row r="12" spans="1:7" s="36" customFormat="1" ht="11.25" x14ac:dyDescent="0.2">
      <c r="A12" s="50"/>
      <c r="B12" s="60" t="s">
        <v>1</v>
      </c>
      <c r="C12" s="60"/>
      <c r="D12" s="37">
        <v>64</v>
      </c>
      <c r="E12" s="37">
        <v>602.91999999999996</v>
      </c>
      <c r="F12" s="37">
        <v>50</v>
      </c>
      <c r="G12" s="37">
        <v>536.92999999999995</v>
      </c>
    </row>
    <row r="13" spans="1:7" s="36" customFormat="1" ht="11.25" x14ac:dyDescent="0.2">
      <c r="A13" s="50"/>
      <c r="B13" s="60" t="s">
        <v>19</v>
      </c>
      <c r="C13" s="60"/>
      <c r="D13" s="37">
        <v>30</v>
      </c>
      <c r="E13" s="37">
        <v>71.680000000000007</v>
      </c>
      <c r="F13" s="37">
        <v>26</v>
      </c>
      <c r="G13" s="37">
        <v>71.42</v>
      </c>
    </row>
    <row r="14" spans="1:7" s="36" customFormat="1" ht="11.25" x14ac:dyDescent="0.2">
      <c r="A14" s="50"/>
      <c r="B14" s="60" t="s">
        <v>20</v>
      </c>
      <c r="C14" s="60"/>
      <c r="D14" s="37">
        <v>1</v>
      </c>
      <c r="E14" s="37">
        <v>0.54</v>
      </c>
      <c r="F14" s="37">
        <v>1</v>
      </c>
      <c r="G14" s="37">
        <v>0.54</v>
      </c>
    </row>
    <row r="15" spans="1:7" s="36" customFormat="1" ht="11.25" x14ac:dyDescent="0.2">
      <c r="A15" s="50"/>
      <c r="B15" s="60" t="s">
        <v>21</v>
      </c>
      <c r="C15" s="60"/>
      <c r="D15" s="37">
        <v>47</v>
      </c>
      <c r="E15" s="37">
        <v>159.88999999999999</v>
      </c>
      <c r="F15" s="37">
        <v>42</v>
      </c>
      <c r="G15" s="37">
        <v>148.44</v>
      </c>
    </row>
    <row r="16" spans="1:7" s="36" customFormat="1" ht="11.25" x14ac:dyDescent="0.2">
      <c r="A16" s="50"/>
      <c r="B16" s="60" t="s">
        <v>22</v>
      </c>
      <c r="C16" s="60"/>
      <c r="D16" s="37">
        <v>1</v>
      </c>
      <c r="E16" s="37">
        <v>0.02</v>
      </c>
      <c r="F16" s="37">
        <v>1</v>
      </c>
      <c r="G16" s="37">
        <v>0.02</v>
      </c>
    </row>
    <row r="17" spans="1:9" s="36" customFormat="1" ht="11.25" x14ac:dyDescent="0.2">
      <c r="A17" s="50"/>
      <c r="B17" s="60" t="s">
        <v>23</v>
      </c>
      <c r="C17" s="60"/>
      <c r="D17" s="37">
        <v>15</v>
      </c>
      <c r="E17" s="37">
        <v>65.75</v>
      </c>
      <c r="F17" s="37">
        <v>13</v>
      </c>
      <c r="G17" s="37">
        <v>55.37</v>
      </c>
    </row>
    <row r="18" spans="1:9" s="36" customFormat="1" ht="11.25" customHeight="1" x14ac:dyDescent="0.2">
      <c r="A18" s="50"/>
      <c r="B18" s="60" t="s">
        <v>24</v>
      </c>
      <c r="C18" s="60"/>
      <c r="D18" s="37">
        <v>4</v>
      </c>
      <c r="E18" s="37">
        <v>9.75</v>
      </c>
      <c r="F18" s="37">
        <v>3</v>
      </c>
      <c r="G18" s="37">
        <v>7.66</v>
      </c>
    </row>
    <row r="19" spans="1:9" s="36" customFormat="1" ht="11.25" x14ac:dyDescent="0.2">
      <c r="A19" s="50"/>
      <c r="B19" s="60" t="s">
        <v>25</v>
      </c>
      <c r="C19" s="60"/>
      <c r="D19" s="37">
        <v>3</v>
      </c>
      <c r="E19" s="37">
        <v>7.13</v>
      </c>
      <c r="F19" s="37">
        <v>3</v>
      </c>
      <c r="G19" s="37">
        <v>7.13</v>
      </c>
    </row>
    <row r="20" spans="1:9" s="36" customFormat="1" ht="11.25" x14ac:dyDescent="0.2">
      <c r="A20" s="50"/>
      <c r="B20" s="60" t="s">
        <v>26</v>
      </c>
      <c r="C20" s="60"/>
      <c r="D20" s="37">
        <v>72</v>
      </c>
      <c r="E20" s="37">
        <v>168.57</v>
      </c>
      <c r="F20" s="37">
        <v>57</v>
      </c>
      <c r="G20" s="37">
        <v>160.66999999999999</v>
      </c>
    </row>
    <row r="21" spans="1:9" s="36" customFormat="1" ht="11.25" x14ac:dyDescent="0.2">
      <c r="A21" s="49"/>
      <c r="B21" s="61" t="s">
        <v>2</v>
      </c>
      <c r="C21" s="61"/>
      <c r="D21" s="37">
        <v>39</v>
      </c>
      <c r="E21" s="37">
        <v>61.37</v>
      </c>
      <c r="F21" s="37">
        <v>31</v>
      </c>
      <c r="G21" s="37">
        <v>52.78</v>
      </c>
      <c r="I21" s="38"/>
    </row>
    <row r="22" spans="1:9" s="36" customFormat="1" ht="11.25" x14ac:dyDescent="0.2">
      <c r="A22" s="60" t="s">
        <v>27</v>
      </c>
      <c r="B22" s="60"/>
      <c r="C22" s="60"/>
      <c r="D22" s="37">
        <v>118</v>
      </c>
      <c r="E22" s="37">
        <v>412.62</v>
      </c>
      <c r="F22" s="37">
        <v>93</v>
      </c>
      <c r="G22" s="37">
        <v>355.52</v>
      </c>
    </row>
    <row r="23" spans="1:9" s="36" customFormat="1" ht="15" x14ac:dyDescent="0.25">
      <c r="A23" s="60" t="s">
        <v>28</v>
      </c>
      <c r="B23" s="65"/>
      <c r="C23" s="65"/>
      <c r="D23" s="37">
        <v>881</v>
      </c>
      <c r="E23" s="37">
        <v>10924.29</v>
      </c>
      <c r="F23" s="37">
        <v>498</v>
      </c>
      <c r="G23" s="37">
        <v>9090.4</v>
      </c>
    </row>
    <row r="24" spans="1:9" s="36" customFormat="1" ht="11.25" x14ac:dyDescent="0.2">
      <c r="A24" s="61" t="s">
        <v>3</v>
      </c>
      <c r="B24" s="61"/>
      <c r="C24" s="61"/>
      <c r="D24" s="37">
        <v>506</v>
      </c>
      <c r="E24" s="37">
        <v>1142.3900000000001</v>
      </c>
      <c r="F24" s="37">
        <v>292</v>
      </c>
      <c r="G24" s="37">
        <v>946.58</v>
      </c>
    </row>
    <row r="25" spans="1:9" s="36" customFormat="1" ht="11.25" x14ac:dyDescent="0.2">
      <c r="A25" s="50"/>
      <c r="B25" s="60" t="s">
        <v>29</v>
      </c>
      <c r="C25" s="60"/>
      <c r="D25" s="37">
        <v>425</v>
      </c>
      <c r="E25" s="37">
        <v>826.79</v>
      </c>
      <c r="F25" s="37">
        <v>243</v>
      </c>
      <c r="G25" s="37">
        <v>654.99</v>
      </c>
    </row>
    <row r="26" spans="1:9" s="36" customFormat="1" ht="11.25" x14ac:dyDescent="0.2">
      <c r="A26" s="50"/>
      <c r="B26" s="60" t="s">
        <v>30</v>
      </c>
      <c r="C26" s="60"/>
      <c r="D26" s="37">
        <v>42</v>
      </c>
      <c r="E26" s="37">
        <v>5.92</v>
      </c>
      <c r="F26" s="37">
        <v>28</v>
      </c>
      <c r="G26" s="37">
        <v>5.26</v>
      </c>
    </row>
    <row r="27" spans="1:9" s="36" customFormat="1" ht="11.25" x14ac:dyDescent="0.2">
      <c r="A27" s="49"/>
      <c r="B27" s="60" t="s">
        <v>31</v>
      </c>
      <c r="C27" s="60"/>
      <c r="D27" s="37">
        <v>141</v>
      </c>
      <c r="E27" s="37">
        <v>309.68</v>
      </c>
      <c r="F27" s="37">
        <v>100</v>
      </c>
      <c r="G27" s="37">
        <v>286.33999999999997</v>
      </c>
    </row>
    <row r="28" spans="1:9" s="36" customFormat="1" ht="11.25" x14ac:dyDescent="0.2">
      <c r="A28" s="61" t="s">
        <v>32</v>
      </c>
      <c r="B28" s="61"/>
      <c r="C28" s="61"/>
      <c r="D28" s="37">
        <v>322</v>
      </c>
      <c r="E28" s="37">
        <v>274.02999999999997</v>
      </c>
      <c r="F28" s="37">
        <v>261</v>
      </c>
      <c r="G28" s="37">
        <v>248.76</v>
      </c>
    </row>
    <row r="29" spans="1:9" s="36" customFormat="1" ht="11.25" x14ac:dyDescent="0.2">
      <c r="A29" s="50"/>
      <c r="B29" s="60" t="s">
        <v>33</v>
      </c>
      <c r="C29" s="60"/>
      <c r="D29" s="37">
        <v>60</v>
      </c>
      <c r="E29" s="37">
        <v>68.84</v>
      </c>
      <c r="F29" s="37">
        <v>56</v>
      </c>
      <c r="G29" s="37">
        <v>67.81</v>
      </c>
    </row>
    <row r="30" spans="1:9" s="36" customFormat="1" ht="11.25" x14ac:dyDescent="0.2">
      <c r="A30" s="50"/>
      <c r="B30" s="62" t="s">
        <v>34</v>
      </c>
      <c r="C30" s="62"/>
      <c r="D30" s="38">
        <v>282</v>
      </c>
      <c r="E30" s="38">
        <v>205.19</v>
      </c>
      <c r="F30" s="38">
        <v>223</v>
      </c>
      <c r="G30" s="38">
        <v>180.95</v>
      </c>
    </row>
    <row r="31" spans="1:9" s="39" customFormat="1" ht="5.25" customHeight="1" x14ac:dyDescent="0.15">
      <c r="A31" s="63"/>
      <c r="B31" s="63"/>
      <c r="C31" s="63"/>
      <c r="D31" s="63"/>
      <c r="E31" s="63"/>
      <c r="F31" s="63"/>
      <c r="G31" s="63"/>
    </row>
    <row r="32" spans="1:9" s="40" customFormat="1" ht="21.75" customHeight="1" x14ac:dyDescent="0.15">
      <c r="A32" s="64" t="s">
        <v>35</v>
      </c>
      <c r="B32" s="64"/>
      <c r="C32" s="64"/>
      <c r="D32" s="64"/>
      <c r="E32" s="64"/>
      <c r="F32" s="64"/>
      <c r="G32" s="64"/>
    </row>
    <row r="33" spans="1:7" s="39" customFormat="1" ht="5.25" customHeight="1" x14ac:dyDescent="0.2">
      <c r="A33" s="59"/>
      <c r="B33" s="59"/>
      <c r="C33" s="59"/>
      <c r="D33" s="59"/>
      <c r="E33" s="59"/>
      <c r="F33" s="59"/>
      <c r="G33" s="59"/>
    </row>
    <row r="34" spans="1:7" s="41" customFormat="1" ht="11.25" x14ac:dyDescent="0.2">
      <c r="A34" s="59" t="s">
        <v>10</v>
      </c>
      <c r="B34" s="59"/>
      <c r="C34" s="59"/>
      <c r="D34" s="59"/>
      <c r="E34" s="59"/>
      <c r="F34" s="59"/>
      <c r="G34" s="59"/>
    </row>
    <row r="35" spans="1:7" s="39" customFormat="1" ht="5.25" customHeight="1" x14ac:dyDescent="0.2">
      <c r="A35" s="59"/>
      <c r="B35" s="59"/>
      <c r="C35" s="59"/>
      <c r="D35" s="59"/>
      <c r="E35" s="59"/>
      <c r="F35" s="59"/>
      <c r="G35" s="59"/>
    </row>
    <row r="36" spans="1:7" s="42" customFormat="1" ht="11.25" x14ac:dyDescent="0.2">
      <c r="A36" s="59" t="s">
        <v>39</v>
      </c>
      <c r="B36" s="59"/>
      <c r="C36" s="59"/>
      <c r="D36" s="59"/>
      <c r="E36" s="59"/>
      <c r="F36" s="59"/>
      <c r="G36" s="59"/>
    </row>
    <row r="37" spans="1:7" s="42" customFormat="1" ht="11.25" x14ac:dyDescent="0.2">
      <c r="A37" s="59" t="s">
        <v>36</v>
      </c>
      <c r="B37" s="59"/>
      <c r="C37" s="59"/>
      <c r="D37" s="59"/>
      <c r="E37" s="59"/>
      <c r="F37" s="59"/>
      <c r="G37" s="59"/>
    </row>
    <row r="39" spans="1:7" x14ac:dyDescent="0.2">
      <c r="A39" s="46"/>
    </row>
  </sheetData>
  <mergeCells count="43">
    <mergeCell ref="A1:G1"/>
    <mergeCell ref="A2:G2"/>
    <mergeCell ref="A3:G3"/>
    <mergeCell ref="A4:G4"/>
    <mergeCell ref="A5:C5"/>
    <mergeCell ref="D5:E5"/>
    <mergeCell ref="F5:G5"/>
    <mergeCell ref="B13:C13"/>
    <mergeCell ref="A6:C6"/>
    <mergeCell ref="D6:E6"/>
    <mergeCell ref="F6:G6"/>
    <mergeCell ref="A7:C7"/>
    <mergeCell ref="D7:E7"/>
    <mergeCell ref="F7:G7"/>
    <mergeCell ref="A8:C8"/>
    <mergeCell ref="A9:C9"/>
    <mergeCell ref="A10:C10"/>
    <mergeCell ref="A11:C11"/>
    <mergeCell ref="B12:C12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A22:C22"/>
    <mergeCell ref="A23:C23"/>
    <mergeCell ref="A24:C24"/>
    <mergeCell ref="A37:G37"/>
    <mergeCell ref="B26:C26"/>
    <mergeCell ref="B27:C27"/>
    <mergeCell ref="A28:C28"/>
    <mergeCell ref="B29:C29"/>
    <mergeCell ref="B30:C30"/>
    <mergeCell ref="A31:G31"/>
    <mergeCell ref="A32:G32"/>
    <mergeCell ref="A33:G33"/>
    <mergeCell ref="A34:G34"/>
    <mergeCell ref="A35:G35"/>
    <mergeCell ref="A36:G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workbookViewId="0">
      <selection sqref="A1:V1"/>
    </sheetView>
  </sheetViews>
  <sheetFormatPr defaultColWidth="8.85546875" defaultRowHeight="11.25" x14ac:dyDescent="0.2"/>
  <cols>
    <col min="1" max="1" width="6.7109375" style="1" customWidth="1"/>
    <col min="2" max="2" width="9.28515625" style="1" customWidth="1"/>
    <col min="3" max="3" width="12.140625" style="1" customWidth="1"/>
    <col min="4" max="6" width="10.140625" style="1" customWidth="1"/>
    <col min="7" max="7" width="10.85546875" style="1" customWidth="1"/>
    <col min="8" max="15" width="11.85546875" style="1" customWidth="1"/>
    <col min="16" max="17" width="10.42578125" style="1" customWidth="1"/>
    <col min="18" max="22" width="11.85546875" style="1" customWidth="1"/>
    <col min="23" max="23" width="8.85546875" style="1"/>
    <col min="24" max="25" width="8.28515625" style="1" customWidth="1"/>
    <col min="26" max="16384" width="8.85546875" style="1"/>
  </cols>
  <sheetData>
    <row r="1" spans="1:38" ht="14.25" customHeight="1" x14ac:dyDescent="0.25">
      <c r="A1" s="87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38" s="2" customFormat="1" ht="14.25" customHeight="1" x14ac:dyDescent="0.25">
      <c r="A2" s="88" t="s">
        <v>11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38" s="2" customFormat="1" ht="14.25" customHeight="1" x14ac:dyDescent="0.25">
      <c r="A3" s="88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38" s="2" customFormat="1" ht="14.25" customHeight="1" x14ac:dyDescent="0.2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38" s="48" customFormat="1" ht="26.25" customHeight="1" x14ac:dyDescent="0.2">
      <c r="A5" s="47"/>
      <c r="B5" s="21" t="s">
        <v>5</v>
      </c>
      <c r="C5" s="82" t="s">
        <v>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54"/>
    </row>
    <row r="6" spans="1:38" s="4" customFormat="1" ht="24.75" customHeight="1" x14ac:dyDescent="0.2">
      <c r="A6" s="51"/>
      <c r="B6" s="53"/>
      <c r="C6" s="53" t="s">
        <v>7</v>
      </c>
      <c r="D6" s="80" t="s">
        <v>8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55" t="s">
        <v>27</v>
      </c>
      <c r="Q6" s="55" t="s">
        <v>28</v>
      </c>
      <c r="R6" s="80" t="s">
        <v>3</v>
      </c>
      <c r="S6" s="81"/>
      <c r="T6" s="81"/>
      <c r="U6" s="55" t="s">
        <v>33</v>
      </c>
      <c r="V6" s="53" t="s">
        <v>34</v>
      </c>
      <c r="W6" s="3"/>
    </row>
    <row r="7" spans="1:38" s="4" customFormat="1" ht="12.6" customHeight="1" x14ac:dyDescent="0.2">
      <c r="A7" s="86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3"/>
    </row>
    <row r="8" spans="1:38" s="4" customFormat="1" ht="24" x14ac:dyDescent="0.2">
      <c r="A8" s="5"/>
      <c r="B8" s="5"/>
      <c r="C8" s="6"/>
      <c r="D8" s="7" t="s">
        <v>7</v>
      </c>
      <c r="E8" s="7" t="s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37</v>
      </c>
      <c r="K8" s="8" t="s">
        <v>23</v>
      </c>
      <c r="L8" s="8" t="s">
        <v>24</v>
      </c>
      <c r="M8" s="8" t="s">
        <v>25</v>
      </c>
      <c r="N8" s="8" t="s">
        <v>26</v>
      </c>
      <c r="O8" s="8" t="s">
        <v>2</v>
      </c>
      <c r="P8" s="8"/>
      <c r="Q8" s="8"/>
      <c r="R8" s="8" t="s">
        <v>29</v>
      </c>
      <c r="S8" s="8" t="s">
        <v>30</v>
      </c>
      <c r="T8" s="8" t="s">
        <v>31</v>
      </c>
      <c r="U8" s="8"/>
      <c r="V8" s="8"/>
      <c r="W8" s="9"/>
      <c r="X8" s="10"/>
      <c r="Y8" s="10"/>
    </row>
    <row r="9" spans="1:38" ht="11.25" customHeight="1" x14ac:dyDescent="0.2">
      <c r="A9" s="17">
        <v>1975</v>
      </c>
      <c r="B9" s="19">
        <v>3263</v>
      </c>
      <c r="C9" s="13">
        <v>12917.7</v>
      </c>
      <c r="D9" s="14" t="s">
        <v>4</v>
      </c>
      <c r="E9" s="14">
        <v>1138.7</v>
      </c>
      <c r="F9" s="14">
        <v>109.5</v>
      </c>
      <c r="G9" s="14">
        <v>1.6</v>
      </c>
      <c r="H9" s="14">
        <v>134.19999999999999</v>
      </c>
      <c r="I9" s="14">
        <v>0</v>
      </c>
      <c r="J9" s="14">
        <v>46.8</v>
      </c>
      <c r="K9" s="14" t="s">
        <v>0</v>
      </c>
      <c r="L9" s="14" t="s">
        <v>0</v>
      </c>
      <c r="M9" s="14">
        <v>0.2</v>
      </c>
      <c r="N9" s="14">
        <v>258.60000000000002</v>
      </c>
      <c r="O9" s="14">
        <v>1</v>
      </c>
      <c r="P9" s="14">
        <v>246.4</v>
      </c>
      <c r="Q9" s="14">
        <v>10003.1</v>
      </c>
      <c r="R9" s="14">
        <v>732.4</v>
      </c>
      <c r="S9" s="14">
        <v>49.2</v>
      </c>
      <c r="T9" s="14">
        <v>56.4</v>
      </c>
      <c r="U9" s="14">
        <v>16.600000000000001</v>
      </c>
      <c r="V9" s="14">
        <v>123</v>
      </c>
      <c r="W9" s="11"/>
      <c r="AH9" s="11"/>
      <c r="AI9" s="11"/>
      <c r="AJ9" s="11"/>
      <c r="AK9" s="11"/>
      <c r="AL9" s="11"/>
    </row>
    <row r="10" spans="1:38" ht="11.25" customHeight="1" x14ac:dyDescent="0.2">
      <c r="A10" s="17">
        <v>1980</v>
      </c>
      <c r="B10" s="19">
        <v>2933</v>
      </c>
      <c r="C10" s="13">
        <v>13621.6</v>
      </c>
      <c r="D10" s="14" t="s">
        <v>4</v>
      </c>
      <c r="E10" s="14">
        <v>1260.5999999999999</v>
      </c>
      <c r="F10" s="14">
        <v>92.3</v>
      </c>
      <c r="G10" s="14">
        <v>1.2</v>
      </c>
      <c r="H10" s="14">
        <v>256.5</v>
      </c>
      <c r="I10" s="14">
        <v>0</v>
      </c>
      <c r="J10" s="14">
        <v>27.6</v>
      </c>
      <c r="K10" s="14" t="s">
        <v>0</v>
      </c>
      <c r="L10" s="14" t="s">
        <v>0</v>
      </c>
      <c r="M10" s="14">
        <v>1.6</v>
      </c>
      <c r="N10" s="14">
        <v>205.1</v>
      </c>
      <c r="O10" s="14">
        <v>0.2</v>
      </c>
      <c r="P10" s="14">
        <v>249</v>
      </c>
      <c r="Q10" s="14">
        <v>10651.2</v>
      </c>
      <c r="R10" s="14">
        <v>676.3</v>
      </c>
      <c r="S10" s="14">
        <v>41.6</v>
      </c>
      <c r="T10" s="14">
        <v>57.5</v>
      </c>
      <c r="U10" s="14">
        <v>30.5</v>
      </c>
      <c r="V10" s="14">
        <v>70.599999999999994</v>
      </c>
      <c r="W10" s="11"/>
      <c r="AH10" s="11"/>
      <c r="AI10" s="11"/>
      <c r="AJ10" s="11"/>
      <c r="AK10" s="11"/>
      <c r="AL10" s="11"/>
    </row>
    <row r="11" spans="1:38" ht="11.25" customHeight="1" x14ac:dyDescent="0.2">
      <c r="A11" s="17">
        <v>1985</v>
      </c>
      <c r="B11" s="19">
        <v>2688</v>
      </c>
      <c r="C11" s="13">
        <v>13414.4</v>
      </c>
      <c r="D11" s="14" t="s">
        <v>4</v>
      </c>
      <c r="E11" s="14">
        <v>1352.1</v>
      </c>
      <c r="F11" s="14">
        <v>77.8</v>
      </c>
      <c r="G11" s="14">
        <v>1.3</v>
      </c>
      <c r="H11" s="14">
        <v>269.60000000000002</v>
      </c>
      <c r="I11" s="14">
        <v>0</v>
      </c>
      <c r="J11" s="14">
        <v>15.4</v>
      </c>
      <c r="K11" s="14" t="s">
        <v>0</v>
      </c>
      <c r="L11" s="14" t="s">
        <v>0</v>
      </c>
      <c r="M11" s="14" t="s">
        <v>0</v>
      </c>
      <c r="N11" s="14">
        <v>199.9</v>
      </c>
      <c r="O11" s="14">
        <v>16</v>
      </c>
      <c r="P11" s="14">
        <v>276.7</v>
      </c>
      <c r="Q11" s="14">
        <v>10249.5</v>
      </c>
      <c r="R11" s="14">
        <v>731.1</v>
      </c>
      <c r="S11" s="14">
        <v>48.6</v>
      </c>
      <c r="T11" s="14">
        <v>76.400000000000006</v>
      </c>
      <c r="U11" s="14">
        <v>65.599999999999994</v>
      </c>
      <c r="V11" s="14">
        <v>34.4</v>
      </c>
      <c r="W11" s="11"/>
      <c r="AH11" s="11"/>
      <c r="AI11" s="11"/>
      <c r="AJ11" s="11"/>
      <c r="AK11" s="11"/>
      <c r="AL11" s="11"/>
    </row>
    <row r="12" spans="1:38" ht="11.25" customHeight="1" x14ac:dyDescent="0.2">
      <c r="A12" s="17">
        <v>1990</v>
      </c>
      <c r="B12" s="19">
        <v>2217</v>
      </c>
      <c r="C12" s="13">
        <v>13289</v>
      </c>
      <c r="D12" s="14" t="s">
        <v>4</v>
      </c>
      <c r="E12" s="14">
        <v>1352.2</v>
      </c>
      <c r="F12" s="14">
        <v>67.599999999999994</v>
      </c>
      <c r="G12" s="14">
        <v>0.9</v>
      </c>
      <c r="H12" s="14">
        <v>292</v>
      </c>
      <c r="I12" s="14">
        <v>0</v>
      </c>
      <c r="J12" s="14">
        <v>3.1</v>
      </c>
      <c r="K12" s="14">
        <v>175.1</v>
      </c>
      <c r="L12" s="14" t="s">
        <v>0</v>
      </c>
      <c r="M12" s="14">
        <v>1.4</v>
      </c>
      <c r="N12" s="14">
        <v>145.6</v>
      </c>
      <c r="O12" s="14">
        <v>14.9</v>
      </c>
      <c r="P12" s="14">
        <v>92.9</v>
      </c>
      <c r="Q12" s="14">
        <v>10314.200000000001</v>
      </c>
      <c r="R12" s="14">
        <v>662.4</v>
      </c>
      <c r="S12" s="14">
        <v>34.700000000000003</v>
      </c>
      <c r="T12" s="14">
        <v>41</v>
      </c>
      <c r="U12" s="14">
        <v>73.400000000000006</v>
      </c>
      <c r="V12" s="14">
        <v>17.7</v>
      </c>
      <c r="W12" s="11"/>
      <c r="AH12" s="11"/>
      <c r="AI12" s="11"/>
      <c r="AJ12" s="11"/>
      <c r="AK12" s="11"/>
      <c r="AL12" s="11"/>
    </row>
    <row r="13" spans="1:38" ht="11.25" customHeight="1" x14ac:dyDescent="0.2">
      <c r="A13" s="17">
        <v>1996</v>
      </c>
      <c r="B13" s="19">
        <v>1583</v>
      </c>
      <c r="C13" s="13">
        <v>15116.6</v>
      </c>
      <c r="D13" s="14">
        <v>2031.2</v>
      </c>
      <c r="E13" s="14">
        <v>1259.4000000000001</v>
      </c>
      <c r="F13" s="14">
        <v>67.599999999999994</v>
      </c>
      <c r="G13" s="14">
        <v>3.7</v>
      </c>
      <c r="H13" s="14">
        <v>305.5</v>
      </c>
      <c r="I13" s="14">
        <v>8</v>
      </c>
      <c r="J13" s="14">
        <v>0</v>
      </c>
      <c r="K13" s="14">
        <v>163.9</v>
      </c>
      <c r="L13" s="14">
        <v>8.1</v>
      </c>
      <c r="M13" s="14">
        <v>8.6</v>
      </c>
      <c r="N13" s="14">
        <v>157.4</v>
      </c>
      <c r="O13" s="14">
        <v>49</v>
      </c>
      <c r="P13" s="14">
        <v>210.6</v>
      </c>
      <c r="Q13" s="14">
        <v>11905.3</v>
      </c>
      <c r="R13" s="14">
        <v>612</v>
      </c>
      <c r="S13" s="14">
        <v>36.6</v>
      </c>
      <c r="T13" s="14">
        <v>56</v>
      </c>
      <c r="U13" s="14">
        <v>166.8</v>
      </c>
      <c r="V13" s="14">
        <v>98.3</v>
      </c>
      <c r="W13" s="11"/>
      <c r="X13" s="52"/>
      <c r="AH13" s="11"/>
      <c r="AI13" s="11"/>
      <c r="AJ13" s="11"/>
      <c r="AK13" s="11"/>
      <c r="AL13" s="11"/>
    </row>
    <row r="14" spans="1:38" ht="11.25" customHeight="1" x14ac:dyDescent="0.2">
      <c r="A14" s="17">
        <v>1997</v>
      </c>
      <c r="B14" s="19">
        <v>1495</v>
      </c>
      <c r="C14" s="13">
        <v>14028.7</v>
      </c>
      <c r="D14" s="14">
        <v>1774.7999999999997</v>
      </c>
      <c r="E14" s="14">
        <v>1034</v>
      </c>
      <c r="F14" s="14">
        <v>41.5</v>
      </c>
      <c r="G14" s="14">
        <v>3.8</v>
      </c>
      <c r="H14" s="14">
        <v>303.39999999999998</v>
      </c>
      <c r="I14" s="14">
        <v>0.5</v>
      </c>
      <c r="J14" s="14">
        <v>1.7</v>
      </c>
      <c r="K14" s="14">
        <v>151.5</v>
      </c>
      <c r="L14" s="14">
        <v>4.5</v>
      </c>
      <c r="M14" s="14">
        <v>5.6</v>
      </c>
      <c r="N14" s="14">
        <v>161.80000000000001</v>
      </c>
      <c r="O14" s="14">
        <v>66.5</v>
      </c>
      <c r="P14" s="14">
        <v>265.89999999999998</v>
      </c>
      <c r="Q14" s="14">
        <v>11176.7</v>
      </c>
      <c r="R14" s="14">
        <v>561.1</v>
      </c>
      <c r="S14" s="14">
        <v>35.799999999999997</v>
      </c>
      <c r="T14" s="14">
        <v>30.9</v>
      </c>
      <c r="U14" s="14">
        <v>116.3</v>
      </c>
      <c r="V14" s="14">
        <v>67.3</v>
      </c>
      <c r="W14" s="11"/>
      <c r="AH14" s="11"/>
      <c r="AI14" s="11"/>
      <c r="AJ14" s="11"/>
      <c r="AK14" s="11"/>
      <c r="AL14" s="11"/>
    </row>
    <row r="15" spans="1:38" ht="11.25" customHeight="1" x14ac:dyDescent="0.2">
      <c r="A15" s="17">
        <v>1998</v>
      </c>
      <c r="B15" s="19">
        <v>1492</v>
      </c>
      <c r="C15" s="13">
        <v>14173.9</v>
      </c>
      <c r="D15" s="14">
        <v>1808.3999999999999</v>
      </c>
      <c r="E15" s="14">
        <v>1051.5</v>
      </c>
      <c r="F15" s="14">
        <v>48.8</v>
      </c>
      <c r="G15" s="14">
        <v>2.8</v>
      </c>
      <c r="H15" s="14">
        <v>283.8</v>
      </c>
      <c r="I15" s="14">
        <v>0</v>
      </c>
      <c r="J15" s="14">
        <v>0</v>
      </c>
      <c r="K15" s="14">
        <v>190.8</v>
      </c>
      <c r="L15" s="14">
        <v>9.5</v>
      </c>
      <c r="M15" s="14">
        <v>3.7</v>
      </c>
      <c r="N15" s="14">
        <v>161</v>
      </c>
      <c r="O15" s="14">
        <v>56.5</v>
      </c>
      <c r="P15" s="14">
        <v>291</v>
      </c>
      <c r="Q15" s="14">
        <v>11282.2</v>
      </c>
      <c r="R15" s="14">
        <v>565.29999999999995</v>
      </c>
      <c r="S15" s="14">
        <v>39.5</v>
      </c>
      <c r="T15" s="14">
        <v>28.7</v>
      </c>
      <c r="U15" s="14">
        <v>106.2</v>
      </c>
      <c r="V15" s="14">
        <v>52.7</v>
      </c>
      <c r="W15" s="11"/>
      <c r="AH15" s="11"/>
      <c r="AI15" s="11"/>
      <c r="AJ15" s="11"/>
      <c r="AK15" s="11"/>
      <c r="AL15" s="11"/>
    </row>
    <row r="16" spans="1:38" ht="11.25" customHeight="1" x14ac:dyDescent="0.2">
      <c r="A16" s="17">
        <v>1999</v>
      </c>
      <c r="B16" s="19">
        <v>1445</v>
      </c>
      <c r="C16" s="13">
        <v>14036.7</v>
      </c>
      <c r="D16" s="14">
        <v>1723.3999999999999</v>
      </c>
      <c r="E16" s="14">
        <v>1036</v>
      </c>
      <c r="F16" s="14">
        <v>59.9</v>
      </c>
      <c r="G16" s="14">
        <v>7.6</v>
      </c>
      <c r="H16" s="14">
        <v>262.89999999999998</v>
      </c>
      <c r="I16" s="14">
        <v>5.6</v>
      </c>
      <c r="J16" s="14">
        <v>0</v>
      </c>
      <c r="K16" s="14">
        <v>144.69999999999999</v>
      </c>
      <c r="L16" s="14">
        <v>3.3</v>
      </c>
      <c r="M16" s="14">
        <v>3.8</v>
      </c>
      <c r="N16" s="14">
        <v>146</v>
      </c>
      <c r="O16" s="14">
        <v>53.6</v>
      </c>
      <c r="P16" s="14">
        <v>305.39999999999998</v>
      </c>
      <c r="Q16" s="14">
        <v>11134.9</v>
      </c>
      <c r="R16" s="14">
        <v>630.29999999999995</v>
      </c>
      <c r="S16" s="14">
        <v>30.3</v>
      </c>
      <c r="T16" s="14">
        <v>64.5</v>
      </c>
      <c r="U16" s="14">
        <v>94.9</v>
      </c>
      <c r="V16" s="14">
        <v>53.2</v>
      </c>
      <c r="W16" s="11"/>
      <c r="AH16" s="11"/>
      <c r="AI16" s="11"/>
      <c r="AJ16" s="11"/>
      <c r="AK16" s="11"/>
      <c r="AL16" s="11"/>
    </row>
    <row r="17" spans="1:38" ht="11.25" customHeight="1" x14ac:dyDescent="0.2">
      <c r="A17" s="17">
        <v>2000</v>
      </c>
      <c r="B17" s="19">
        <v>1508</v>
      </c>
      <c r="C17" s="13">
        <v>14161</v>
      </c>
      <c r="D17" s="14">
        <v>1607.8</v>
      </c>
      <c r="E17" s="14">
        <v>994.9</v>
      </c>
      <c r="F17" s="14">
        <v>29.4</v>
      </c>
      <c r="G17" s="14">
        <v>3.2</v>
      </c>
      <c r="H17" s="14">
        <v>255.1</v>
      </c>
      <c r="I17" s="14">
        <v>0</v>
      </c>
      <c r="J17" s="14">
        <v>0</v>
      </c>
      <c r="K17" s="14">
        <v>88.9</v>
      </c>
      <c r="L17" s="14">
        <v>1.5</v>
      </c>
      <c r="M17" s="14">
        <v>7.3</v>
      </c>
      <c r="N17" s="14">
        <v>156</v>
      </c>
      <c r="O17" s="14">
        <v>71.5</v>
      </c>
      <c r="P17" s="14">
        <v>306.7</v>
      </c>
      <c r="Q17" s="14">
        <v>11301.4</v>
      </c>
      <c r="R17" s="14">
        <v>733.1</v>
      </c>
      <c r="S17" s="14">
        <v>31.2</v>
      </c>
      <c r="T17" s="14">
        <v>55.9</v>
      </c>
      <c r="U17" s="14">
        <v>79.7</v>
      </c>
      <c r="V17" s="14">
        <v>45.5</v>
      </c>
      <c r="W17" s="11"/>
      <c r="AH17" s="11"/>
      <c r="AI17" s="11"/>
      <c r="AJ17" s="11"/>
      <c r="AK17" s="11"/>
      <c r="AL17" s="11"/>
    </row>
    <row r="18" spans="1:38" ht="11.25" customHeight="1" x14ac:dyDescent="0.2">
      <c r="A18" s="17">
        <v>2001</v>
      </c>
      <c r="B18" s="19">
        <v>1367</v>
      </c>
      <c r="C18" s="13">
        <v>13475.4</v>
      </c>
      <c r="D18" s="14">
        <v>1456.9999999999998</v>
      </c>
      <c r="E18" s="14">
        <v>887.3</v>
      </c>
      <c r="F18" s="14">
        <v>42.8</v>
      </c>
      <c r="G18" s="14">
        <v>4.7</v>
      </c>
      <c r="H18" s="14">
        <v>222</v>
      </c>
      <c r="I18" s="14">
        <v>0</v>
      </c>
      <c r="J18" s="14">
        <v>0</v>
      </c>
      <c r="K18" s="14">
        <v>46.3</v>
      </c>
      <c r="L18" s="14">
        <v>21.1</v>
      </c>
      <c r="M18" s="14">
        <v>4.0999999999999996</v>
      </c>
      <c r="N18" s="14">
        <v>148.30000000000001</v>
      </c>
      <c r="O18" s="14">
        <v>80.400000000000006</v>
      </c>
      <c r="P18" s="14">
        <v>339.5</v>
      </c>
      <c r="Q18" s="14">
        <v>10722.8</v>
      </c>
      <c r="R18" s="14">
        <v>738.1</v>
      </c>
      <c r="S18" s="14">
        <v>31.7</v>
      </c>
      <c r="T18" s="14">
        <v>68.7</v>
      </c>
      <c r="U18" s="14">
        <v>72</v>
      </c>
      <c r="V18" s="14">
        <v>45.5</v>
      </c>
      <c r="W18" s="11"/>
      <c r="AH18" s="11"/>
      <c r="AI18" s="11"/>
      <c r="AJ18" s="11"/>
      <c r="AK18" s="11"/>
      <c r="AL18" s="11"/>
    </row>
    <row r="19" spans="1:38" ht="11.25" customHeight="1" x14ac:dyDescent="0.2">
      <c r="A19" s="17">
        <v>2002</v>
      </c>
      <c r="B19" s="19">
        <v>1342</v>
      </c>
      <c r="C19" s="13">
        <v>13438.6</v>
      </c>
      <c r="D19" s="14">
        <v>1388.8</v>
      </c>
      <c r="E19" s="14">
        <v>740.8</v>
      </c>
      <c r="F19" s="14">
        <v>37.1</v>
      </c>
      <c r="G19" s="14">
        <v>2.7</v>
      </c>
      <c r="H19" s="14">
        <v>198.6</v>
      </c>
      <c r="I19" s="14">
        <v>5.6</v>
      </c>
      <c r="J19" s="14">
        <v>0</v>
      </c>
      <c r="K19" s="14">
        <v>102.4</v>
      </c>
      <c r="L19" s="14">
        <v>56</v>
      </c>
      <c r="M19" s="14">
        <v>16.100000000000001</v>
      </c>
      <c r="N19" s="14">
        <v>136</v>
      </c>
      <c r="O19" s="14">
        <v>93.5</v>
      </c>
      <c r="P19" s="14">
        <v>346.5</v>
      </c>
      <c r="Q19" s="14">
        <v>10750.1</v>
      </c>
      <c r="R19" s="14">
        <v>712.1</v>
      </c>
      <c r="S19" s="14">
        <v>29.5</v>
      </c>
      <c r="T19" s="14">
        <v>91.9</v>
      </c>
      <c r="U19" s="14">
        <v>69.099999999999994</v>
      </c>
      <c r="V19" s="14">
        <v>50.6</v>
      </c>
      <c r="W19" s="11"/>
      <c r="AH19" s="11"/>
      <c r="AI19" s="11"/>
      <c r="AJ19" s="11"/>
      <c r="AK19" s="11"/>
      <c r="AL19" s="11"/>
    </row>
    <row r="20" spans="1:38" ht="11.25" customHeight="1" x14ac:dyDescent="0.2">
      <c r="A20" s="17">
        <v>2003</v>
      </c>
      <c r="B20" s="19">
        <v>1235</v>
      </c>
      <c r="C20" s="13">
        <v>13911.7</v>
      </c>
      <c r="D20" s="14">
        <v>1483.9</v>
      </c>
      <c r="E20" s="14">
        <v>746.7</v>
      </c>
      <c r="F20" s="14">
        <v>43.6</v>
      </c>
      <c r="G20" s="14">
        <v>6.5</v>
      </c>
      <c r="H20" s="14">
        <v>194</v>
      </c>
      <c r="I20" s="14">
        <v>9.1999999999999993</v>
      </c>
      <c r="J20" s="14">
        <v>0</v>
      </c>
      <c r="K20" s="14">
        <v>167.7</v>
      </c>
      <c r="L20" s="14">
        <v>61.3</v>
      </c>
      <c r="M20" s="14">
        <v>12.9</v>
      </c>
      <c r="N20" s="14">
        <v>139</v>
      </c>
      <c r="O20" s="14">
        <v>103</v>
      </c>
      <c r="P20" s="14">
        <v>387.3</v>
      </c>
      <c r="Q20" s="14">
        <v>11104.3</v>
      </c>
      <c r="R20" s="14">
        <v>679.3</v>
      </c>
      <c r="S20" s="14">
        <v>29.6</v>
      </c>
      <c r="T20" s="14">
        <v>91.5</v>
      </c>
      <c r="U20" s="14">
        <v>79.400000000000006</v>
      </c>
      <c r="V20" s="14">
        <v>56.6</v>
      </c>
      <c r="W20" s="11"/>
      <c r="AH20" s="11"/>
      <c r="AI20" s="11"/>
      <c r="AJ20" s="11"/>
      <c r="AK20" s="11"/>
      <c r="AL20" s="11"/>
    </row>
    <row r="21" spans="1:38" ht="11.25" customHeight="1" x14ac:dyDescent="0.2">
      <c r="A21" s="17">
        <v>2004</v>
      </c>
      <c r="B21" s="19">
        <v>1167</v>
      </c>
      <c r="C21" s="13">
        <v>13718.9</v>
      </c>
      <c r="D21" s="14">
        <v>1427.9</v>
      </c>
      <c r="E21" s="14">
        <v>730.5</v>
      </c>
      <c r="F21" s="14">
        <v>30.3</v>
      </c>
      <c r="G21" s="14">
        <v>4.4000000000000004</v>
      </c>
      <c r="H21" s="14">
        <v>213.8</v>
      </c>
      <c r="I21" s="14">
        <v>14</v>
      </c>
      <c r="J21" s="14">
        <v>0</v>
      </c>
      <c r="K21" s="14">
        <v>167.9</v>
      </c>
      <c r="L21" s="14">
        <v>9.6999999999999993</v>
      </c>
      <c r="M21" s="14">
        <v>17.600000000000001</v>
      </c>
      <c r="N21" s="14">
        <v>132.4</v>
      </c>
      <c r="O21" s="14">
        <v>107.3</v>
      </c>
      <c r="P21" s="14">
        <v>400.2</v>
      </c>
      <c r="Q21" s="14">
        <v>10970.8</v>
      </c>
      <c r="R21" s="14">
        <v>658.7</v>
      </c>
      <c r="S21" s="14">
        <v>29.5</v>
      </c>
      <c r="T21" s="14">
        <v>90.8</v>
      </c>
      <c r="U21" s="14">
        <v>77.3</v>
      </c>
      <c r="V21" s="14">
        <v>63.9</v>
      </c>
      <c r="W21" s="11"/>
      <c r="AH21" s="11"/>
      <c r="AI21" s="11"/>
      <c r="AJ21" s="11"/>
      <c r="AK21" s="11"/>
      <c r="AL21" s="11"/>
    </row>
    <row r="22" spans="1:38" ht="11.25" customHeight="1" x14ac:dyDescent="0.2">
      <c r="A22" s="17">
        <v>2005</v>
      </c>
      <c r="B22" s="19">
        <v>1125</v>
      </c>
      <c r="C22" s="13">
        <v>13886.6</v>
      </c>
      <c r="D22" s="14">
        <v>1447.3</v>
      </c>
      <c r="E22" s="14">
        <v>732.2</v>
      </c>
      <c r="F22" s="14">
        <v>30.8</v>
      </c>
      <c r="G22" s="14">
        <v>3.5</v>
      </c>
      <c r="H22" s="14">
        <v>229.5</v>
      </c>
      <c r="I22" s="14">
        <v>16</v>
      </c>
      <c r="J22" s="14">
        <v>0</v>
      </c>
      <c r="K22" s="14">
        <v>171.9</v>
      </c>
      <c r="L22" s="14">
        <v>11</v>
      </c>
      <c r="M22" s="14">
        <v>24.3</v>
      </c>
      <c r="N22" s="14">
        <v>131.6</v>
      </c>
      <c r="O22" s="14">
        <v>96.5</v>
      </c>
      <c r="P22" s="14">
        <v>399.5</v>
      </c>
      <c r="Q22" s="14">
        <v>11108.8</v>
      </c>
      <c r="R22" s="14">
        <v>640</v>
      </c>
      <c r="S22" s="14">
        <v>30.5</v>
      </c>
      <c r="T22" s="14">
        <v>96.7</v>
      </c>
      <c r="U22" s="14">
        <v>79.900000000000006</v>
      </c>
      <c r="V22" s="14">
        <v>84</v>
      </c>
      <c r="W22" s="11"/>
      <c r="AH22" s="11"/>
      <c r="AI22" s="11"/>
      <c r="AJ22" s="11"/>
      <c r="AK22" s="11"/>
      <c r="AL22" s="11"/>
    </row>
    <row r="23" spans="1:38" ht="11.25" customHeight="1" x14ac:dyDescent="0.2">
      <c r="A23" s="17">
        <v>2006</v>
      </c>
      <c r="B23" s="19">
        <v>1115</v>
      </c>
      <c r="C23" s="13">
        <v>13968.4</v>
      </c>
      <c r="D23" s="14">
        <v>1424.3000000000002</v>
      </c>
      <c r="E23" s="14">
        <v>713.6</v>
      </c>
      <c r="F23" s="14">
        <v>27.9</v>
      </c>
      <c r="G23" s="14">
        <v>1.7</v>
      </c>
      <c r="H23" s="14">
        <v>235.4</v>
      </c>
      <c r="I23" s="14">
        <v>20.6</v>
      </c>
      <c r="J23" s="14">
        <v>0</v>
      </c>
      <c r="K23" s="14">
        <v>150.1</v>
      </c>
      <c r="L23" s="14">
        <v>31</v>
      </c>
      <c r="M23" s="14">
        <v>6.4</v>
      </c>
      <c r="N23" s="14">
        <v>139.19999999999999</v>
      </c>
      <c r="O23" s="14">
        <v>98.4</v>
      </c>
      <c r="P23" s="14">
        <v>398.9</v>
      </c>
      <c r="Q23" s="14">
        <v>11189.2</v>
      </c>
      <c r="R23" s="14">
        <v>638.70000000000005</v>
      </c>
      <c r="S23" s="14">
        <v>30.7</v>
      </c>
      <c r="T23" s="14">
        <v>100.6</v>
      </c>
      <c r="U23" s="14">
        <v>79.5</v>
      </c>
      <c r="V23" s="14">
        <v>106.8</v>
      </c>
      <c r="W23" s="11"/>
      <c r="AH23" s="11"/>
      <c r="AI23" s="11"/>
      <c r="AJ23" s="11"/>
      <c r="AK23" s="11"/>
      <c r="AL23" s="11"/>
    </row>
    <row r="24" spans="1:38" ht="11.25" customHeight="1" x14ac:dyDescent="0.2">
      <c r="A24" s="17">
        <v>2007</v>
      </c>
      <c r="B24" s="19">
        <v>1117</v>
      </c>
      <c r="C24" s="13">
        <v>14038.3</v>
      </c>
      <c r="D24" s="14">
        <v>1381.8000000000002</v>
      </c>
      <c r="E24" s="14">
        <v>639.20000000000005</v>
      </c>
      <c r="F24" s="14">
        <v>32.6</v>
      </c>
      <c r="G24" s="14">
        <v>1.3</v>
      </c>
      <c r="H24" s="14">
        <v>314.89999999999998</v>
      </c>
      <c r="I24" s="14">
        <v>16.5</v>
      </c>
      <c r="J24" s="14">
        <v>0</v>
      </c>
      <c r="K24" s="14">
        <v>140.30000000000001</v>
      </c>
      <c r="L24" s="14">
        <v>5.9</v>
      </c>
      <c r="M24" s="14">
        <v>7.7</v>
      </c>
      <c r="N24" s="14">
        <v>135.5</v>
      </c>
      <c r="O24" s="14">
        <v>87.9</v>
      </c>
      <c r="P24" s="14">
        <v>394.6</v>
      </c>
      <c r="Q24" s="14">
        <v>11271.2</v>
      </c>
      <c r="R24" s="14">
        <v>654.29999999999995</v>
      </c>
      <c r="S24" s="14">
        <v>39.200000000000003</v>
      </c>
      <c r="T24" s="14">
        <v>112.7</v>
      </c>
      <c r="U24" s="14">
        <v>80</v>
      </c>
      <c r="V24" s="14">
        <v>104.3</v>
      </c>
      <c r="W24" s="11"/>
      <c r="AH24" s="11"/>
      <c r="AI24" s="11"/>
      <c r="AJ24" s="11"/>
      <c r="AK24" s="11"/>
      <c r="AL24" s="11"/>
    </row>
    <row r="25" spans="1:38" ht="11.25" customHeight="1" x14ac:dyDescent="0.2">
      <c r="A25" s="17">
        <v>2008</v>
      </c>
      <c r="B25" s="19">
        <v>1096</v>
      </c>
      <c r="C25" s="13">
        <v>13999.6</v>
      </c>
      <c r="D25" s="14">
        <v>1329.3000000000002</v>
      </c>
      <c r="E25" s="14">
        <v>652.4</v>
      </c>
      <c r="F25" s="14">
        <v>41.1</v>
      </c>
      <c r="G25" s="14">
        <v>1.4</v>
      </c>
      <c r="H25" s="14">
        <v>226.8</v>
      </c>
      <c r="I25" s="14">
        <v>16.7</v>
      </c>
      <c r="J25" s="14">
        <v>0</v>
      </c>
      <c r="K25" s="14">
        <v>140.80000000000001</v>
      </c>
      <c r="L25" s="14">
        <v>7</v>
      </c>
      <c r="M25" s="14">
        <v>12.5</v>
      </c>
      <c r="N25" s="14">
        <v>132.4</v>
      </c>
      <c r="O25" s="14">
        <v>98.2</v>
      </c>
      <c r="P25" s="14">
        <v>385.1</v>
      </c>
      <c r="Q25" s="14">
        <v>11335.5</v>
      </c>
      <c r="R25" s="14">
        <v>645.9</v>
      </c>
      <c r="S25" s="14">
        <v>40.4</v>
      </c>
      <c r="T25" s="14">
        <v>119.1</v>
      </c>
      <c r="U25" s="14">
        <v>75.900000000000006</v>
      </c>
      <c r="V25" s="14">
        <v>68.400000000000006</v>
      </c>
      <c r="W25" s="11"/>
      <c r="AH25" s="11"/>
      <c r="AI25" s="11"/>
      <c r="AJ25" s="11"/>
      <c r="AK25" s="11"/>
      <c r="AL25" s="11"/>
    </row>
    <row r="26" spans="1:38" ht="11.25" customHeight="1" x14ac:dyDescent="0.2">
      <c r="A26" s="17">
        <v>2009</v>
      </c>
      <c r="B26" s="19">
        <v>1211</v>
      </c>
      <c r="C26" s="13">
        <v>14346.8</v>
      </c>
      <c r="D26" s="14">
        <v>1289.2</v>
      </c>
      <c r="E26" s="14">
        <v>607.29999999999995</v>
      </c>
      <c r="F26" s="14">
        <v>52.2</v>
      </c>
      <c r="G26" s="14">
        <v>2.1</v>
      </c>
      <c r="H26" s="14">
        <v>210.1</v>
      </c>
      <c r="I26" s="14">
        <v>15.8</v>
      </c>
      <c r="J26" s="14">
        <v>0</v>
      </c>
      <c r="K26" s="14">
        <v>159.69999999999999</v>
      </c>
      <c r="L26" s="14">
        <v>2.7</v>
      </c>
      <c r="M26" s="14">
        <v>5.3</v>
      </c>
      <c r="N26" s="14">
        <v>126.4</v>
      </c>
      <c r="O26" s="14">
        <v>107.6</v>
      </c>
      <c r="P26" s="14">
        <v>409.2</v>
      </c>
      <c r="Q26" s="14">
        <v>11642.4</v>
      </c>
      <c r="R26" s="14">
        <v>674.1</v>
      </c>
      <c r="S26" s="14">
        <v>41.2</v>
      </c>
      <c r="T26" s="14">
        <v>135.5</v>
      </c>
      <c r="U26" s="14">
        <v>81</v>
      </c>
      <c r="V26" s="14">
        <v>74.2</v>
      </c>
      <c r="W26" s="11"/>
      <c r="AH26" s="11"/>
      <c r="AI26" s="11"/>
      <c r="AJ26" s="11"/>
      <c r="AK26" s="11"/>
      <c r="AL26" s="11"/>
    </row>
    <row r="27" spans="1:38" ht="11.25" customHeight="1" x14ac:dyDescent="0.2">
      <c r="A27" s="17">
        <v>2010</v>
      </c>
      <c r="B27" s="19">
        <v>1164</v>
      </c>
      <c r="C27" s="13">
        <v>14231.6</v>
      </c>
      <c r="D27" s="14">
        <v>1281</v>
      </c>
      <c r="E27" s="14">
        <v>632.29999999999995</v>
      </c>
      <c r="F27" s="14">
        <v>48.8</v>
      </c>
      <c r="G27" s="14">
        <v>1.5</v>
      </c>
      <c r="H27" s="14">
        <v>179</v>
      </c>
      <c r="I27" s="14">
        <v>6.7</v>
      </c>
      <c r="J27" s="14">
        <v>0</v>
      </c>
      <c r="K27" s="14">
        <v>142.19999999999999</v>
      </c>
      <c r="L27" s="14">
        <v>7.9</v>
      </c>
      <c r="M27" s="14">
        <v>0.1</v>
      </c>
      <c r="N27" s="14">
        <v>127.2</v>
      </c>
      <c r="O27" s="14">
        <v>135.30000000000001</v>
      </c>
      <c r="P27" s="14">
        <v>415.1</v>
      </c>
      <c r="Q27" s="14">
        <v>11552</v>
      </c>
      <c r="R27" s="14">
        <v>668.7</v>
      </c>
      <c r="S27" s="14">
        <v>29.6</v>
      </c>
      <c r="T27" s="14">
        <v>126</v>
      </c>
      <c r="U27" s="14">
        <v>74.400000000000006</v>
      </c>
      <c r="V27" s="14">
        <v>85.1</v>
      </c>
      <c r="W27" s="11"/>
      <c r="AH27" s="11"/>
      <c r="AI27" s="11"/>
      <c r="AJ27" s="11"/>
      <c r="AK27" s="11"/>
      <c r="AL27" s="11"/>
    </row>
    <row r="28" spans="1:38" ht="11.25" customHeight="1" x14ac:dyDescent="0.2">
      <c r="A28" s="17">
        <v>2011</v>
      </c>
      <c r="B28" s="19">
        <v>1177</v>
      </c>
      <c r="C28" s="13">
        <v>14115.2</v>
      </c>
      <c r="D28" s="14">
        <v>1252.3000000000002</v>
      </c>
      <c r="E28" s="14">
        <v>588.6</v>
      </c>
      <c r="F28" s="14">
        <v>41.4</v>
      </c>
      <c r="G28" s="14">
        <v>1.5</v>
      </c>
      <c r="H28" s="14">
        <v>213.2</v>
      </c>
      <c r="I28" s="14">
        <v>7.5</v>
      </c>
      <c r="J28" s="14">
        <v>0</v>
      </c>
      <c r="K28" s="14">
        <v>129</v>
      </c>
      <c r="L28" s="14">
        <v>7.8</v>
      </c>
      <c r="M28" s="14">
        <v>2.6</v>
      </c>
      <c r="N28" s="14">
        <v>143.80000000000001</v>
      </c>
      <c r="O28" s="14">
        <v>116.9</v>
      </c>
      <c r="P28" s="14">
        <v>414</v>
      </c>
      <c r="Q28" s="14">
        <v>11429.6</v>
      </c>
      <c r="R28" s="14">
        <v>681.4</v>
      </c>
      <c r="S28" s="14">
        <v>26.4</v>
      </c>
      <c r="T28" s="14">
        <v>154.19999999999999</v>
      </c>
      <c r="U28" s="14">
        <v>73.2</v>
      </c>
      <c r="V28" s="14">
        <v>84.3</v>
      </c>
      <c r="W28" s="11"/>
      <c r="AH28" s="11"/>
      <c r="AI28" s="11"/>
      <c r="AJ28" s="11"/>
      <c r="AK28" s="11"/>
      <c r="AL28" s="11"/>
    </row>
    <row r="29" spans="1:38" ht="11.25" customHeight="1" x14ac:dyDescent="0.2">
      <c r="A29" s="17">
        <v>2012</v>
      </c>
      <c r="B29" s="19">
        <v>1178</v>
      </c>
      <c r="C29" s="13">
        <v>14493.1</v>
      </c>
      <c r="D29" s="14">
        <v>1238.6000000000001</v>
      </c>
      <c r="E29" s="14">
        <v>605</v>
      </c>
      <c r="F29" s="14">
        <v>39.200000000000003</v>
      </c>
      <c r="G29" s="14">
        <v>1.5</v>
      </c>
      <c r="H29" s="14">
        <v>198.7</v>
      </c>
      <c r="I29" s="14">
        <v>0</v>
      </c>
      <c r="J29" s="14">
        <v>0</v>
      </c>
      <c r="K29" s="14">
        <v>123.1</v>
      </c>
      <c r="L29" s="14">
        <v>17.100000000000001</v>
      </c>
      <c r="M29" s="14">
        <v>3.1</v>
      </c>
      <c r="N29" s="14">
        <v>132.9</v>
      </c>
      <c r="O29" s="14">
        <v>118</v>
      </c>
      <c r="P29" s="14">
        <v>437.3</v>
      </c>
      <c r="Q29" s="14">
        <v>11758.7</v>
      </c>
      <c r="R29" s="14">
        <v>699.9</v>
      </c>
      <c r="S29" s="14">
        <v>23.8</v>
      </c>
      <c r="T29" s="14">
        <v>173.8</v>
      </c>
      <c r="U29" s="14">
        <v>75.099999999999994</v>
      </c>
      <c r="V29" s="14">
        <v>85.9</v>
      </c>
      <c r="W29" s="11"/>
      <c r="AH29" s="11"/>
      <c r="AI29" s="11"/>
      <c r="AJ29" s="11"/>
      <c r="AK29" s="11"/>
      <c r="AL29" s="11"/>
    </row>
    <row r="30" spans="1:38" ht="11.25" customHeight="1" x14ac:dyDescent="0.2">
      <c r="A30" s="17">
        <v>2013</v>
      </c>
      <c r="B30" s="19">
        <v>1134</v>
      </c>
      <c r="C30" s="13">
        <v>14358.9</v>
      </c>
      <c r="D30" s="14">
        <v>1214.3999999999999</v>
      </c>
      <c r="E30" s="14">
        <v>588.79999999999995</v>
      </c>
      <c r="F30" s="14">
        <v>36</v>
      </c>
      <c r="G30" s="14">
        <v>1.9</v>
      </c>
      <c r="H30" s="14">
        <v>195.7</v>
      </c>
      <c r="I30" s="14">
        <v>0</v>
      </c>
      <c r="J30" s="14">
        <v>0</v>
      </c>
      <c r="K30" s="14">
        <v>134.5</v>
      </c>
      <c r="L30" s="14">
        <v>13</v>
      </c>
      <c r="M30" s="14">
        <v>1.8</v>
      </c>
      <c r="N30" s="14">
        <v>128.80000000000001</v>
      </c>
      <c r="O30" s="14">
        <v>113.9</v>
      </c>
      <c r="P30" s="14">
        <v>432.5</v>
      </c>
      <c r="Q30" s="14">
        <v>11623.8</v>
      </c>
      <c r="R30" s="14">
        <v>700.3</v>
      </c>
      <c r="S30" s="14">
        <v>21.9</v>
      </c>
      <c r="T30" s="14">
        <v>204.4</v>
      </c>
      <c r="U30" s="14">
        <v>74.2</v>
      </c>
      <c r="V30" s="14">
        <v>87.6</v>
      </c>
      <c r="W30" s="11"/>
      <c r="AH30" s="11"/>
      <c r="AI30" s="11"/>
      <c r="AJ30" s="11"/>
      <c r="AK30" s="11"/>
      <c r="AL30" s="11"/>
    </row>
    <row r="31" spans="1:38" ht="11.25" customHeight="1" x14ac:dyDescent="0.2">
      <c r="A31" s="17">
        <v>2014</v>
      </c>
      <c r="B31" s="19">
        <v>1145</v>
      </c>
      <c r="C31" s="13">
        <v>14680.8</v>
      </c>
      <c r="D31" s="14">
        <v>1231.6999999999998</v>
      </c>
      <c r="E31" s="14">
        <v>671</v>
      </c>
      <c r="F31" s="14">
        <v>40.5</v>
      </c>
      <c r="G31" s="14">
        <v>1.8</v>
      </c>
      <c r="H31" s="14">
        <v>194</v>
      </c>
      <c r="I31" s="14">
        <v>0</v>
      </c>
      <c r="J31" s="14">
        <v>0</v>
      </c>
      <c r="K31" s="14">
        <v>123.8</v>
      </c>
      <c r="L31" s="14">
        <v>16.3</v>
      </c>
      <c r="M31" s="14">
        <v>4.8</v>
      </c>
      <c r="N31" s="14">
        <v>144.4</v>
      </c>
      <c r="O31" s="14">
        <v>35.1</v>
      </c>
      <c r="P31" s="14">
        <v>421.2</v>
      </c>
      <c r="Q31" s="14">
        <v>11881</v>
      </c>
      <c r="R31" s="14">
        <v>757.4</v>
      </c>
      <c r="S31" s="14">
        <v>20.6</v>
      </c>
      <c r="T31" s="14">
        <v>203.8</v>
      </c>
      <c r="U31" s="14">
        <v>76.3</v>
      </c>
      <c r="V31" s="14">
        <v>88.8</v>
      </c>
      <c r="W31" s="11"/>
      <c r="AH31" s="11"/>
      <c r="AI31" s="11"/>
      <c r="AJ31" s="11"/>
      <c r="AK31" s="11"/>
      <c r="AL31" s="11"/>
    </row>
    <row r="32" spans="1:38" ht="11.25" customHeight="1" x14ac:dyDescent="0.25">
      <c r="A32" s="17">
        <v>2015</v>
      </c>
      <c r="B32" s="19">
        <v>1130</v>
      </c>
      <c r="C32" s="13">
        <v>14266.2</v>
      </c>
      <c r="D32" s="14">
        <v>1203.0999999999999</v>
      </c>
      <c r="E32" s="14">
        <v>641.9</v>
      </c>
      <c r="F32" s="14">
        <v>35.6</v>
      </c>
      <c r="G32" s="14">
        <v>2.4</v>
      </c>
      <c r="H32" s="14">
        <v>200.4</v>
      </c>
      <c r="I32" s="14">
        <v>0</v>
      </c>
      <c r="J32" s="14">
        <v>0</v>
      </c>
      <c r="K32" s="14">
        <v>117.4</v>
      </c>
      <c r="L32" s="14">
        <v>15.8</v>
      </c>
      <c r="M32" s="14">
        <v>7.2</v>
      </c>
      <c r="N32" s="14">
        <v>139.4</v>
      </c>
      <c r="O32" s="14">
        <v>43</v>
      </c>
      <c r="P32" s="14">
        <v>421.9</v>
      </c>
      <c r="Q32" s="14">
        <v>11488.9</v>
      </c>
      <c r="R32" s="14">
        <v>761.2</v>
      </c>
      <c r="S32" s="14">
        <v>17.3</v>
      </c>
      <c r="T32" s="14">
        <v>209.3</v>
      </c>
      <c r="U32" s="14">
        <v>74.5</v>
      </c>
      <c r="V32" s="14">
        <v>89.9</v>
      </c>
      <c r="W32" s="12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 ht="11.25" customHeight="1" x14ac:dyDescent="0.2">
      <c r="A33" s="17">
        <v>2016</v>
      </c>
      <c r="B33" s="19">
        <v>1107</v>
      </c>
      <c r="C33" s="13">
        <v>14458.1</v>
      </c>
      <c r="D33" s="14">
        <v>1224.5999999999999</v>
      </c>
      <c r="E33" s="14">
        <v>666.3</v>
      </c>
      <c r="F33" s="14">
        <v>44.3</v>
      </c>
      <c r="G33" s="14">
        <v>4</v>
      </c>
      <c r="H33" s="14">
        <v>177.3</v>
      </c>
      <c r="I33" s="14">
        <v>1.1000000000000001</v>
      </c>
      <c r="J33" s="14">
        <v>0</v>
      </c>
      <c r="K33" s="14">
        <v>110</v>
      </c>
      <c r="L33" s="14">
        <v>25</v>
      </c>
      <c r="M33" s="14">
        <v>4.3</v>
      </c>
      <c r="N33" s="14">
        <v>156</v>
      </c>
      <c r="O33" s="14">
        <v>36.299999999999997</v>
      </c>
      <c r="P33" s="14">
        <v>410.6</v>
      </c>
      <c r="Q33" s="14">
        <v>11598.2</v>
      </c>
      <c r="R33" s="14">
        <v>807.1</v>
      </c>
      <c r="S33" s="14">
        <v>15.4</v>
      </c>
      <c r="T33" s="14">
        <v>235.4</v>
      </c>
      <c r="U33" s="14">
        <v>73.900000000000006</v>
      </c>
      <c r="V33" s="14">
        <v>92.7</v>
      </c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ht="11.25" customHeight="1" x14ac:dyDescent="0.2">
      <c r="A34" s="17">
        <v>2017</v>
      </c>
      <c r="B34" s="19">
        <v>1098</v>
      </c>
      <c r="C34" s="13">
        <v>13945</v>
      </c>
      <c r="D34" s="14">
        <v>1193.5</v>
      </c>
      <c r="E34" s="14">
        <v>672.5</v>
      </c>
      <c r="F34" s="14">
        <v>45.6</v>
      </c>
      <c r="G34" s="14">
        <v>4.0999999999999996</v>
      </c>
      <c r="H34" s="14">
        <v>164.6</v>
      </c>
      <c r="I34" s="14">
        <v>1.1000000000000001</v>
      </c>
      <c r="J34" s="14">
        <v>0</v>
      </c>
      <c r="K34" s="14">
        <v>98.5</v>
      </c>
      <c r="L34" s="14">
        <v>14.5</v>
      </c>
      <c r="M34" s="14">
        <v>4.5</v>
      </c>
      <c r="N34" s="14">
        <v>150.1</v>
      </c>
      <c r="O34" s="14">
        <v>38</v>
      </c>
      <c r="P34" s="14">
        <v>393</v>
      </c>
      <c r="Q34" s="14">
        <v>11090.4</v>
      </c>
      <c r="R34" s="14">
        <v>821.4</v>
      </c>
      <c r="S34" s="14">
        <v>14.1</v>
      </c>
      <c r="T34" s="14">
        <v>259.5</v>
      </c>
      <c r="U34" s="14">
        <v>81.8</v>
      </c>
      <c r="V34" s="14">
        <v>91.3</v>
      </c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ht="11.25" customHeight="1" x14ac:dyDescent="0.2">
      <c r="A35" s="17">
        <v>2018</v>
      </c>
      <c r="B35" s="19">
        <v>1092</v>
      </c>
      <c r="C35" s="13">
        <v>13719.3</v>
      </c>
      <c r="D35" s="14">
        <v>1183.6999999999998</v>
      </c>
      <c r="E35" s="14">
        <v>663.7</v>
      </c>
      <c r="F35" s="14">
        <v>44.5</v>
      </c>
      <c r="G35" s="14">
        <v>0.5</v>
      </c>
      <c r="H35" s="14">
        <v>147.30000000000001</v>
      </c>
      <c r="I35" s="14">
        <v>0</v>
      </c>
      <c r="J35" s="14">
        <v>0</v>
      </c>
      <c r="K35" s="14">
        <v>111</v>
      </c>
      <c r="L35" s="14">
        <v>14.9</v>
      </c>
      <c r="M35" s="14">
        <v>1.4</v>
      </c>
      <c r="N35" s="14">
        <v>149.80000000000001</v>
      </c>
      <c r="O35" s="14">
        <v>50.6</v>
      </c>
      <c r="P35" s="14">
        <v>379</v>
      </c>
      <c r="Q35" s="14">
        <v>10767.4</v>
      </c>
      <c r="R35" s="14">
        <v>832.3</v>
      </c>
      <c r="S35" s="14">
        <v>12.6</v>
      </c>
      <c r="T35" s="14">
        <v>270.39999999999998</v>
      </c>
      <c r="U35" s="14">
        <v>80.8</v>
      </c>
      <c r="V35" s="14">
        <v>192.9</v>
      </c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</row>
    <row r="36" spans="1:38" ht="11.25" customHeight="1" x14ac:dyDescent="0.2">
      <c r="A36" s="17">
        <v>2019</v>
      </c>
      <c r="B36" s="19">
        <v>1081</v>
      </c>
      <c r="C36" s="13">
        <v>13943.2</v>
      </c>
      <c r="D36" s="14">
        <v>1186.3</v>
      </c>
      <c r="E36" s="14">
        <v>683.5</v>
      </c>
      <c r="F36" s="14">
        <v>40.799999999999997</v>
      </c>
      <c r="G36" s="14">
        <v>0.6</v>
      </c>
      <c r="H36" s="14">
        <v>138.30000000000001</v>
      </c>
      <c r="I36" s="14">
        <v>0</v>
      </c>
      <c r="J36" s="14">
        <v>0</v>
      </c>
      <c r="K36" s="14">
        <v>104.3</v>
      </c>
      <c r="L36" s="14">
        <v>19.899999999999999</v>
      </c>
      <c r="M36" s="14">
        <v>3.3</v>
      </c>
      <c r="N36" s="14">
        <v>144.4</v>
      </c>
      <c r="O36" s="14">
        <v>51.2</v>
      </c>
      <c r="P36" s="14">
        <v>367.2</v>
      </c>
      <c r="Q36" s="14">
        <v>11010.6</v>
      </c>
      <c r="R36" s="14">
        <v>820.3</v>
      </c>
      <c r="S36" s="14">
        <v>11.6</v>
      </c>
      <c r="T36" s="14">
        <v>272.2</v>
      </c>
      <c r="U36" s="14">
        <v>76.599999999999994</v>
      </c>
      <c r="V36" s="14">
        <v>198.4</v>
      </c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</row>
    <row r="37" spans="1:38" ht="11.25" customHeight="1" x14ac:dyDescent="0.2">
      <c r="A37" s="17">
        <v>2020</v>
      </c>
      <c r="B37" s="19">
        <v>1055</v>
      </c>
      <c r="C37" s="13">
        <v>13906</v>
      </c>
      <c r="D37" s="14">
        <v>1156.1999999999998</v>
      </c>
      <c r="E37" s="14">
        <v>654.20000000000005</v>
      </c>
      <c r="F37" s="14">
        <v>51.3</v>
      </c>
      <c r="G37" s="14">
        <v>0.8</v>
      </c>
      <c r="H37" s="14">
        <v>151</v>
      </c>
      <c r="I37" s="14">
        <v>5.4</v>
      </c>
      <c r="J37" s="14">
        <v>0</v>
      </c>
      <c r="K37" s="14">
        <v>57.5</v>
      </c>
      <c r="L37" s="14">
        <v>11.8</v>
      </c>
      <c r="M37" s="14">
        <v>3.4</v>
      </c>
      <c r="N37" s="14">
        <v>166.6</v>
      </c>
      <c r="O37" s="14">
        <v>54.2</v>
      </c>
      <c r="P37" s="14">
        <v>397.3</v>
      </c>
      <c r="Q37" s="14">
        <v>10940.9</v>
      </c>
      <c r="R37" s="14">
        <v>813.1</v>
      </c>
      <c r="S37" s="14">
        <v>6.3</v>
      </c>
      <c r="T37" s="14">
        <v>279.5</v>
      </c>
      <c r="U37" s="14">
        <v>79.599999999999994</v>
      </c>
      <c r="V37" s="14">
        <v>233.1</v>
      </c>
    </row>
    <row r="38" spans="1:38" ht="11.25" customHeight="1" x14ac:dyDescent="0.2">
      <c r="A38" s="17">
        <v>2021</v>
      </c>
      <c r="B38" s="19">
        <v>1059</v>
      </c>
      <c r="C38" s="13">
        <v>13902.5</v>
      </c>
      <c r="D38" s="14">
        <v>1105.1999999999998</v>
      </c>
      <c r="E38" s="14">
        <v>587.79999999999995</v>
      </c>
      <c r="F38" s="14">
        <v>58.4</v>
      </c>
      <c r="G38" s="14">
        <v>0.8</v>
      </c>
      <c r="H38" s="14">
        <v>149.19999999999999</v>
      </c>
      <c r="I38" s="14">
        <v>2.7</v>
      </c>
      <c r="J38" s="14">
        <v>0</v>
      </c>
      <c r="K38" s="14">
        <v>59</v>
      </c>
      <c r="L38" s="14">
        <v>12.3</v>
      </c>
      <c r="M38" s="14">
        <v>12.6</v>
      </c>
      <c r="N38" s="14">
        <v>171.7</v>
      </c>
      <c r="O38" s="14">
        <v>50.7</v>
      </c>
      <c r="P38" s="14">
        <v>430.4</v>
      </c>
      <c r="Q38" s="14">
        <v>10951.4</v>
      </c>
      <c r="R38" s="14">
        <v>823.7</v>
      </c>
      <c r="S38" s="14">
        <v>5.3</v>
      </c>
      <c r="T38" s="14">
        <v>293.60000000000002</v>
      </c>
      <c r="U38" s="14">
        <v>73.400000000000006</v>
      </c>
      <c r="V38" s="14">
        <v>219.5</v>
      </c>
    </row>
    <row r="39" spans="1:38" ht="11.25" customHeight="1" x14ac:dyDescent="0.2">
      <c r="A39" s="18">
        <v>2022</v>
      </c>
      <c r="B39" s="20">
        <v>1031</v>
      </c>
      <c r="C39" s="15">
        <v>13861.4</v>
      </c>
      <c r="D39" s="16">
        <v>1128.0999999999999</v>
      </c>
      <c r="E39" s="16">
        <v>575.4</v>
      </c>
      <c r="F39" s="16">
        <v>68.3</v>
      </c>
      <c r="G39" s="16">
        <v>0.5</v>
      </c>
      <c r="H39" s="16">
        <v>164.3</v>
      </c>
      <c r="I39" s="16">
        <v>7.5</v>
      </c>
      <c r="J39" s="16">
        <v>0</v>
      </c>
      <c r="K39" s="16">
        <v>68.900000000000006</v>
      </c>
      <c r="L39" s="16">
        <v>9.6</v>
      </c>
      <c r="M39" s="16">
        <v>12.5</v>
      </c>
      <c r="N39" s="16">
        <v>168.1</v>
      </c>
      <c r="O39" s="16">
        <v>53</v>
      </c>
      <c r="P39" s="16">
        <v>405.4</v>
      </c>
      <c r="Q39" s="16">
        <v>10938.1</v>
      </c>
      <c r="R39" s="16">
        <v>818.9</v>
      </c>
      <c r="S39" s="16">
        <v>4.9000000000000004</v>
      </c>
      <c r="T39" s="16">
        <v>292.5</v>
      </c>
      <c r="U39" s="16">
        <v>69.099999999999994</v>
      </c>
      <c r="V39" s="16">
        <v>204.5</v>
      </c>
    </row>
    <row r="40" spans="1:38" ht="11.25" customHeight="1" x14ac:dyDescent="0.2">
      <c r="A40" s="18">
        <v>2023</v>
      </c>
      <c r="B40" s="20">
        <v>1027</v>
      </c>
      <c r="C40" s="15">
        <v>13901</v>
      </c>
      <c r="D40" s="16">
        <v>1147.6500000000001</v>
      </c>
      <c r="E40" s="16">
        <v>602.9</v>
      </c>
      <c r="F40" s="16">
        <v>71.7</v>
      </c>
      <c r="G40" s="16">
        <v>0.5</v>
      </c>
      <c r="H40" s="16">
        <v>159.9</v>
      </c>
      <c r="I40" s="16">
        <v>0</v>
      </c>
      <c r="J40" s="16">
        <v>0</v>
      </c>
      <c r="K40" s="16">
        <v>65.8</v>
      </c>
      <c r="L40" s="16">
        <v>9.8000000000000007</v>
      </c>
      <c r="M40" s="16">
        <v>7.1</v>
      </c>
      <c r="N40" s="16">
        <v>168.6</v>
      </c>
      <c r="O40" s="16">
        <v>61.4</v>
      </c>
      <c r="P40" s="16">
        <v>412.6</v>
      </c>
      <c r="Q40" s="16">
        <v>10924.3</v>
      </c>
      <c r="R40" s="16">
        <v>826.8</v>
      </c>
      <c r="S40" s="16">
        <v>5.9</v>
      </c>
      <c r="T40" s="16">
        <v>309.7</v>
      </c>
      <c r="U40" s="16">
        <v>68.8</v>
      </c>
      <c r="V40" s="16">
        <v>205.2</v>
      </c>
    </row>
    <row r="41" spans="1:38" ht="5.25" customHeight="1" x14ac:dyDescent="0.25">
      <c r="A41" s="87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</row>
    <row r="42" spans="1:38" s="22" customFormat="1" ht="12" customHeight="1" x14ac:dyDescent="0.25">
      <c r="A42" s="91" t="s">
        <v>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24"/>
      <c r="X42" s="24"/>
      <c r="Y42" s="24"/>
      <c r="Z42" s="24"/>
    </row>
    <row r="43" spans="1:38" s="22" customFormat="1" ht="5.25" customHeight="1" x14ac:dyDescent="0.25">
      <c r="A43" s="92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25"/>
      <c r="X43" s="25"/>
      <c r="Y43" s="25"/>
      <c r="Z43" s="25"/>
    </row>
    <row r="44" spans="1:38" s="23" customFormat="1" ht="12" customHeight="1" x14ac:dyDescent="0.25">
      <c r="A44" s="93" t="s">
        <v>10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26"/>
      <c r="X44" s="26"/>
      <c r="Y44" s="26"/>
      <c r="Z44" s="26"/>
    </row>
    <row r="45" spans="1:38" s="23" customFormat="1" ht="5.25" customHeight="1" x14ac:dyDescent="0.25">
      <c r="A45" s="92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25"/>
      <c r="X45" s="25"/>
      <c r="Y45" s="25"/>
      <c r="Z45" s="25"/>
    </row>
    <row r="46" spans="1:38" s="23" customFormat="1" ht="12" customHeight="1" x14ac:dyDescent="0.25">
      <c r="A46" s="84" t="s">
        <v>39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27"/>
      <c r="X46" s="27"/>
      <c r="Y46" s="27"/>
      <c r="Z46" s="27"/>
    </row>
    <row r="47" spans="1:38" s="23" customFormat="1" ht="12" customHeight="1" x14ac:dyDescent="0.25">
      <c r="A47" s="84" t="s">
        <v>36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27"/>
      <c r="X47" s="27"/>
      <c r="Y47" s="27"/>
      <c r="Z47" s="27"/>
    </row>
  </sheetData>
  <mergeCells count="15">
    <mergeCell ref="A1:V1"/>
    <mergeCell ref="A2:V2"/>
    <mergeCell ref="A3:V3"/>
    <mergeCell ref="A4:V4"/>
    <mergeCell ref="A41:V41"/>
    <mergeCell ref="D6:O6"/>
    <mergeCell ref="C5:V5"/>
    <mergeCell ref="R6:T6"/>
    <mergeCell ref="A46:V46"/>
    <mergeCell ref="A47:V47"/>
    <mergeCell ref="A7:V7"/>
    <mergeCell ref="A42:V42"/>
    <mergeCell ref="A43:V43"/>
    <mergeCell ref="A44:V44"/>
    <mergeCell ref="A45:V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>
      <selection sqref="A1:V1"/>
    </sheetView>
  </sheetViews>
  <sheetFormatPr defaultColWidth="8.85546875" defaultRowHeight="11.25" x14ac:dyDescent="0.2"/>
  <cols>
    <col min="1" max="1" width="6.7109375" style="1" customWidth="1"/>
    <col min="2" max="2" width="9.28515625" style="1" customWidth="1"/>
    <col min="3" max="3" width="12.140625" style="1" customWidth="1"/>
    <col min="4" max="6" width="10.140625" style="1" customWidth="1"/>
    <col min="7" max="7" width="11.140625" style="1" customWidth="1"/>
    <col min="8" max="15" width="11.85546875" style="1" customWidth="1"/>
    <col min="16" max="17" width="10.28515625" style="1" customWidth="1"/>
    <col min="18" max="18" width="10" style="1" customWidth="1"/>
    <col min="19" max="20" width="12" style="1" customWidth="1"/>
    <col min="21" max="21" width="11" style="1" customWidth="1"/>
    <col min="22" max="22" width="11.140625" style="1" customWidth="1"/>
    <col min="23" max="16384" width="8.85546875" style="1"/>
  </cols>
  <sheetData>
    <row r="1" spans="1:27" ht="14.25" customHeight="1" x14ac:dyDescent="0.25">
      <c r="A1" s="87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7" s="2" customFormat="1" ht="14.25" customHeight="1" x14ac:dyDescent="0.25">
      <c r="A2" s="88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7" s="2" customFormat="1" ht="14.25" customHeight="1" x14ac:dyDescent="0.25">
      <c r="A3" s="88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7" s="2" customFormat="1" ht="14.25" customHeight="1" x14ac:dyDescent="0.2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7" s="48" customFormat="1" ht="26.25" customHeight="1" x14ac:dyDescent="0.2">
      <c r="A5" s="47"/>
      <c r="B5" s="21" t="s">
        <v>5</v>
      </c>
      <c r="C5" s="82" t="s">
        <v>6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54"/>
    </row>
    <row r="6" spans="1:27" s="58" customFormat="1" ht="24.75" customHeight="1" x14ac:dyDescent="0.2">
      <c r="A6" s="56"/>
      <c r="B6" s="55"/>
      <c r="C6" s="55" t="s">
        <v>7</v>
      </c>
      <c r="D6" s="94" t="s">
        <v>8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55" t="s">
        <v>27</v>
      </c>
      <c r="Q6" s="55" t="s">
        <v>28</v>
      </c>
      <c r="R6" s="94" t="s">
        <v>3</v>
      </c>
      <c r="S6" s="95"/>
      <c r="T6" s="95"/>
      <c r="U6" s="55" t="s">
        <v>33</v>
      </c>
      <c r="V6" s="55" t="s">
        <v>34</v>
      </c>
      <c r="W6" s="57"/>
    </row>
    <row r="7" spans="1:27" s="4" customFormat="1" ht="12.6" customHeight="1" x14ac:dyDescent="0.2">
      <c r="A7" s="86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3"/>
    </row>
    <row r="8" spans="1:27" s="4" customFormat="1" ht="24" x14ac:dyDescent="0.2">
      <c r="A8" s="5"/>
      <c r="B8" s="5"/>
      <c r="C8" s="6"/>
      <c r="D8" s="7" t="s">
        <v>7</v>
      </c>
      <c r="E8" s="7" t="s">
        <v>1</v>
      </c>
      <c r="F8" s="8" t="s">
        <v>19</v>
      </c>
      <c r="G8" s="8" t="s">
        <v>20</v>
      </c>
      <c r="H8" s="8" t="s">
        <v>21</v>
      </c>
      <c r="I8" s="8" t="s">
        <v>22</v>
      </c>
      <c r="J8" s="8" t="s">
        <v>37</v>
      </c>
      <c r="K8" s="8" t="s">
        <v>23</v>
      </c>
      <c r="L8" s="8" t="s">
        <v>24</v>
      </c>
      <c r="M8" s="8" t="s">
        <v>25</v>
      </c>
      <c r="N8" s="8" t="s">
        <v>26</v>
      </c>
      <c r="O8" s="8" t="s">
        <v>2</v>
      </c>
      <c r="P8" s="8"/>
      <c r="Q8" s="8"/>
      <c r="R8" s="8" t="s">
        <v>29</v>
      </c>
      <c r="S8" s="8" t="s">
        <v>30</v>
      </c>
      <c r="T8" s="8" t="s">
        <v>31</v>
      </c>
      <c r="U8" s="8"/>
      <c r="V8" s="8"/>
      <c r="W8" s="9"/>
      <c r="X8" s="10"/>
      <c r="Y8" s="10"/>
    </row>
    <row r="9" spans="1:27" ht="11.25" customHeight="1" x14ac:dyDescent="0.2">
      <c r="A9" s="17">
        <v>1975</v>
      </c>
      <c r="B9" s="19" t="s">
        <v>0</v>
      </c>
      <c r="C9" s="19" t="s">
        <v>0</v>
      </c>
      <c r="D9" s="14" t="s">
        <v>4</v>
      </c>
      <c r="E9" s="14" t="s">
        <v>0</v>
      </c>
      <c r="F9" s="14" t="s">
        <v>0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  <c r="Q9" s="14" t="s">
        <v>0</v>
      </c>
      <c r="R9" s="14" t="s">
        <v>0</v>
      </c>
      <c r="S9" s="14" t="s">
        <v>0</v>
      </c>
      <c r="T9" s="14" t="s">
        <v>0</v>
      </c>
      <c r="U9" s="14" t="s">
        <v>0</v>
      </c>
      <c r="V9" s="14" t="s">
        <v>0</v>
      </c>
      <c r="W9" s="11"/>
      <c r="X9" s="11"/>
      <c r="Y9" s="11"/>
      <c r="Z9" s="11"/>
      <c r="AA9" s="11"/>
    </row>
    <row r="10" spans="1:27" ht="11.25" customHeight="1" x14ac:dyDescent="0.2">
      <c r="A10" s="17">
        <v>1980</v>
      </c>
      <c r="B10" s="19">
        <v>1008</v>
      </c>
      <c r="C10" s="13">
        <v>9245.6</v>
      </c>
      <c r="D10" s="14" t="s">
        <v>4</v>
      </c>
      <c r="E10" s="14">
        <v>1075.5999999999999</v>
      </c>
      <c r="F10" s="14">
        <v>74.900000000000006</v>
      </c>
      <c r="G10" s="14">
        <v>0.8</v>
      </c>
      <c r="H10" s="14">
        <v>244.7</v>
      </c>
      <c r="I10" s="14">
        <v>0</v>
      </c>
      <c r="J10" s="14">
        <v>22.1</v>
      </c>
      <c r="K10" s="14" t="s">
        <v>0</v>
      </c>
      <c r="L10" s="14" t="s">
        <v>0</v>
      </c>
      <c r="M10" s="14">
        <v>0</v>
      </c>
      <c r="N10" s="14">
        <v>176.5</v>
      </c>
      <c r="O10" s="14">
        <v>0.2</v>
      </c>
      <c r="P10" s="14">
        <v>227.3</v>
      </c>
      <c r="Q10" s="14">
        <v>7028.3</v>
      </c>
      <c r="R10" s="14">
        <v>258.3</v>
      </c>
      <c r="S10" s="14">
        <v>26.5</v>
      </c>
      <c r="T10" s="14">
        <v>47.4</v>
      </c>
      <c r="U10" s="14">
        <v>29.2</v>
      </c>
      <c r="V10" s="14">
        <v>34</v>
      </c>
      <c r="W10" s="11"/>
      <c r="X10" s="11"/>
      <c r="Y10" s="11"/>
      <c r="Z10" s="11"/>
      <c r="AA10" s="11"/>
    </row>
    <row r="11" spans="1:27" ht="11.25" customHeight="1" x14ac:dyDescent="0.2">
      <c r="A11" s="17">
        <v>1985</v>
      </c>
      <c r="B11" s="19">
        <v>911</v>
      </c>
      <c r="C11" s="13">
        <v>9620.7000000000007</v>
      </c>
      <c r="D11" s="14" t="s">
        <v>4</v>
      </c>
      <c r="E11" s="14">
        <v>1135.3</v>
      </c>
      <c r="F11" s="14">
        <v>68.099999999999994</v>
      </c>
      <c r="G11" s="14">
        <v>0.9</v>
      </c>
      <c r="H11" s="14">
        <v>255.8</v>
      </c>
      <c r="I11" s="14">
        <v>0</v>
      </c>
      <c r="J11" s="14">
        <v>11.7</v>
      </c>
      <c r="K11" s="14" t="s">
        <v>0</v>
      </c>
      <c r="L11" s="14" t="s">
        <v>0</v>
      </c>
      <c r="M11" s="14" t="s">
        <v>0</v>
      </c>
      <c r="N11" s="14">
        <v>147.5</v>
      </c>
      <c r="O11" s="14">
        <v>15.8</v>
      </c>
      <c r="P11" s="14">
        <v>251.6</v>
      </c>
      <c r="Q11" s="14">
        <v>7243.4</v>
      </c>
      <c r="R11" s="14">
        <v>304.3</v>
      </c>
      <c r="S11" s="14">
        <v>35.9</v>
      </c>
      <c r="T11" s="14">
        <v>59</v>
      </c>
      <c r="U11" s="14">
        <v>64.8</v>
      </c>
      <c r="V11" s="14">
        <v>26.7</v>
      </c>
      <c r="W11" s="11"/>
      <c r="X11" s="11"/>
      <c r="Y11" s="11"/>
      <c r="Z11" s="11"/>
      <c r="AA11" s="11"/>
    </row>
    <row r="12" spans="1:27" ht="11.25" customHeight="1" x14ac:dyDescent="0.2">
      <c r="A12" s="17">
        <v>1990</v>
      </c>
      <c r="B12" s="19">
        <v>889</v>
      </c>
      <c r="C12" s="13">
        <v>9977.1</v>
      </c>
      <c r="D12" s="14" t="s">
        <v>4</v>
      </c>
      <c r="E12" s="14">
        <v>1086</v>
      </c>
      <c r="F12" s="14">
        <v>61.9</v>
      </c>
      <c r="G12" s="14">
        <v>0.9</v>
      </c>
      <c r="H12" s="14">
        <v>273.3</v>
      </c>
      <c r="I12" s="14">
        <v>0</v>
      </c>
      <c r="J12" s="14">
        <v>3</v>
      </c>
      <c r="K12" s="14">
        <v>159.69999999999999</v>
      </c>
      <c r="L12" s="14" t="s">
        <v>0</v>
      </c>
      <c r="M12" s="14">
        <v>1.4</v>
      </c>
      <c r="N12" s="14">
        <v>139.80000000000001</v>
      </c>
      <c r="O12" s="14">
        <v>14.9</v>
      </c>
      <c r="P12" s="14">
        <v>87.8</v>
      </c>
      <c r="Q12" s="14">
        <v>7656.7</v>
      </c>
      <c r="R12" s="14">
        <v>342.8</v>
      </c>
      <c r="S12" s="14">
        <v>23</v>
      </c>
      <c r="T12" s="14">
        <v>38.799999999999997</v>
      </c>
      <c r="U12" s="14">
        <v>72.5</v>
      </c>
      <c r="V12" s="14">
        <v>14.7</v>
      </c>
      <c r="W12" s="11"/>
      <c r="X12" s="11"/>
      <c r="Y12" s="11"/>
      <c r="Z12" s="11"/>
      <c r="AA12" s="11"/>
    </row>
    <row r="13" spans="1:27" ht="11.25" customHeight="1" x14ac:dyDescent="0.2">
      <c r="A13" s="17">
        <v>1996</v>
      </c>
      <c r="B13" s="19">
        <v>737</v>
      </c>
      <c r="C13" s="13">
        <v>11754</v>
      </c>
      <c r="D13" s="14">
        <f t="shared" ref="D13:D39" si="0">+E13+F13+G13+H13+I13+J13+K13+L13+M13+N13+O13</f>
        <v>1625.5</v>
      </c>
      <c r="E13" s="14">
        <v>988.1</v>
      </c>
      <c r="F13" s="14">
        <v>59.5</v>
      </c>
      <c r="G13" s="14">
        <v>3.7</v>
      </c>
      <c r="H13" s="14">
        <v>272.3</v>
      </c>
      <c r="I13" s="14">
        <v>5</v>
      </c>
      <c r="J13" s="14">
        <v>0</v>
      </c>
      <c r="K13" s="14">
        <v>110.5</v>
      </c>
      <c r="L13" s="14">
        <v>8</v>
      </c>
      <c r="M13" s="14">
        <v>6.4</v>
      </c>
      <c r="N13" s="14">
        <v>146.5</v>
      </c>
      <c r="O13" s="14">
        <v>25.5</v>
      </c>
      <c r="P13" s="14">
        <v>188.3</v>
      </c>
      <c r="Q13" s="14">
        <v>9198</v>
      </c>
      <c r="R13" s="14">
        <v>430</v>
      </c>
      <c r="S13" s="14">
        <v>26.7</v>
      </c>
      <c r="T13" s="14">
        <v>49.3</v>
      </c>
      <c r="U13" s="14">
        <v>161.80000000000001</v>
      </c>
      <c r="V13" s="14">
        <v>74.5</v>
      </c>
      <c r="W13" s="11"/>
      <c r="X13" s="11"/>
      <c r="Y13" s="11"/>
      <c r="Z13" s="11"/>
      <c r="AA13" s="11"/>
    </row>
    <row r="14" spans="1:27" ht="11.25" customHeight="1" x14ac:dyDescent="0.2">
      <c r="A14" s="17">
        <v>1997</v>
      </c>
      <c r="B14" s="19" t="s">
        <v>0</v>
      </c>
      <c r="C14" s="19" t="s">
        <v>0</v>
      </c>
      <c r="D14" s="14" t="s">
        <v>0</v>
      </c>
      <c r="E14" s="14" t="s">
        <v>0</v>
      </c>
      <c r="F14" s="14" t="s">
        <v>0</v>
      </c>
      <c r="G14" s="14" t="s">
        <v>0</v>
      </c>
      <c r="H14" s="14" t="s">
        <v>0</v>
      </c>
      <c r="I14" s="14" t="s">
        <v>0</v>
      </c>
      <c r="J14" s="14" t="s">
        <v>0</v>
      </c>
      <c r="K14" s="14" t="s">
        <v>0</v>
      </c>
      <c r="L14" s="14" t="s">
        <v>0</v>
      </c>
      <c r="M14" s="14" t="s">
        <v>0</v>
      </c>
      <c r="N14" s="14" t="s">
        <v>0</v>
      </c>
      <c r="O14" s="14" t="s">
        <v>0</v>
      </c>
      <c r="P14" s="14" t="s">
        <v>0</v>
      </c>
      <c r="Q14" s="14" t="s">
        <v>0</v>
      </c>
      <c r="R14" s="14" t="s">
        <v>0</v>
      </c>
      <c r="S14" s="14" t="s">
        <v>0</v>
      </c>
      <c r="T14" s="14" t="s">
        <v>0</v>
      </c>
      <c r="U14" s="14" t="s">
        <v>0</v>
      </c>
      <c r="V14" s="14" t="s">
        <v>0</v>
      </c>
      <c r="W14" s="11"/>
      <c r="X14" s="11"/>
      <c r="Y14" s="11"/>
      <c r="Z14" s="11"/>
      <c r="AA14" s="11"/>
    </row>
    <row r="15" spans="1:27" ht="11.25" customHeight="1" x14ac:dyDescent="0.2">
      <c r="A15" s="17">
        <v>1998</v>
      </c>
      <c r="B15" s="19" t="s">
        <v>0</v>
      </c>
      <c r="C15" s="19" t="s">
        <v>0</v>
      </c>
      <c r="D15" s="14" t="s">
        <v>0</v>
      </c>
      <c r="E15" s="14" t="s">
        <v>0</v>
      </c>
      <c r="F15" s="14" t="s">
        <v>0</v>
      </c>
      <c r="G15" s="14" t="s">
        <v>0</v>
      </c>
      <c r="H15" s="14" t="s">
        <v>0</v>
      </c>
      <c r="I15" s="14" t="s">
        <v>0</v>
      </c>
      <c r="J15" s="14" t="s">
        <v>0</v>
      </c>
      <c r="K15" s="14" t="s">
        <v>0</v>
      </c>
      <c r="L15" s="14" t="s">
        <v>0</v>
      </c>
      <c r="M15" s="14" t="s">
        <v>0</v>
      </c>
      <c r="N15" s="14" t="s">
        <v>0</v>
      </c>
      <c r="O15" s="14" t="s">
        <v>0</v>
      </c>
      <c r="P15" s="14" t="s">
        <v>0</v>
      </c>
      <c r="Q15" s="14" t="s">
        <v>0</v>
      </c>
      <c r="R15" s="14" t="s">
        <v>0</v>
      </c>
      <c r="S15" s="14" t="s">
        <v>0</v>
      </c>
      <c r="T15" s="14" t="s">
        <v>0</v>
      </c>
      <c r="U15" s="14" t="s">
        <v>0</v>
      </c>
      <c r="V15" s="14" t="s">
        <v>0</v>
      </c>
      <c r="W15" s="11"/>
      <c r="X15" s="11"/>
      <c r="Y15" s="11"/>
      <c r="Z15" s="11"/>
      <c r="AA15" s="11"/>
    </row>
    <row r="16" spans="1:27" ht="11.25" customHeight="1" x14ac:dyDescent="0.2">
      <c r="A16" s="17">
        <v>1999</v>
      </c>
      <c r="B16" s="19" t="s">
        <v>0</v>
      </c>
      <c r="C16" s="19" t="s">
        <v>0</v>
      </c>
      <c r="D16" s="14" t="s">
        <v>0</v>
      </c>
      <c r="E16" s="14" t="s">
        <v>0</v>
      </c>
      <c r="F16" s="14" t="s">
        <v>0</v>
      </c>
      <c r="G16" s="14" t="s">
        <v>0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 t="s">
        <v>0</v>
      </c>
      <c r="N16" s="14" t="s">
        <v>0</v>
      </c>
      <c r="O16" s="14" t="s">
        <v>0</v>
      </c>
      <c r="P16" s="14" t="s">
        <v>0</v>
      </c>
      <c r="Q16" s="14" t="s">
        <v>0</v>
      </c>
      <c r="R16" s="14" t="s">
        <v>0</v>
      </c>
      <c r="S16" s="14" t="s">
        <v>0</v>
      </c>
      <c r="T16" s="14" t="s">
        <v>0</v>
      </c>
      <c r="U16" s="14" t="s">
        <v>0</v>
      </c>
      <c r="V16" s="14" t="s">
        <v>0</v>
      </c>
      <c r="W16" s="11"/>
      <c r="X16" s="11"/>
      <c r="Y16" s="11"/>
      <c r="Z16" s="11"/>
      <c r="AA16" s="11"/>
    </row>
    <row r="17" spans="1:27" ht="11.25" customHeight="1" x14ac:dyDescent="0.2">
      <c r="A17" s="17">
        <v>2000</v>
      </c>
      <c r="B17" s="19">
        <v>680</v>
      </c>
      <c r="C17" s="13">
        <v>10997.2</v>
      </c>
      <c r="D17" s="14">
        <f t="shared" si="0"/>
        <v>1462.8000000000002</v>
      </c>
      <c r="E17" s="14">
        <v>875.7</v>
      </c>
      <c r="F17" s="14">
        <v>28.5</v>
      </c>
      <c r="G17" s="14">
        <v>3.1</v>
      </c>
      <c r="H17" s="14">
        <v>242.2</v>
      </c>
      <c r="I17" s="14">
        <v>0</v>
      </c>
      <c r="J17" s="14">
        <v>0</v>
      </c>
      <c r="K17" s="14">
        <v>80.400000000000006</v>
      </c>
      <c r="L17" s="14">
        <v>1.5</v>
      </c>
      <c r="M17" s="14">
        <v>7.3</v>
      </c>
      <c r="N17" s="14">
        <v>152.9</v>
      </c>
      <c r="O17" s="14">
        <v>71.2</v>
      </c>
      <c r="P17" s="14">
        <v>276.3</v>
      </c>
      <c r="Q17" s="14">
        <v>8573</v>
      </c>
      <c r="R17" s="14">
        <v>497.2</v>
      </c>
      <c r="S17" s="14">
        <v>27.9</v>
      </c>
      <c r="T17" s="14">
        <v>45</v>
      </c>
      <c r="U17" s="14">
        <v>73.900000000000006</v>
      </c>
      <c r="V17" s="14">
        <v>41.2</v>
      </c>
      <c r="W17" s="11"/>
      <c r="X17" s="11"/>
      <c r="Y17" s="11"/>
      <c r="Z17" s="11"/>
      <c r="AA17" s="11"/>
    </row>
    <row r="18" spans="1:27" ht="11.25" customHeight="1" x14ac:dyDescent="0.2">
      <c r="A18" s="17">
        <v>2001</v>
      </c>
      <c r="B18" s="19">
        <v>653</v>
      </c>
      <c r="C18" s="13">
        <v>10644</v>
      </c>
      <c r="D18" s="14">
        <f t="shared" si="0"/>
        <v>1233.0999999999999</v>
      </c>
      <c r="E18" s="14">
        <v>752.3</v>
      </c>
      <c r="F18" s="14">
        <v>39.700000000000003</v>
      </c>
      <c r="G18" s="14">
        <v>4.7</v>
      </c>
      <c r="H18" s="14">
        <v>196.2</v>
      </c>
      <c r="I18" s="14">
        <v>0</v>
      </c>
      <c r="J18" s="14">
        <v>0</v>
      </c>
      <c r="K18" s="14">
        <v>44.1</v>
      </c>
      <c r="L18" s="14">
        <v>20.100000000000001</v>
      </c>
      <c r="M18" s="14">
        <v>4.0999999999999996</v>
      </c>
      <c r="N18" s="14">
        <v>147.69999999999999</v>
      </c>
      <c r="O18" s="14">
        <v>24.2</v>
      </c>
      <c r="P18" s="14">
        <v>302.5</v>
      </c>
      <c r="Q18" s="14">
        <v>8496.4</v>
      </c>
      <c r="R18" s="14">
        <v>428.5</v>
      </c>
      <c r="S18" s="14">
        <v>24.7</v>
      </c>
      <c r="T18" s="14">
        <v>54.3</v>
      </c>
      <c r="U18" s="14">
        <v>69.8</v>
      </c>
      <c r="V18" s="14">
        <v>34.799999999999997</v>
      </c>
      <c r="W18" s="11"/>
      <c r="X18" s="11"/>
      <c r="Y18" s="11"/>
      <c r="Z18" s="11"/>
      <c r="AA18" s="11"/>
    </row>
    <row r="19" spans="1:27" ht="11.25" customHeight="1" x14ac:dyDescent="0.2">
      <c r="A19" s="17">
        <v>2002</v>
      </c>
      <c r="B19" s="19">
        <v>649</v>
      </c>
      <c r="C19" s="13">
        <v>10710.4</v>
      </c>
      <c r="D19" s="14">
        <f t="shared" si="0"/>
        <v>1196</v>
      </c>
      <c r="E19" s="14">
        <v>647.4</v>
      </c>
      <c r="F19" s="14">
        <v>33.799999999999997</v>
      </c>
      <c r="G19" s="14">
        <v>1.5</v>
      </c>
      <c r="H19" s="14">
        <v>181.6</v>
      </c>
      <c r="I19" s="14">
        <v>5.6</v>
      </c>
      <c r="J19" s="14">
        <v>0</v>
      </c>
      <c r="K19" s="14">
        <v>95.3</v>
      </c>
      <c r="L19" s="14">
        <v>53.7</v>
      </c>
      <c r="M19" s="14">
        <v>16.100000000000001</v>
      </c>
      <c r="N19" s="14">
        <v>132.30000000000001</v>
      </c>
      <c r="O19" s="14">
        <v>28.7</v>
      </c>
      <c r="P19" s="14">
        <v>308.7</v>
      </c>
      <c r="Q19" s="14">
        <v>8628.4</v>
      </c>
      <c r="R19" s="14">
        <v>375.5</v>
      </c>
      <c r="S19" s="14">
        <v>22.5</v>
      </c>
      <c r="T19" s="14">
        <v>70.3</v>
      </c>
      <c r="U19" s="14">
        <v>67.5</v>
      </c>
      <c r="V19" s="14">
        <v>41.5</v>
      </c>
      <c r="W19" s="11"/>
      <c r="X19" s="11"/>
      <c r="Y19" s="11"/>
      <c r="Z19" s="11"/>
      <c r="AA19" s="11"/>
    </row>
    <row r="20" spans="1:27" ht="11.25" customHeight="1" x14ac:dyDescent="0.2">
      <c r="A20" s="17">
        <v>2003</v>
      </c>
      <c r="B20" s="19">
        <v>663</v>
      </c>
      <c r="C20" s="13">
        <v>11131.6</v>
      </c>
      <c r="D20" s="14">
        <f t="shared" si="0"/>
        <v>1223.8</v>
      </c>
      <c r="E20" s="14">
        <v>624.5</v>
      </c>
      <c r="F20" s="14">
        <v>39</v>
      </c>
      <c r="G20" s="14">
        <v>4.2</v>
      </c>
      <c r="H20" s="14">
        <v>174.1</v>
      </c>
      <c r="I20" s="14">
        <v>3.2</v>
      </c>
      <c r="J20" s="14">
        <v>0</v>
      </c>
      <c r="K20" s="14">
        <v>147.19999999999999</v>
      </c>
      <c r="L20" s="14">
        <v>52.1</v>
      </c>
      <c r="M20" s="14">
        <v>12.9</v>
      </c>
      <c r="N20" s="14">
        <v>131.6</v>
      </c>
      <c r="O20" s="14">
        <v>35</v>
      </c>
      <c r="P20" s="14">
        <v>349.9</v>
      </c>
      <c r="Q20" s="14">
        <v>8901.1</v>
      </c>
      <c r="R20" s="14">
        <v>439.7</v>
      </c>
      <c r="S20" s="14">
        <v>24.3</v>
      </c>
      <c r="T20" s="14">
        <v>70.400000000000006</v>
      </c>
      <c r="U20" s="14">
        <v>73.599999999999994</v>
      </c>
      <c r="V20" s="14">
        <v>48.8</v>
      </c>
      <c r="W20" s="11"/>
      <c r="X20" s="11"/>
      <c r="Y20" s="11"/>
      <c r="Z20" s="11"/>
      <c r="AA20" s="11"/>
    </row>
    <row r="21" spans="1:27" ht="11.25" customHeight="1" x14ac:dyDescent="0.2">
      <c r="A21" s="17">
        <v>2004</v>
      </c>
      <c r="B21" s="19">
        <v>647</v>
      </c>
      <c r="C21" s="13">
        <v>11260.1</v>
      </c>
      <c r="D21" s="14">
        <f t="shared" si="0"/>
        <v>1282.9999999999998</v>
      </c>
      <c r="E21" s="14">
        <v>643.9</v>
      </c>
      <c r="F21" s="14">
        <v>29.4</v>
      </c>
      <c r="G21" s="14">
        <v>1.2</v>
      </c>
      <c r="H21" s="14">
        <v>193.8</v>
      </c>
      <c r="I21" s="14">
        <v>9.8000000000000007</v>
      </c>
      <c r="J21" s="14">
        <v>0</v>
      </c>
      <c r="K21" s="14">
        <v>151.6</v>
      </c>
      <c r="L21" s="14">
        <v>9.3000000000000007</v>
      </c>
      <c r="M21" s="14">
        <v>16.2</v>
      </c>
      <c r="N21" s="14">
        <v>127.8</v>
      </c>
      <c r="O21" s="14">
        <v>100</v>
      </c>
      <c r="P21" s="14">
        <v>355.7</v>
      </c>
      <c r="Q21" s="14">
        <v>8966.4</v>
      </c>
      <c r="R21" s="14">
        <v>423.9</v>
      </c>
      <c r="S21" s="14">
        <v>26.6</v>
      </c>
      <c r="T21" s="14">
        <v>71.900000000000006</v>
      </c>
      <c r="U21" s="14">
        <v>72.7</v>
      </c>
      <c r="V21" s="14">
        <v>60</v>
      </c>
      <c r="W21" s="11"/>
      <c r="X21" s="11"/>
      <c r="Y21" s="11"/>
      <c r="Z21" s="11"/>
      <c r="AA21" s="11"/>
    </row>
    <row r="22" spans="1:27" ht="11.25" customHeight="1" x14ac:dyDescent="0.2">
      <c r="A22" s="17">
        <v>2005</v>
      </c>
      <c r="B22" s="19">
        <v>667</v>
      </c>
      <c r="C22" s="13">
        <v>11391.6</v>
      </c>
      <c r="D22" s="14">
        <f t="shared" si="0"/>
        <v>1216.3</v>
      </c>
      <c r="E22" s="14">
        <v>625.6</v>
      </c>
      <c r="F22" s="14">
        <v>27.9</v>
      </c>
      <c r="G22" s="14">
        <v>3.5</v>
      </c>
      <c r="H22" s="14">
        <v>204.1</v>
      </c>
      <c r="I22" s="14">
        <v>11.6</v>
      </c>
      <c r="J22" s="14">
        <v>0</v>
      </c>
      <c r="K22" s="14">
        <v>151.6</v>
      </c>
      <c r="L22" s="14">
        <v>8</v>
      </c>
      <c r="M22" s="14">
        <v>24.3</v>
      </c>
      <c r="N22" s="14">
        <v>130</v>
      </c>
      <c r="O22" s="14">
        <v>29.7</v>
      </c>
      <c r="P22" s="14">
        <v>361.8</v>
      </c>
      <c r="Q22" s="14">
        <v>9087.2000000000007</v>
      </c>
      <c r="R22" s="14">
        <v>461</v>
      </c>
      <c r="S22" s="14">
        <v>25.5</v>
      </c>
      <c r="T22" s="14">
        <v>81.400000000000006</v>
      </c>
      <c r="U22" s="14">
        <v>79.599999999999994</v>
      </c>
      <c r="V22" s="14">
        <v>78.7</v>
      </c>
      <c r="W22" s="11"/>
      <c r="X22" s="11"/>
      <c r="Y22" s="11"/>
      <c r="Z22" s="11"/>
      <c r="AA22" s="11"/>
    </row>
    <row r="23" spans="1:27" ht="11.25" customHeight="1" x14ac:dyDescent="0.2">
      <c r="A23" s="17">
        <v>2006</v>
      </c>
      <c r="B23" s="19">
        <v>657</v>
      </c>
      <c r="C23" s="13">
        <v>11461.6</v>
      </c>
      <c r="D23" s="14">
        <f t="shared" si="0"/>
        <v>1272.1000000000001</v>
      </c>
      <c r="E23" s="14">
        <v>610.79999999999995</v>
      </c>
      <c r="F23" s="14">
        <v>27.8</v>
      </c>
      <c r="G23" s="14">
        <v>0.9</v>
      </c>
      <c r="H23" s="14">
        <v>216.6</v>
      </c>
      <c r="I23" s="14">
        <v>17.899999999999999</v>
      </c>
      <c r="J23" s="14">
        <v>0</v>
      </c>
      <c r="K23" s="14">
        <v>134.80000000000001</v>
      </c>
      <c r="L23" s="14">
        <v>31</v>
      </c>
      <c r="M23" s="14">
        <v>6.4</v>
      </c>
      <c r="N23" s="14">
        <v>137.19999999999999</v>
      </c>
      <c r="O23" s="14">
        <v>88.7</v>
      </c>
      <c r="P23" s="14">
        <v>341.8</v>
      </c>
      <c r="Q23" s="14">
        <v>9084.7000000000007</v>
      </c>
      <c r="R23" s="14">
        <v>478.7</v>
      </c>
      <c r="S23" s="14">
        <v>26.9</v>
      </c>
      <c r="T23" s="14">
        <v>75</v>
      </c>
      <c r="U23" s="14">
        <v>78.599999999999994</v>
      </c>
      <c r="V23" s="14">
        <v>103.8</v>
      </c>
      <c r="W23" s="11"/>
      <c r="X23" s="11"/>
      <c r="Y23" s="11"/>
      <c r="Z23" s="11"/>
      <c r="AA23" s="11"/>
    </row>
    <row r="24" spans="1:27" ht="11.25" customHeight="1" x14ac:dyDescent="0.2">
      <c r="A24" s="17">
        <v>2007</v>
      </c>
      <c r="B24" s="19">
        <v>658</v>
      </c>
      <c r="C24" s="13">
        <v>11520.2</v>
      </c>
      <c r="D24" s="14">
        <f t="shared" si="0"/>
        <v>1244.2</v>
      </c>
      <c r="E24" s="14">
        <v>558.4</v>
      </c>
      <c r="F24" s="14">
        <v>32.299999999999997</v>
      </c>
      <c r="G24" s="14">
        <v>0.7</v>
      </c>
      <c r="H24" s="14">
        <v>288</v>
      </c>
      <c r="I24" s="14">
        <v>12.5</v>
      </c>
      <c r="J24" s="14">
        <v>0</v>
      </c>
      <c r="K24" s="14">
        <v>128.80000000000001</v>
      </c>
      <c r="L24" s="14">
        <v>3.8</v>
      </c>
      <c r="M24" s="14">
        <v>7.7</v>
      </c>
      <c r="N24" s="14">
        <v>130.6</v>
      </c>
      <c r="O24" s="14">
        <v>81.400000000000006</v>
      </c>
      <c r="P24" s="14">
        <v>335.4</v>
      </c>
      <c r="Q24" s="14">
        <v>9157.5</v>
      </c>
      <c r="R24" s="14">
        <v>496.1</v>
      </c>
      <c r="S24" s="14">
        <v>24.9</v>
      </c>
      <c r="T24" s="14">
        <v>86.1</v>
      </c>
      <c r="U24" s="14">
        <v>78.599999999999994</v>
      </c>
      <c r="V24" s="14">
        <v>97.5</v>
      </c>
      <c r="W24" s="11"/>
      <c r="X24" s="11"/>
      <c r="Y24" s="11"/>
      <c r="Z24" s="11"/>
      <c r="AA24" s="11"/>
    </row>
    <row r="25" spans="1:27" ht="11.25" customHeight="1" x14ac:dyDescent="0.2">
      <c r="A25" s="17">
        <v>2008</v>
      </c>
      <c r="B25" s="19">
        <v>659</v>
      </c>
      <c r="C25" s="13">
        <v>11522.4</v>
      </c>
      <c r="D25" s="14">
        <f t="shared" si="0"/>
        <v>1161.5</v>
      </c>
      <c r="E25" s="14">
        <v>536.9</v>
      </c>
      <c r="F25" s="14">
        <v>40.799999999999997</v>
      </c>
      <c r="G25" s="14">
        <v>1.4</v>
      </c>
      <c r="H25" s="14">
        <v>209</v>
      </c>
      <c r="I25" s="14">
        <v>13.2</v>
      </c>
      <c r="J25" s="14">
        <v>0</v>
      </c>
      <c r="K25" s="14">
        <v>122.9</v>
      </c>
      <c r="L25" s="14">
        <v>7</v>
      </c>
      <c r="M25" s="14">
        <v>11.5</v>
      </c>
      <c r="N25" s="14">
        <v>131.30000000000001</v>
      </c>
      <c r="O25" s="14">
        <v>87.5</v>
      </c>
      <c r="P25" s="14">
        <v>337</v>
      </c>
      <c r="Q25" s="14">
        <v>9243</v>
      </c>
      <c r="R25" s="14">
        <v>525.9</v>
      </c>
      <c r="S25" s="14">
        <v>25.7</v>
      </c>
      <c r="T25" s="14">
        <v>92.1</v>
      </c>
      <c r="U25" s="14">
        <v>75.599999999999994</v>
      </c>
      <c r="V25" s="14">
        <v>61.7</v>
      </c>
      <c r="W25" s="11"/>
      <c r="X25" s="11"/>
      <c r="Y25" s="11"/>
      <c r="Z25" s="11"/>
      <c r="AA25" s="11"/>
    </row>
    <row r="26" spans="1:27" ht="11.25" customHeight="1" x14ac:dyDescent="0.2">
      <c r="A26" s="17">
        <v>2009</v>
      </c>
      <c r="B26" s="19">
        <v>652</v>
      </c>
      <c r="C26" s="13">
        <v>11423.5</v>
      </c>
      <c r="D26" s="14">
        <f t="shared" si="0"/>
        <v>1120.8</v>
      </c>
      <c r="E26" s="14">
        <v>491.2</v>
      </c>
      <c r="F26" s="14">
        <v>51.9</v>
      </c>
      <c r="G26" s="14">
        <v>2.1</v>
      </c>
      <c r="H26" s="14">
        <v>189</v>
      </c>
      <c r="I26" s="14">
        <v>15.8</v>
      </c>
      <c r="J26" s="14">
        <v>0</v>
      </c>
      <c r="K26" s="14">
        <v>141.69999999999999</v>
      </c>
      <c r="L26" s="14">
        <v>0.5</v>
      </c>
      <c r="M26" s="14">
        <v>5.3</v>
      </c>
      <c r="N26" s="14">
        <v>124.8</v>
      </c>
      <c r="O26" s="14">
        <v>98.5</v>
      </c>
      <c r="P26" s="14">
        <v>363.4</v>
      </c>
      <c r="Q26" s="14">
        <v>9128.5</v>
      </c>
      <c r="R26" s="14">
        <v>529.4</v>
      </c>
      <c r="S26" s="14">
        <v>26.4</v>
      </c>
      <c r="T26" s="14">
        <v>107.5</v>
      </c>
      <c r="U26" s="14">
        <v>79.7</v>
      </c>
      <c r="V26" s="14">
        <v>68</v>
      </c>
      <c r="W26" s="11"/>
      <c r="X26" s="11"/>
      <c r="Y26" s="11"/>
      <c r="Z26" s="11"/>
      <c r="AA26" s="11"/>
    </row>
    <row r="27" spans="1:27" ht="11.25" customHeight="1" x14ac:dyDescent="0.2">
      <c r="A27" s="17">
        <v>2010</v>
      </c>
      <c r="B27" s="19">
        <v>634</v>
      </c>
      <c r="C27" s="13">
        <v>11491</v>
      </c>
      <c r="D27" s="14">
        <f t="shared" si="0"/>
        <v>1060.9000000000001</v>
      </c>
      <c r="E27" s="14">
        <v>464.8</v>
      </c>
      <c r="F27" s="14">
        <v>48.5</v>
      </c>
      <c r="G27" s="14">
        <v>1.5</v>
      </c>
      <c r="H27" s="14">
        <v>163.69999999999999</v>
      </c>
      <c r="I27" s="14">
        <v>6.7</v>
      </c>
      <c r="J27" s="14">
        <v>0</v>
      </c>
      <c r="K27" s="14">
        <v>124.1</v>
      </c>
      <c r="L27" s="14">
        <v>6.1</v>
      </c>
      <c r="M27" s="14">
        <v>0.1</v>
      </c>
      <c r="N27" s="14">
        <v>123.8</v>
      </c>
      <c r="O27" s="14">
        <v>121.6</v>
      </c>
      <c r="P27" s="14">
        <v>372.6</v>
      </c>
      <c r="Q27" s="14">
        <v>9230.9</v>
      </c>
      <c r="R27" s="14">
        <v>538.20000000000005</v>
      </c>
      <c r="S27" s="14">
        <v>25.1</v>
      </c>
      <c r="T27" s="14">
        <v>114.7</v>
      </c>
      <c r="U27" s="14">
        <v>72</v>
      </c>
      <c r="V27" s="14">
        <v>76.599999999999994</v>
      </c>
      <c r="W27" s="11"/>
      <c r="X27" s="11"/>
      <c r="Y27" s="11"/>
      <c r="Z27" s="11"/>
      <c r="AA27" s="11"/>
    </row>
    <row r="28" spans="1:27" ht="11.25" customHeight="1" x14ac:dyDescent="0.2">
      <c r="A28" s="17">
        <v>2011</v>
      </c>
      <c r="B28" s="19">
        <v>660</v>
      </c>
      <c r="C28" s="13">
        <v>11557.8</v>
      </c>
      <c r="D28" s="14">
        <f t="shared" si="0"/>
        <v>1083.9000000000001</v>
      </c>
      <c r="E28" s="14">
        <v>463.6</v>
      </c>
      <c r="F28" s="14">
        <v>41.1</v>
      </c>
      <c r="G28" s="14">
        <v>0</v>
      </c>
      <c r="H28" s="14">
        <v>201.8</v>
      </c>
      <c r="I28" s="14">
        <v>7.5</v>
      </c>
      <c r="J28" s="14">
        <v>0</v>
      </c>
      <c r="K28" s="14">
        <v>119.7</v>
      </c>
      <c r="L28" s="14">
        <v>5.6</v>
      </c>
      <c r="M28" s="14">
        <v>2.6</v>
      </c>
      <c r="N28" s="14">
        <v>141.30000000000001</v>
      </c>
      <c r="O28" s="14">
        <v>100.7</v>
      </c>
      <c r="P28" s="14">
        <v>376.6</v>
      </c>
      <c r="Q28" s="14">
        <v>9227.1</v>
      </c>
      <c r="R28" s="14">
        <v>562.9</v>
      </c>
      <c r="S28" s="14">
        <v>22.2</v>
      </c>
      <c r="T28" s="14">
        <v>134.80000000000001</v>
      </c>
      <c r="U28" s="14">
        <v>72.5</v>
      </c>
      <c r="V28" s="14">
        <v>78</v>
      </c>
      <c r="W28" s="11"/>
      <c r="X28" s="11"/>
      <c r="Y28" s="11"/>
      <c r="Z28" s="11"/>
      <c r="AA28" s="11"/>
    </row>
    <row r="29" spans="1:27" ht="11.25" customHeight="1" x14ac:dyDescent="0.2">
      <c r="A29" s="17">
        <v>2012</v>
      </c>
      <c r="B29" s="19">
        <v>639</v>
      </c>
      <c r="C29" s="13">
        <v>11779.3</v>
      </c>
      <c r="D29" s="14">
        <f t="shared" si="0"/>
        <v>1065.8000000000002</v>
      </c>
      <c r="E29" s="14">
        <v>482.4</v>
      </c>
      <c r="F29" s="14">
        <v>39</v>
      </c>
      <c r="G29" s="14">
        <v>1.5</v>
      </c>
      <c r="H29" s="14">
        <v>178.3</v>
      </c>
      <c r="I29" s="14">
        <v>0</v>
      </c>
      <c r="J29" s="14">
        <v>0</v>
      </c>
      <c r="K29" s="14">
        <v>111.5</v>
      </c>
      <c r="L29" s="14">
        <v>17.100000000000001</v>
      </c>
      <c r="M29" s="14">
        <v>2.6</v>
      </c>
      <c r="N29" s="14">
        <v>129.69999999999999</v>
      </c>
      <c r="O29" s="14">
        <v>103.7</v>
      </c>
      <c r="P29" s="14">
        <v>392.1</v>
      </c>
      <c r="Q29" s="14">
        <v>9421.7000000000007</v>
      </c>
      <c r="R29" s="14">
        <v>573.9</v>
      </c>
      <c r="S29" s="14">
        <v>18.899999999999999</v>
      </c>
      <c r="T29" s="14">
        <v>158.30000000000001</v>
      </c>
      <c r="U29" s="14">
        <v>74.3</v>
      </c>
      <c r="V29" s="14">
        <v>74.099999999999994</v>
      </c>
      <c r="W29" s="11"/>
      <c r="X29" s="11"/>
      <c r="Y29" s="11"/>
      <c r="Z29" s="11"/>
      <c r="AA29" s="11"/>
    </row>
    <row r="30" spans="1:27" ht="11.25" customHeight="1" x14ac:dyDescent="0.2">
      <c r="A30" s="17">
        <v>2013</v>
      </c>
      <c r="B30" s="19">
        <v>660</v>
      </c>
      <c r="C30" s="13">
        <v>11903.4</v>
      </c>
      <c r="D30" s="14">
        <f t="shared" si="0"/>
        <v>1084.8</v>
      </c>
      <c r="E30" s="14">
        <v>504.7</v>
      </c>
      <c r="F30" s="14">
        <v>35.9</v>
      </c>
      <c r="G30" s="14">
        <v>1.9</v>
      </c>
      <c r="H30" s="14">
        <v>176.7</v>
      </c>
      <c r="I30" s="14">
        <v>0</v>
      </c>
      <c r="J30" s="14">
        <v>0</v>
      </c>
      <c r="K30" s="14">
        <v>120.1</v>
      </c>
      <c r="L30" s="14">
        <v>13</v>
      </c>
      <c r="M30" s="14">
        <v>1.8</v>
      </c>
      <c r="N30" s="14">
        <v>124.5</v>
      </c>
      <c r="O30" s="14">
        <v>106.2</v>
      </c>
      <c r="P30" s="14">
        <v>387.6</v>
      </c>
      <c r="Q30" s="14">
        <v>9467.9</v>
      </c>
      <c r="R30" s="14">
        <v>608.1</v>
      </c>
      <c r="S30" s="14">
        <v>17.2</v>
      </c>
      <c r="T30" s="14">
        <v>182.9</v>
      </c>
      <c r="U30" s="14">
        <v>73.400000000000006</v>
      </c>
      <c r="V30" s="14">
        <v>81.7</v>
      </c>
      <c r="W30" s="11"/>
      <c r="X30" s="11"/>
      <c r="Y30" s="11"/>
      <c r="Z30" s="11"/>
      <c r="AA30" s="11"/>
    </row>
    <row r="31" spans="1:27" ht="11.25" customHeight="1" x14ac:dyDescent="0.2">
      <c r="A31" s="17">
        <v>2014</v>
      </c>
      <c r="B31" s="19">
        <v>668</v>
      </c>
      <c r="C31" s="13">
        <v>12190.8</v>
      </c>
      <c r="D31" s="14">
        <f t="shared" si="0"/>
        <v>1078.3</v>
      </c>
      <c r="E31" s="14">
        <v>556.79999999999995</v>
      </c>
      <c r="F31" s="14">
        <v>40.4</v>
      </c>
      <c r="G31" s="14">
        <v>1.8</v>
      </c>
      <c r="H31" s="14">
        <v>177.6</v>
      </c>
      <c r="I31" s="14">
        <v>0</v>
      </c>
      <c r="J31" s="14">
        <v>0</v>
      </c>
      <c r="K31" s="14">
        <v>112.7</v>
      </c>
      <c r="L31" s="14">
        <v>16.3</v>
      </c>
      <c r="M31" s="14">
        <v>4.8</v>
      </c>
      <c r="N31" s="14">
        <v>141.5</v>
      </c>
      <c r="O31" s="14">
        <v>26.4</v>
      </c>
      <c r="P31" s="14">
        <v>365.1</v>
      </c>
      <c r="Q31" s="14">
        <v>9741.7000000000007</v>
      </c>
      <c r="R31" s="14">
        <v>650.70000000000005</v>
      </c>
      <c r="S31" s="14">
        <v>17.3</v>
      </c>
      <c r="T31" s="14">
        <v>178.1</v>
      </c>
      <c r="U31" s="14">
        <v>75.5</v>
      </c>
      <c r="V31" s="14">
        <v>84.1</v>
      </c>
      <c r="W31" s="11"/>
      <c r="X31" s="11"/>
      <c r="Y31" s="11"/>
      <c r="Z31" s="11"/>
      <c r="AA31" s="11"/>
    </row>
    <row r="32" spans="1:27" ht="11.25" customHeight="1" x14ac:dyDescent="0.2">
      <c r="A32" s="17">
        <v>2015</v>
      </c>
      <c r="B32" s="19">
        <v>619</v>
      </c>
      <c r="C32" s="13">
        <v>11563.2</v>
      </c>
      <c r="D32" s="14">
        <f t="shared" si="0"/>
        <v>1051.3999999999999</v>
      </c>
      <c r="E32" s="14">
        <v>528.29999999999995</v>
      </c>
      <c r="F32" s="14">
        <v>35.4</v>
      </c>
      <c r="G32" s="14">
        <v>2.4</v>
      </c>
      <c r="H32" s="14">
        <v>184.4</v>
      </c>
      <c r="I32" s="14">
        <v>0</v>
      </c>
      <c r="J32" s="14">
        <v>0</v>
      </c>
      <c r="K32" s="14">
        <v>105.8</v>
      </c>
      <c r="L32" s="14">
        <v>15.8</v>
      </c>
      <c r="M32" s="14">
        <v>7.2</v>
      </c>
      <c r="N32" s="14">
        <v>134.30000000000001</v>
      </c>
      <c r="O32" s="14">
        <v>37.799999999999997</v>
      </c>
      <c r="P32" s="14">
        <v>374.6</v>
      </c>
      <c r="Q32" s="14">
        <v>9132.1</v>
      </c>
      <c r="R32" s="14">
        <v>649.79999999999995</v>
      </c>
      <c r="S32" s="14">
        <v>13.6</v>
      </c>
      <c r="T32" s="14">
        <v>183.7</v>
      </c>
      <c r="U32" s="14">
        <v>73.099999999999994</v>
      </c>
      <c r="V32" s="14">
        <v>84.9</v>
      </c>
      <c r="W32" s="11"/>
      <c r="X32" s="11"/>
      <c r="Y32" s="11"/>
      <c r="Z32" s="11"/>
      <c r="AA32" s="11"/>
    </row>
    <row r="33" spans="1:27" ht="11.25" customHeight="1" x14ac:dyDescent="0.2">
      <c r="A33" s="17">
        <v>2016</v>
      </c>
      <c r="B33" s="19">
        <v>583</v>
      </c>
      <c r="C33" s="13">
        <v>11765.4</v>
      </c>
      <c r="D33" s="14">
        <f t="shared" si="0"/>
        <v>1085.3999999999999</v>
      </c>
      <c r="E33" s="14">
        <v>567.5</v>
      </c>
      <c r="F33" s="14">
        <v>44.2</v>
      </c>
      <c r="G33" s="14">
        <v>4</v>
      </c>
      <c r="H33" s="14">
        <v>158.19999999999999</v>
      </c>
      <c r="I33" s="14">
        <v>1.1000000000000001</v>
      </c>
      <c r="J33" s="14">
        <v>0</v>
      </c>
      <c r="K33" s="14">
        <v>104.9</v>
      </c>
      <c r="L33" s="14">
        <v>20</v>
      </c>
      <c r="M33" s="14">
        <v>4.3</v>
      </c>
      <c r="N33" s="14">
        <v>148.1</v>
      </c>
      <c r="O33" s="14">
        <v>33.1</v>
      </c>
      <c r="P33" s="14">
        <v>358.2</v>
      </c>
      <c r="Q33" s="14">
        <v>9305</v>
      </c>
      <c r="R33" s="14">
        <v>647.9</v>
      </c>
      <c r="S33" s="14">
        <v>11.3</v>
      </c>
      <c r="T33" s="14">
        <v>208</v>
      </c>
      <c r="U33" s="14">
        <v>65.7</v>
      </c>
      <c r="V33" s="14">
        <v>84</v>
      </c>
      <c r="W33" s="11"/>
      <c r="X33" s="11"/>
      <c r="Y33" s="11"/>
      <c r="Z33" s="11"/>
      <c r="AA33" s="11"/>
    </row>
    <row r="34" spans="1:27" ht="11.25" customHeight="1" x14ac:dyDescent="0.2">
      <c r="A34" s="17">
        <v>2017</v>
      </c>
      <c r="B34" s="19">
        <v>591</v>
      </c>
      <c r="C34" s="13">
        <v>11347.1</v>
      </c>
      <c r="D34" s="14">
        <f t="shared" si="0"/>
        <v>1057.3999999999999</v>
      </c>
      <c r="E34" s="14">
        <v>568.9</v>
      </c>
      <c r="F34" s="14">
        <v>45.4</v>
      </c>
      <c r="G34" s="14">
        <v>4.0999999999999996</v>
      </c>
      <c r="H34" s="14">
        <v>145.9</v>
      </c>
      <c r="I34" s="14">
        <v>1.1000000000000001</v>
      </c>
      <c r="J34" s="14">
        <v>0</v>
      </c>
      <c r="K34" s="14">
        <v>94.2</v>
      </c>
      <c r="L34" s="14">
        <v>14.5</v>
      </c>
      <c r="M34" s="14">
        <v>4.5</v>
      </c>
      <c r="N34" s="14">
        <v>143.19999999999999</v>
      </c>
      <c r="O34" s="14">
        <v>35.6</v>
      </c>
      <c r="P34" s="14">
        <v>349.6</v>
      </c>
      <c r="Q34" s="14">
        <v>8871.7999999999993</v>
      </c>
      <c r="R34" s="14">
        <v>671.8</v>
      </c>
      <c r="S34" s="14">
        <v>10.9</v>
      </c>
      <c r="T34" s="14">
        <v>228.5</v>
      </c>
      <c r="U34" s="14">
        <v>73.2</v>
      </c>
      <c r="V34" s="14">
        <v>83.8</v>
      </c>
      <c r="W34" s="11"/>
      <c r="X34" s="11"/>
      <c r="Y34" s="11"/>
      <c r="Z34" s="11"/>
      <c r="AA34" s="11"/>
    </row>
    <row r="35" spans="1:27" ht="11.25" customHeight="1" x14ac:dyDescent="0.2">
      <c r="A35" s="17">
        <v>2018</v>
      </c>
      <c r="B35" s="19">
        <v>599</v>
      </c>
      <c r="C35" s="13">
        <v>11330.8</v>
      </c>
      <c r="D35" s="14">
        <f t="shared" si="0"/>
        <v>1043.1000000000001</v>
      </c>
      <c r="E35" s="14">
        <v>562.20000000000005</v>
      </c>
      <c r="F35" s="14">
        <v>42.2</v>
      </c>
      <c r="G35" s="14">
        <v>0.5</v>
      </c>
      <c r="H35" s="14">
        <v>128.30000000000001</v>
      </c>
      <c r="I35" s="14">
        <v>0</v>
      </c>
      <c r="J35" s="14">
        <v>0</v>
      </c>
      <c r="K35" s="14">
        <v>101.9</v>
      </c>
      <c r="L35" s="14">
        <v>14.9</v>
      </c>
      <c r="M35" s="14">
        <v>1.4</v>
      </c>
      <c r="N35" s="14">
        <v>146.80000000000001</v>
      </c>
      <c r="O35" s="14">
        <v>44.9</v>
      </c>
      <c r="P35" s="14">
        <v>340.1</v>
      </c>
      <c r="Q35" s="14">
        <v>8773</v>
      </c>
      <c r="R35" s="14">
        <v>692.4</v>
      </c>
      <c r="S35" s="14">
        <v>9.4</v>
      </c>
      <c r="T35" s="14">
        <v>242.6</v>
      </c>
      <c r="U35" s="14">
        <v>75.400000000000006</v>
      </c>
      <c r="V35" s="14">
        <v>154.5</v>
      </c>
      <c r="W35" s="11"/>
      <c r="X35" s="11"/>
      <c r="Y35" s="11"/>
      <c r="Z35" s="11"/>
      <c r="AA35" s="11"/>
    </row>
    <row r="36" spans="1:27" ht="11.25" customHeight="1" x14ac:dyDescent="0.2">
      <c r="A36" s="17">
        <v>2019</v>
      </c>
      <c r="B36" s="19">
        <v>564</v>
      </c>
      <c r="C36" s="13">
        <v>11435</v>
      </c>
      <c r="D36" s="14">
        <f t="shared" si="0"/>
        <v>1058.9000000000001</v>
      </c>
      <c r="E36" s="14">
        <v>603.1</v>
      </c>
      <c r="F36" s="14">
        <v>40.6</v>
      </c>
      <c r="G36" s="14">
        <v>0.6</v>
      </c>
      <c r="H36" s="14">
        <v>120.4</v>
      </c>
      <c r="I36" s="14">
        <v>0</v>
      </c>
      <c r="J36" s="14">
        <v>0</v>
      </c>
      <c r="K36" s="14">
        <v>95.7</v>
      </c>
      <c r="L36" s="14">
        <v>19</v>
      </c>
      <c r="M36" s="14">
        <v>3.3</v>
      </c>
      <c r="N36" s="14">
        <v>131</v>
      </c>
      <c r="O36" s="14">
        <v>45.2</v>
      </c>
      <c r="P36" s="14">
        <v>334.3</v>
      </c>
      <c r="Q36" s="14">
        <v>8927.2999999999993</v>
      </c>
      <c r="R36" s="14">
        <v>631.79999999999995</v>
      </c>
      <c r="S36" s="14">
        <v>9.1999999999999993</v>
      </c>
      <c r="T36" s="14">
        <v>242.9</v>
      </c>
      <c r="U36" s="14">
        <v>70</v>
      </c>
      <c r="V36" s="14">
        <v>160.6</v>
      </c>
      <c r="W36" s="11"/>
      <c r="X36" s="11"/>
      <c r="Y36" s="11"/>
      <c r="Z36" s="11"/>
      <c r="AA36" s="11"/>
    </row>
    <row r="37" spans="1:27" ht="11.25" customHeight="1" x14ac:dyDescent="0.2">
      <c r="A37" s="17">
        <v>2020</v>
      </c>
      <c r="B37" s="19">
        <v>554</v>
      </c>
      <c r="C37" s="13">
        <v>11432.6</v>
      </c>
      <c r="D37" s="14">
        <f t="shared" si="0"/>
        <v>1035.8999999999999</v>
      </c>
      <c r="E37" s="14">
        <v>575.5</v>
      </c>
      <c r="F37" s="14">
        <v>48.4</v>
      </c>
      <c r="G37" s="14">
        <v>0.8</v>
      </c>
      <c r="H37" s="14">
        <v>137.6</v>
      </c>
      <c r="I37" s="14">
        <v>5.4</v>
      </c>
      <c r="J37" s="14">
        <v>0</v>
      </c>
      <c r="K37" s="14">
        <v>53.9</v>
      </c>
      <c r="L37" s="14">
        <v>11.8</v>
      </c>
      <c r="M37" s="14">
        <v>3.4</v>
      </c>
      <c r="N37" s="14">
        <v>149.6</v>
      </c>
      <c r="O37" s="14">
        <v>49.5</v>
      </c>
      <c r="P37" s="14">
        <v>363.9</v>
      </c>
      <c r="Q37" s="14">
        <v>8938.2000000000007</v>
      </c>
      <c r="R37" s="14">
        <v>573.29999999999995</v>
      </c>
      <c r="S37" s="14">
        <v>5</v>
      </c>
      <c r="T37" s="14">
        <v>249.7</v>
      </c>
      <c r="U37" s="14">
        <v>66.400000000000006</v>
      </c>
      <c r="V37" s="14">
        <v>200.1</v>
      </c>
    </row>
    <row r="38" spans="1:27" ht="11.25" customHeight="1" x14ac:dyDescent="0.2">
      <c r="A38" s="17">
        <v>2021</v>
      </c>
      <c r="B38" s="19">
        <v>569</v>
      </c>
      <c r="C38" s="13">
        <v>11567.9</v>
      </c>
      <c r="D38" s="14">
        <f t="shared" si="0"/>
        <v>991.40000000000009</v>
      </c>
      <c r="E38" s="14">
        <v>519.79999999999995</v>
      </c>
      <c r="F38" s="14">
        <v>57.2</v>
      </c>
      <c r="G38" s="14">
        <v>0.8</v>
      </c>
      <c r="H38" s="14">
        <v>133.6</v>
      </c>
      <c r="I38" s="14">
        <v>2.7</v>
      </c>
      <c r="J38" s="14">
        <v>0</v>
      </c>
      <c r="K38" s="14">
        <v>55.2</v>
      </c>
      <c r="L38" s="14">
        <v>12.3</v>
      </c>
      <c r="M38" s="14">
        <v>12.6</v>
      </c>
      <c r="N38" s="14">
        <v>150.5</v>
      </c>
      <c r="O38" s="14">
        <v>46.7</v>
      </c>
      <c r="P38" s="14">
        <v>380.9</v>
      </c>
      <c r="Q38" s="14">
        <v>9026.6</v>
      </c>
      <c r="R38" s="14">
        <v>644.6</v>
      </c>
      <c r="S38" s="14">
        <v>4.4000000000000004</v>
      </c>
      <c r="T38" s="14">
        <v>264.89999999999998</v>
      </c>
      <c r="U38" s="14">
        <v>66.8</v>
      </c>
      <c r="V38" s="14">
        <v>188.2</v>
      </c>
    </row>
    <row r="39" spans="1:27" ht="11.25" customHeight="1" x14ac:dyDescent="0.2">
      <c r="A39" s="18">
        <v>2022</v>
      </c>
      <c r="B39" s="20">
        <v>562</v>
      </c>
      <c r="C39" s="15">
        <v>11641.6</v>
      </c>
      <c r="D39" s="16">
        <f t="shared" si="0"/>
        <v>1024.3999999999999</v>
      </c>
      <c r="E39" s="16">
        <v>507.5</v>
      </c>
      <c r="F39" s="16">
        <v>68</v>
      </c>
      <c r="G39" s="16">
        <v>0.5</v>
      </c>
      <c r="H39" s="16">
        <v>150</v>
      </c>
      <c r="I39" s="16">
        <v>7.5</v>
      </c>
      <c r="J39" s="16">
        <v>0</v>
      </c>
      <c r="K39" s="16">
        <v>66.599999999999994</v>
      </c>
      <c r="L39" s="16">
        <v>9.3000000000000007</v>
      </c>
      <c r="M39" s="16">
        <v>12.5</v>
      </c>
      <c r="N39" s="16">
        <v>160.69999999999999</v>
      </c>
      <c r="O39" s="16">
        <v>41.8</v>
      </c>
      <c r="P39" s="16">
        <v>366</v>
      </c>
      <c r="Q39" s="16">
        <v>9092.2000000000007</v>
      </c>
      <c r="R39" s="16">
        <v>642.9</v>
      </c>
      <c r="S39" s="16">
        <v>4.2</v>
      </c>
      <c r="T39" s="16">
        <v>265</v>
      </c>
      <c r="U39" s="16">
        <v>67.599999999999994</v>
      </c>
      <c r="V39" s="16">
        <v>179</v>
      </c>
    </row>
    <row r="40" spans="1:27" ht="11.25" customHeight="1" x14ac:dyDescent="0.2">
      <c r="A40" s="18">
        <v>2023</v>
      </c>
      <c r="B40" s="20">
        <v>560</v>
      </c>
      <c r="C40" s="15">
        <v>11682.2</v>
      </c>
      <c r="D40" s="16">
        <v>1147.6500000000001</v>
      </c>
      <c r="E40" s="16">
        <v>536.9</v>
      </c>
      <c r="F40" s="16">
        <v>71.400000000000006</v>
      </c>
      <c r="G40" s="16">
        <v>0.5</v>
      </c>
      <c r="H40" s="16">
        <v>148.4</v>
      </c>
      <c r="I40" s="16">
        <v>0</v>
      </c>
      <c r="J40" s="16">
        <v>0</v>
      </c>
      <c r="K40" s="16">
        <v>55.4</v>
      </c>
      <c r="L40" s="16">
        <v>7.7</v>
      </c>
      <c r="M40" s="16">
        <v>7.1</v>
      </c>
      <c r="N40" s="16">
        <v>160.69999999999999</v>
      </c>
      <c r="O40" s="16">
        <v>52.8</v>
      </c>
      <c r="P40" s="16">
        <v>355.5</v>
      </c>
      <c r="Q40" s="16">
        <v>9090.4</v>
      </c>
      <c r="R40" s="16">
        <v>655</v>
      </c>
      <c r="S40" s="16">
        <v>5.3</v>
      </c>
      <c r="T40" s="16">
        <v>286.3</v>
      </c>
      <c r="U40" s="16">
        <v>67.8</v>
      </c>
      <c r="V40" s="16">
        <v>180.9</v>
      </c>
    </row>
    <row r="41" spans="1:27" ht="5.25" customHeight="1" x14ac:dyDescent="0.25">
      <c r="A41" s="87"/>
      <c r="B41" s="85"/>
      <c r="C41" s="85"/>
      <c r="D41" s="85"/>
      <c r="E41" s="85"/>
      <c r="F41" s="85"/>
      <c r="G41" s="85"/>
      <c r="H41" s="85"/>
      <c r="I41" s="85"/>
      <c r="J41" s="85"/>
      <c r="K41" s="85"/>
    </row>
    <row r="42" spans="1:27" s="22" customFormat="1" ht="12" customHeight="1" x14ac:dyDescent="0.25">
      <c r="A42" s="91" t="s">
        <v>9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24"/>
      <c r="M42" s="24"/>
      <c r="N42" s="24"/>
      <c r="O42" s="24"/>
    </row>
    <row r="43" spans="1:27" s="22" customFormat="1" ht="5.25" customHeight="1" x14ac:dyDescent="0.25">
      <c r="A43" s="92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25"/>
      <c r="M43" s="25"/>
      <c r="N43" s="25"/>
      <c r="O43" s="25"/>
    </row>
    <row r="44" spans="1:27" s="23" customFormat="1" ht="12" customHeight="1" x14ac:dyDescent="0.25">
      <c r="A44" s="93" t="s">
        <v>10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26"/>
      <c r="M44" s="26"/>
      <c r="N44" s="26"/>
      <c r="O44" s="26"/>
    </row>
    <row r="45" spans="1:27" s="23" customFormat="1" ht="5.25" customHeight="1" x14ac:dyDescent="0.25">
      <c r="A45" s="92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25"/>
      <c r="M45" s="25"/>
      <c r="N45" s="25"/>
      <c r="O45" s="25"/>
    </row>
    <row r="46" spans="1:27" s="23" customFormat="1" ht="12" customHeight="1" x14ac:dyDescent="0.25">
      <c r="A46" s="84" t="s">
        <v>39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27"/>
      <c r="M46" s="27"/>
      <c r="N46" s="27"/>
      <c r="O46" s="27"/>
    </row>
    <row r="47" spans="1:27" s="23" customFormat="1" ht="12" customHeight="1" x14ac:dyDescent="0.25">
      <c r="A47" s="84" t="s">
        <v>36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27"/>
      <c r="M47" s="27"/>
      <c r="N47" s="27"/>
      <c r="O47" s="27"/>
    </row>
  </sheetData>
  <mergeCells count="15">
    <mergeCell ref="A1:V1"/>
    <mergeCell ref="A2:V2"/>
    <mergeCell ref="A3:V3"/>
    <mergeCell ref="A4:V4"/>
    <mergeCell ref="A7:V7"/>
    <mergeCell ref="C5:V5"/>
    <mergeCell ref="D6:O6"/>
    <mergeCell ref="R6:T6"/>
    <mergeCell ref="A46:K46"/>
    <mergeCell ref="A47:K47"/>
    <mergeCell ref="A41:K41"/>
    <mergeCell ref="A42:K42"/>
    <mergeCell ref="A43:K43"/>
    <mergeCell ref="A44:K44"/>
    <mergeCell ref="A45:K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2023</vt:lpstr>
      <vt:lpstr>Aziende agricole</vt:lpstr>
      <vt:lpstr>di cui a titolo principale 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Oberti Gallo Alessandra / fust009</dc:creator>
  <cp:lastModifiedBy>Oberti Gallo Alessandra / fust009</cp:lastModifiedBy>
  <dcterms:created xsi:type="dcterms:W3CDTF">2023-09-26T08:41:16Z</dcterms:created>
  <dcterms:modified xsi:type="dcterms:W3CDTF">2024-05-16T14:08:20Z</dcterms:modified>
</cp:coreProperties>
</file>