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F:\USTAT\Cds\GCds\Annuari\Cantone\2026\Tabelle aggiornate\11 Mobilità e trasporti\"/>
    </mc:Choice>
  </mc:AlternateContent>
  <xr:revisionPtr revIDLastSave="0" documentId="13_ncr:1_{C73EC0E3-AD8A-477D-8618-9307CA239C0B}" xr6:coauthVersionLast="47" xr6:coauthVersionMax="47" xr10:uidLastSave="{00000000-0000-0000-0000-000000000000}"/>
  <bookViews>
    <workbookView xWindow="28680" yWindow="-120" windowWidth="29040" windowHeight="15720" tabRatio="741" activeTab="1" xr2:uid="{00000000-000D-0000-FFFF-FFFF00000000}"/>
  </bookViews>
  <sheets>
    <sheet name="Ticino 2024" sheetId="26" r:id="rId1"/>
    <sheet name="Mendrisio dal 2010" sheetId="21" r:id="rId2"/>
    <sheet name="Lugano dal 2010" sheetId="20" r:id="rId3"/>
    <sheet name="Locarno dal 2010" sheetId="19" r:id="rId4"/>
    <sheet name="Vallemaggia dal 2010" sheetId="23" r:id="rId5"/>
    <sheet name="Bellinzona  dal 2010" sheetId="16" r:id="rId6"/>
    <sheet name="Riviera dal 2010" sheetId="22" r:id="rId7"/>
    <sheet name="Blenio dal 2010" sheetId="17" r:id="rId8"/>
    <sheet name="Leventina dal 2010" sheetId="18" r:id="rId9"/>
  </sheets>
  <calcPr calcId="191029" calcMode="manual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1" i="23" l="1"/>
  <c r="A12" i="23" s="1"/>
  <c r="A13" i="23" s="1"/>
  <c r="A14" i="23" s="1"/>
  <c r="A15" i="23" s="1"/>
  <c r="A16" i="23" s="1"/>
  <c r="A17" i="23" s="1"/>
  <c r="A18" i="23" s="1"/>
  <c r="A19" i="23" s="1"/>
  <c r="A20" i="23" s="1"/>
  <c r="A21" i="23" s="1"/>
  <c r="A22" i="23" s="1"/>
  <c r="A11" i="22"/>
  <c r="A12" i="22" s="1"/>
  <c r="A13" i="22" s="1"/>
  <c r="A14" i="22" s="1"/>
  <c r="A15" i="22" s="1"/>
  <c r="A16" i="22" s="1"/>
  <c r="A17" i="22" s="1"/>
  <c r="A18" i="22" s="1"/>
  <c r="A19" i="22" s="1"/>
  <c r="A20" i="22" s="1"/>
  <c r="A21" i="22" s="1"/>
  <c r="A22" i="22" s="1"/>
  <c r="A11" i="21"/>
  <c r="A12" i="21" s="1"/>
  <c r="A13" i="21" s="1"/>
  <c r="A14" i="21" s="1"/>
  <c r="A15" i="21" s="1"/>
  <c r="A16" i="21" s="1"/>
  <c r="A17" i="21" s="1"/>
  <c r="A18" i="21" s="1"/>
  <c r="A19" i="21" s="1"/>
  <c r="A20" i="21" s="1"/>
  <c r="A21" i="21" s="1"/>
  <c r="A22" i="21" s="1"/>
  <c r="A11" i="20"/>
  <c r="A12" i="20" s="1"/>
  <c r="A13" i="20" s="1"/>
  <c r="A14" i="20" s="1"/>
  <c r="A15" i="20" s="1"/>
  <c r="A16" i="20" s="1"/>
  <c r="A17" i="20" s="1"/>
  <c r="A18" i="20" s="1"/>
  <c r="A19" i="20" s="1"/>
  <c r="A20" i="20" s="1"/>
  <c r="A21" i="20" s="1"/>
  <c r="A22" i="20" s="1"/>
  <c r="A11" i="19"/>
  <c r="A12" i="19" s="1"/>
  <c r="A13" i="19" s="1"/>
  <c r="A14" i="19" s="1"/>
  <c r="A15" i="19" s="1"/>
  <c r="A16" i="19" s="1"/>
  <c r="A17" i="19" s="1"/>
  <c r="A18" i="19" s="1"/>
  <c r="A19" i="19" s="1"/>
  <c r="A20" i="19" s="1"/>
  <c r="A21" i="19" s="1"/>
  <c r="A22" i="19" s="1"/>
  <c r="A11" i="18"/>
  <c r="A12" i="18" s="1"/>
  <c r="A13" i="18" s="1"/>
  <c r="A14" i="18" s="1"/>
  <c r="A15" i="18" s="1"/>
  <c r="A16" i="18" s="1"/>
  <c r="A17" i="18" s="1"/>
  <c r="A18" i="18" s="1"/>
  <c r="A19" i="18" s="1"/>
  <c r="A20" i="18" s="1"/>
  <c r="A21" i="18" s="1"/>
  <c r="A22" i="18" s="1"/>
  <c r="A11" i="17"/>
  <c r="A12" i="17" s="1"/>
  <c r="A13" i="17" s="1"/>
  <c r="A14" i="17" s="1"/>
  <c r="A15" i="17" s="1"/>
  <c r="A16" i="17" s="1"/>
  <c r="A17" i="17" s="1"/>
  <c r="A18" i="17" s="1"/>
  <c r="A19" i="17" s="1"/>
  <c r="A20" i="17" s="1"/>
  <c r="A21" i="17" s="1"/>
  <c r="A22" i="17" s="1"/>
  <c r="A11" i="16"/>
  <c r="A12" i="16" s="1"/>
  <c r="A13" i="16" s="1"/>
  <c r="A14" i="16" s="1"/>
  <c r="A15" i="16" s="1"/>
  <c r="A16" i="16" s="1"/>
  <c r="A17" i="16" s="1"/>
  <c r="A18" i="16" s="1"/>
  <c r="A19" i="16" s="1"/>
  <c r="A20" i="16" s="1"/>
  <c r="A21" i="16" s="1"/>
  <c r="A22" i="16" s="1"/>
</calcChain>
</file>

<file path=xl/sharedStrings.xml><?xml version="1.0" encoding="utf-8"?>
<sst xmlns="http://schemas.openxmlformats.org/spreadsheetml/2006/main" count="666" uniqueCount="267">
  <si>
    <t>Bellinzona</t>
  </si>
  <si>
    <t>Blenio</t>
  </si>
  <si>
    <t>Leventina</t>
  </si>
  <si>
    <t>Locarno</t>
  </si>
  <si>
    <t>Lugano</t>
  </si>
  <si>
    <t>Mendrisio</t>
  </si>
  <si>
    <t>Riviera</t>
  </si>
  <si>
    <t>Vallemaggia</t>
  </si>
  <si>
    <t>(347)</t>
  </si>
  <si>
    <t>(330)</t>
  </si>
  <si>
    <t>(280)</t>
  </si>
  <si>
    <t>(603)</t>
  </si>
  <si>
    <t>(275)</t>
  </si>
  <si>
    <t>(448)</t>
  </si>
  <si>
    <t>(311)</t>
  </si>
  <si>
    <t>(423)</t>
  </si>
  <si>
    <t>(144)</t>
  </si>
  <si>
    <t>Ticino</t>
  </si>
  <si>
    <t>(220)</t>
  </si>
  <si>
    <t>(159)</t>
  </si>
  <si>
    <t>(161)</t>
  </si>
  <si>
    <t>(372)</t>
  </si>
  <si>
    <t>(231)</t>
  </si>
  <si>
    <t>(335)</t>
  </si>
  <si>
    <t>(519)</t>
  </si>
  <si>
    <t>(470)</t>
  </si>
  <si>
    <t>(446)</t>
  </si>
  <si>
    <t>(171)</t>
  </si>
  <si>
    <t>(272)</t>
  </si>
  <si>
    <t>(305)</t>
  </si>
  <si>
    <t>(343)</t>
  </si>
  <si>
    <t>(559)</t>
  </si>
  <si>
    <t>(236)</t>
  </si>
  <si>
    <t>(419)</t>
  </si>
  <si>
    <t>X</t>
  </si>
  <si>
    <t>(210)</t>
  </si>
  <si>
    <t>(387)</t>
  </si>
  <si>
    <t>(529)</t>
  </si>
  <si>
    <t>(802)</t>
  </si>
  <si>
    <t>(383)</t>
  </si>
  <si>
    <t>(289)</t>
  </si>
  <si>
    <t>(407)</t>
  </si>
  <si>
    <t>(145)</t>
  </si>
  <si>
    <t>(376)</t>
  </si>
  <si>
    <t>(607)</t>
  </si>
  <si>
    <t>(237)</t>
  </si>
  <si>
    <t>(263)</t>
  </si>
  <si>
    <t>(522)</t>
  </si>
  <si>
    <t>(326)</t>
  </si>
  <si>
    <t>(128)</t>
  </si>
  <si>
    <t>(680)</t>
  </si>
  <si>
    <t>(168)</t>
  </si>
  <si>
    <t>(306)</t>
  </si>
  <si>
    <t>(241)</t>
  </si>
  <si>
    <t>(320)</t>
  </si>
  <si>
    <t>(83)</t>
  </si>
  <si>
    <t>(166)</t>
  </si>
  <si>
    <t>(439)</t>
  </si>
  <si>
    <t>(229)</t>
  </si>
  <si>
    <t>(427)</t>
  </si>
  <si>
    <t>(333)</t>
  </si>
  <si>
    <t>(318)</t>
  </si>
  <si>
    <t>(200)</t>
  </si>
  <si>
    <t>(360)</t>
  </si>
  <si>
    <t>(486)</t>
  </si>
  <si>
    <t>(328)</t>
  </si>
  <si>
    <t>(217)</t>
  </si>
  <si>
    <t>(276)</t>
  </si>
  <si>
    <t>(787)</t>
  </si>
  <si>
    <t>(401)</t>
  </si>
  <si>
    <t>(134)</t>
  </si>
  <si>
    <t>(468)</t>
  </si>
  <si>
    <t>(313)</t>
  </si>
  <si>
    <t>(373)</t>
  </si>
  <si>
    <t>(79)</t>
  </si>
  <si>
    <t>(498)</t>
  </si>
  <si>
    <t>(536)</t>
  </si>
  <si>
    <t>(382)</t>
  </si>
  <si>
    <t>(260)</t>
  </si>
  <si>
    <t>(344)</t>
  </si>
  <si>
    <t>(663)</t>
  </si>
  <si>
    <t>(458)</t>
  </si>
  <si>
    <t>(261)</t>
  </si>
  <si>
    <t>(352)</t>
  </si>
  <si>
    <t>(201)</t>
  </si>
  <si>
    <t>(291)</t>
  </si>
  <si>
    <t>(641)</t>
  </si>
  <si>
    <t>(266)</t>
  </si>
  <si>
    <t>(290)</t>
  </si>
  <si>
    <t>(424)</t>
  </si>
  <si>
    <t>(192)</t>
  </si>
  <si>
    <t>(302)</t>
  </si>
  <si>
    <t>(230)</t>
  </si>
  <si>
    <t>(454)</t>
  </si>
  <si>
    <t>(143)</t>
  </si>
  <si>
    <t>(409)</t>
  </si>
  <si>
    <t>(667)</t>
  </si>
  <si>
    <t>(283)</t>
  </si>
  <si>
    <t>(315)</t>
  </si>
  <si>
    <t>(214)</t>
  </si>
  <si>
    <t>(274)</t>
  </si>
  <si>
    <t>(77)</t>
  </si>
  <si>
    <t>(148)</t>
  </si>
  <si>
    <t>(240)</t>
  </si>
  <si>
    <t>(442)</t>
  </si>
  <si>
    <t>(151)</t>
  </si>
  <si>
    <t>(369)</t>
  </si>
  <si>
    <t>(76)</t>
  </si>
  <si>
    <t>(80)</t>
  </si>
  <si>
    <t>(117)</t>
  </si>
  <si>
    <t>(113)</t>
  </si>
  <si>
    <t>(155)</t>
  </si>
  <si>
    <t>(109)</t>
  </si>
  <si>
    <t>(212)</t>
  </si>
  <si>
    <t>(167)</t>
  </si>
  <si>
    <t>(115)</t>
  </si>
  <si>
    <t>(146)</t>
  </si>
  <si>
    <t>(202)</t>
  </si>
  <si>
    <t>(226)</t>
  </si>
  <si>
    <t>(176)</t>
  </si>
  <si>
    <t>(265)</t>
  </si>
  <si>
    <t>(736)</t>
  </si>
  <si>
    <t>(548)</t>
  </si>
  <si>
    <t>(696)</t>
  </si>
  <si>
    <t>(746)</t>
  </si>
  <si>
    <t>(722)</t>
  </si>
  <si>
    <t>(698)</t>
  </si>
  <si>
    <t>(639)</t>
  </si>
  <si>
    <t>(744)</t>
  </si>
  <si>
    <t>(749)</t>
  </si>
  <si>
    <t>(783)</t>
  </si>
  <si>
    <t>(208)</t>
  </si>
  <si>
    <t>(138)</t>
  </si>
  <si>
    <t>(137)</t>
  </si>
  <si>
    <t>(135)</t>
  </si>
  <si>
    <t>(183)</t>
  </si>
  <si>
    <t>(101)</t>
  </si>
  <si>
    <t>(121)</t>
  </si>
  <si>
    <t>(139)</t>
  </si>
  <si>
    <t>(707)</t>
  </si>
  <si>
    <t>(772)</t>
  </si>
  <si>
    <t>(819)</t>
  </si>
  <si>
    <t>(652)</t>
  </si>
  <si>
    <t>(393)</t>
  </si>
  <si>
    <t>(309)</t>
  </si>
  <si>
    <t>(264)</t>
  </si>
  <si>
    <t>(319)</t>
  </si>
  <si>
    <t>(187)</t>
  </si>
  <si>
    <t>(317)</t>
  </si>
  <si>
    <t>(257)</t>
  </si>
  <si>
    <t>(286)</t>
  </si>
  <si>
    <t>(197)</t>
  </si>
  <si>
    <t>(281)</t>
  </si>
  <si>
    <t>(518)</t>
  </si>
  <si>
    <t>(477)</t>
  </si>
  <si>
    <t>(363)</t>
  </si>
  <si>
    <t>(428)</t>
  </si>
  <si>
    <t>(570)</t>
  </si>
  <si>
    <t>(485)</t>
  </si>
  <si>
    <t>(450)</t>
  </si>
  <si>
    <t>(378)</t>
  </si>
  <si>
    <t>(408)</t>
  </si>
  <si>
    <t>(457)</t>
  </si>
  <si>
    <t>(405)</t>
  </si>
  <si>
    <t>(342)</t>
  </si>
  <si>
    <t>(282)</t>
  </si>
  <si>
    <t>(297)</t>
  </si>
  <si>
    <t>(800)</t>
  </si>
  <si>
    <t>(321)</t>
  </si>
  <si>
    <t>(292)</t>
  </si>
  <si>
    <t>(271)</t>
  </si>
  <si>
    <t>(269)</t>
  </si>
  <si>
    <t>(180)</t>
  </si>
  <si>
    <t>(1245)</t>
  </si>
  <si>
    <t>(715)</t>
  </si>
  <si>
    <t>(705)</t>
  </si>
  <si>
    <t>(662)</t>
  </si>
  <si>
    <t>(805)</t>
  </si>
  <si>
    <t>(94)</t>
  </si>
  <si>
    <t>(235)</t>
  </si>
  <si>
    <t>(234)</t>
  </si>
  <si>
    <t>(179)</t>
  </si>
  <si>
    <t>(364)</t>
  </si>
  <si>
    <t>(496)</t>
  </si>
  <si>
    <t>(437)</t>
  </si>
  <si>
    <t>(368)</t>
  </si>
  <si>
    <t>(521)</t>
  </si>
  <si>
    <t>(600)</t>
  </si>
  <si>
    <t>(870)</t>
  </si>
  <si>
    <t>(339)</t>
  </si>
  <si>
    <t>(296)</t>
  </si>
  <si>
    <t>(194)</t>
  </si>
  <si>
    <t>(204)</t>
  </si>
  <si>
    <t>(619)</t>
  </si>
  <si>
    <t>(666)</t>
  </si>
  <si>
    <t>(245)</t>
  </si>
  <si>
    <t>(542)</t>
  </si>
  <si>
    <t>(605)</t>
  </si>
  <si>
    <t>(620)</t>
  </si>
  <si>
    <t>(857)</t>
  </si>
  <si>
    <t>(390)</t>
  </si>
  <si>
    <t>(97)</t>
  </si>
  <si>
    <t>(85)</t>
  </si>
  <si>
    <t>(98)</t>
  </si>
  <si>
    <t>(87)</t>
  </si>
  <si>
    <t>(634)</t>
  </si>
  <si>
    <t>(766)</t>
  </si>
  <si>
    <t>(156)</t>
  </si>
  <si>
    <t>(111)</t>
  </si>
  <si>
    <t>(123)</t>
  </si>
  <si>
    <t>(102)</t>
  </si>
  <si>
    <t>(105)</t>
  </si>
  <si>
    <t>(119)</t>
  </si>
  <si>
    <t>(359)</t>
  </si>
  <si>
    <t>(325)</t>
  </si>
  <si>
    <t>(287)</t>
  </si>
  <si>
    <t>(207)</t>
  </si>
  <si>
    <t>(228)</t>
  </si>
  <si>
    <t>(222)</t>
  </si>
  <si>
    <t>(396)</t>
  </si>
  <si>
    <t>(712)</t>
  </si>
  <si>
    <t>(854)</t>
  </si>
  <si>
    <t>(685)</t>
  </si>
  <si>
    <t>(734)</t>
  </si>
  <si>
    <t>(602)</t>
  </si>
  <si>
    <t>Avvertenza: a causa di una modifica nel sistema di rilevamento, i dati a partire dal 2018 non sono confrontabili con quelli degli anni precedenti. Dal 2020, nuovo metodo di calcolo della lunghezza del tragitto, i risultati sono solo parzialmente confrontabili con quelli degli anni precedenti. I risultati tra parentesi sono stimati (meno di 50 osservazioni) e sono da interpretare con precauzione; il simbolo X si riferisce a risultati basati su meno di 5 osservazioni, non pubblicati per motivi legati alla protezione dei dati.</t>
  </si>
  <si>
    <t>Distanza percorsa</t>
  </si>
  <si>
    <t>Ass.</t>
  </si>
  <si>
    <r>
      <t>Pendolari per motivi di lavoro</t>
    </r>
    <r>
      <rPr>
        <b/>
        <vertAlign val="superscript"/>
        <sz val="10"/>
        <color theme="1"/>
        <rFont val="Arial"/>
        <family val="2"/>
      </rPr>
      <t>1</t>
    </r>
    <r>
      <rPr>
        <b/>
        <sz val="10"/>
        <color theme="1"/>
        <rFont val="Arial"/>
        <family val="2"/>
      </rPr>
      <t>, secondo la distanza percorsa (solo andata, in chilometri), nel distretto di Mendrisio</t>
    </r>
    <r>
      <rPr>
        <b/>
        <vertAlign val="superscript"/>
        <sz val="10"/>
        <color theme="1"/>
        <rFont val="Arial"/>
        <family val="2"/>
      </rPr>
      <t>2</t>
    </r>
    <r>
      <rPr>
        <b/>
        <sz val="10"/>
        <color theme="1"/>
        <rFont val="Arial"/>
        <family val="2"/>
      </rPr>
      <t>, dal 2010</t>
    </r>
  </si>
  <si>
    <r>
      <t>IC +/- %</t>
    </r>
    <r>
      <rPr>
        <vertAlign val="superscript"/>
        <sz val="9"/>
        <color theme="1"/>
        <rFont val="Arial"/>
        <family val="2"/>
      </rPr>
      <t>3</t>
    </r>
  </si>
  <si>
    <r>
      <rPr>
        <vertAlign val="superscript"/>
        <sz val="8"/>
        <color theme="1"/>
        <rFont val="Arial"/>
        <family val="2"/>
      </rPr>
      <t>1</t>
    </r>
    <r>
      <rPr>
        <sz val="8"/>
        <color theme="1"/>
        <rFont val="Arial"/>
        <family val="2"/>
      </rPr>
      <t>Sono considerati tutti i pendolari, anche quelli di cui non si conosce il tragitto casa-lavoro e quelli che si recano all'estero.</t>
    </r>
  </si>
  <si>
    <r>
      <rPr>
        <vertAlign val="superscript"/>
        <sz val="8"/>
        <color theme="1"/>
        <rFont val="Arial"/>
        <family val="2"/>
      </rPr>
      <t>2</t>
    </r>
    <r>
      <rPr>
        <sz val="8"/>
        <color theme="1"/>
        <rFont val="Arial"/>
        <family val="2"/>
      </rPr>
      <t>Distretto di residenza; non coincide necessariamente con quello di partenza.</t>
    </r>
  </si>
  <si>
    <r>
      <rPr>
        <vertAlign val="superscript"/>
        <sz val="8"/>
        <color theme="1"/>
        <rFont val="Arial"/>
        <family val="2"/>
      </rPr>
      <t>3</t>
    </r>
    <r>
      <rPr>
        <sz val="8"/>
        <color theme="1"/>
        <rFont val="Arial"/>
        <family val="2"/>
      </rPr>
      <t>Intervallo di confidenza al 95%.</t>
    </r>
  </si>
  <si>
    <r>
      <t>Pendolari per motivi di lavoro</t>
    </r>
    <r>
      <rPr>
        <b/>
        <vertAlign val="superscript"/>
        <sz val="10"/>
        <color theme="1"/>
        <rFont val="Arial"/>
        <family val="2"/>
      </rPr>
      <t>1</t>
    </r>
    <r>
      <rPr>
        <b/>
        <sz val="10"/>
        <color theme="1"/>
        <rFont val="Arial"/>
        <family val="2"/>
      </rPr>
      <t>, secondo la distanza percorsa (solo andata, in chilometri), nel distretto di Leventina</t>
    </r>
    <r>
      <rPr>
        <b/>
        <vertAlign val="superscript"/>
        <sz val="10"/>
        <color theme="1"/>
        <rFont val="Arial"/>
        <family val="2"/>
      </rPr>
      <t>2</t>
    </r>
    <r>
      <rPr>
        <b/>
        <sz val="10"/>
        <color theme="1"/>
        <rFont val="Arial"/>
        <family val="2"/>
      </rPr>
      <t>, dal 2010</t>
    </r>
  </si>
  <si>
    <r>
      <t>Pendolari per motivi di lavoro</t>
    </r>
    <r>
      <rPr>
        <b/>
        <vertAlign val="superscript"/>
        <sz val="10"/>
        <color theme="1"/>
        <rFont val="Arial"/>
        <family val="2"/>
      </rPr>
      <t>1</t>
    </r>
    <r>
      <rPr>
        <b/>
        <sz val="10"/>
        <color theme="1"/>
        <rFont val="Arial"/>
        <family val="2"/>
      </rPr>
      <t>, secondo la distanza percorsa (solo andata, in chilometri), nel distretto di Blenio</t>
    </r>
    <r>
      <rPr>
        <b/>
        <vertAlign val="superscript"/>
        <sz val="10"/>
        <color theme="1"/>
        <rFont val="Arial"/>
        <family val="2"/>
      </rPr>
      <t>2</t>
    </r>
    <r>
      <rPr>
        <b/>
        <sz val="10"/>
        <color theme="1"/>
        <rFont val="Arial"/>
        <family val="2"/>
      </rPr>
      <t>, dal 2010</t>
    </r>
  </si>
  <si>
    <r>
      <t>Pendolari per motivi di lavoro</t>
    </r>
    <r>
      <rPr>
        <b/>
        <vertAlign val="superscript"/>
        <sz val="10"/>
        <color theme="1"/>
        <rFont val="Arial"/>
        <family val="2"/>
      </rPr>
      <t>1</t>
    </r>
    <r>
      <rPr>
        <b/>
        <sz val="10"/>
        <color theme="1"/>
        <rFont val="Arial"/>
        <family val="2"/>
      </rPr>
      <t>, secondo la distanza percorsa (solo andata, in chilometri), nel distretto di Riviera</t>
    </r>
    <r>
      <rPr>
        <b/>
        <vertAlign val="superscript"/>
        <sz val="10"/>
        <color theme="1"/>
        <rFont val="Arial"/>
        <family val="2"/>
      </rPr>
      <t>2</t>
    </r>
    <r>
      <rPr>
        <b/>
        <sz val="10"/>
        <color theme="1"/>
        <rFont val="Arial"/>
        <family val="2"/>
      </rPr>
      <t>, dal 2010</t>
    </r>
  </si>
  <si>
    <r>
      <t>Pendolari per motivi di lavoro</t>
    </r>
    <r>
      <rPr>
        <b/>
        <vertAlign val="superscript"/>
        <sz val="10"/>
        <color theme="1"/>
        <rFont val="Arial"/>
        <family val="2"/>
      </rPr>
      <t>1</t>
    </r>
    <r>
      <rPr>
        <b/>
        <sz val="10"/>
        <color theme="1"/>
        <rFont val="Arial"/>
        <family val="2"/>
      </rPr>
      <t>, secondo la distanza percorsa (solo andata, in chilometri), nel distretto di Vallemaggia</t>
    </r>
    <r>
      <rPr>
        <b/>
        <vertAlign val="superscript"/>
        <sz val="10"/>
        <color theme="1"/>
        <rFont val="Arial"/>
        <family val="2"/>
      </rPr>
      <t>2</t>
    </r>
    <r>
      <rPr>
        <b/>
        <sz val="10"/>
        <color theme="1"/>
        <rFont val="Arial"/>
        <family val="2"/>
      </rPr>
      <t>, dal 2010</t>
    </r>
  </si>
  <si>
    <r>
      <t>Pendolari per motivi di lavoro</t>
    </r>
    <r>
      <rPr>
        <b/>
        <vertAlign val="superscript"/>
        <sz val="10"/>
        <color theme="1"/>
        <rFont val="Arial"/>
        <family val="2"/>
      </rPr>
      <t>1</t>
    </r>
    <r>
      <rPr>
        <b/>
        <sz val="10"/>
        <color theme="1"/>
        <rFont val="Arial"/>
        <family val="2"/>
      </rPr>
      <t>, secondo la distanza percorsa (solo andata, in chilometri), nel distretto di Locarno</t>
    </r>
    <r>
      <rPr>
        <b/>
        <vertAlign val="superscript"/>
        <sz val="10"/>
        <color theme="1"/>
        <rFont val="Arial"/>
        <family val="2"/>
      </rPr>
      <t>2</t>
    </r>
    <r>
      <rPr>
        <b/>
        <sz val="10"/>
        <color theme="1"/>
        <rFont val="Arial"/>
        <family val="2"/>
      </rPr>
      <t>, dal 2010</t>
    </r>
  </si>
  <si>
    <r>
      <t>Pendolari per motivi di lavoro</t>
    </r>
    <r>
      <rPr>
        <b/>
        <vertAlign val="superscript"/>
        <sz val="10"/>
        <color theme="1"/>
        <rFont val="Arial"/>
        <family val="2"/>
      </rPr>
      <t>1</t>
    </r>
    <r>
      <rPr>
        <b/>
        <sz val="10"/>
        <color theme="1"/>
        <rFont val="Arial"/>
        <family val="2"/>
      </rPr>
      <t>, secondo la distanza percorsa (solo andata, in chilometri), nel distretto di Lugano</t>
    </r>
    <r>
      <rPr>
        <b/>
        <vertAlign val="superscript"/>
        <sz val="10"/>
        <color theme="1"/>
        <rFont val="Arial"/>
        <family val="2"/>
      </rPr>
      <t>2</t>
    </r>
    <r>
      <rPr>
        <b/>
        <sz val="10"/>
        <color theme="1"/>
        <rFont val="Arial"/>
        <family val="2"/>
      </rPr>
      <t>, dal 2010</t>
    </r>
  </si>
  <si>
    <r>
      <t>Pendolari per motivi di lavoro</t>
    </r>
    <r>
      <rPr>
        <b/>
        <vertAlign val="superscript"/>
        <sz val="10"/>
        <color theme="1"/>
        <rFont val="Arial"/>
        <family val="2"/>
      </rPr>
      <t>1</t>
    </r>
    <r>
      <rPr>
        <b/>
        <sz val="10"/>
        <color theme="1"/>
        <rFont val="Arial"/>
        <family val="2"/>
      </rPr>
      <t>, secondo la distanza percorsa (solo andata, in chilometri), nel distretto di Bellinzona</t>
    </r>
    <r>
      <rPr>
        <b/>
        <vertAlign val="superscript"/>
        <sz val="10"/>
        <color theme="1"/>
        <rFont val="Arial"/>
        <family val="2"/>
      </rPr>
      <t>2</t>
    </r>
    <r>
      <rPr>
        <b/>
        <sz val="10"/>
        <color theme="1"/>
        <rFont val="Arial"/>
        <family val="2"/>
      </rPr>
      <t>, dal 2010</t>
    </r>
  </si>
  <si>
    <t>Fonte: Rilevazione strutturale, Ufficio federale di statistica, Neuchâtel</t>
  </si>
  <si>
    <r>
      <t>Pendolari per motivi di lavoro</t>
    </r>
    <r>
      <rPr>
        <b/>
        <vertAlign val="superscript"/>
        <sz val="10"/>
        <color theme="1"/>
        <rFont val="Arial"/>
        <family val="2"/>
      </rPr>
      <t>1</t>
    </r>
    <r>
      <rPr>
        <b/>
        <sz val="10"/>
        <color theme="1"/>
        <rFont val="Arial"/>
        <family val="2"/>
      </rPr>
      <t>, secondo la distanza percorsa (solo andata, in chilometri), per distretto</t>
    </r>
    <r>
      <rPr>
        <b/>
        <vertAlign val="superscript"/>
        <sz val="10"/>
        <color theme="1"/>
        <rFont val="Arial"/>
        <family val="2"/>
      </rPr>
      <t>2</t>
    </r>
    <r>
      <rPr>
        <b/>
        <sz val="10"/>
        <color theme="1"/>
        <rFont val="Arial"/>
        <family val="2"/>
      </rPr>
      <t>, nel 2024</t>
    </r>
  </si>
  <si>
    <t>(590)</t>
  </si>
  <si>
    <t>(277)</t>
  </si>
  <si>
    <t>(238)</t>
  </si>
  <si>
    <t>(801)</t>
  </si>
  <si>
    <t>(415)</t>
  </si>
  <si>
    <t>(259)</t>
  </si>
  <si>
    <t>(564)</t>
  </si>
  <si>
    <t>(181)</t>
  </si>
  <si>
    <t>(253)</t>
  </si>
  <si>
    <t>(388)</t>
  </si>
  <si>
    <t>(755)</t>
  </si>
  <si>
    <t>(205)</t>
  </si>
  <si>
    <t>(534)</t>
  </si>
  <si>
    <t>(327)</t>
  </si>
  <si>
    <t>(466)</t>
  </si>
  <si>
    <t>(416)</t>
  </si>
  <si>
    <t>Sconosciuta</t>
  </si>
  <si>
    <t>0-1</t>
  </si>
  <si>
    <t>1,1-5</t>
  </si>
  <si>
    <t>5,1-10</t>
  </si>
  <si>
    <t>10,1-50</t>
  </si>
  <si>
    <t>Più di 50</t>
  </si>
  <si>
    <t>T_110303_25C</t>
  </si>
  <si>
    <t>…</t>
  </si>
  <si>
    <t>Ustat, ultima modifica: 14.04.2026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</si>
</sst>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 * #,##0.00_ ;_ * \-#,##0.00_ ;_ * &quot;-&quot;??_ ;_ @_ "/>
    <numFmt numFmtId="164" formatCode="0.0"/>
    <numFmt numFmtId="165" formatCode="#,##0.0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vertAlign val="superscript"/>
      <sz val="9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vertAlign val="superscript"/>
      <sz val="10"/>
      <color theme="1"/>
      <name val="Arial"/>
      <family val="2"/>
    </font>
    <font>
      <sz val="8"/>
      <color theme="1"/>
      <name val="Arial"/>
      <family val="2"/>
    </font>
    <font>
      <vertAlign val="superscript"/>
      <sz val="8"/>
      <color theme="1"/>
      <name val="Arial"/>
      <family val="2"/>
    </font>
    <font>
      <b/>
      <sz val="8"/>
      <color theme="1"/>
      <name val="Arial"/>
      <family val="2"/>
    </font>
    <font>
      <strike/>
      <sz val="9"/>
      <color theme="1"/>
      <name val="Arial"/>
      <family val="2"/>
    </font>
    <font>
      <b/>
      <sz val="11"/>
      <color rgb="FF0070C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64">
    <xf numFmtId="0" fontId="0" fillId="0" borderId="0" xfId="0"/>
    <xf numFmtId="0" fontId="2" fillId="0" borderId="0" xfId="0" applyFont="1"/>
    <xf numFmtId="0" fontId="5" fillId="0" borderId="0" xfId="0" applyFont="1"/>
    <xf numFmtId="0" fontId="2" fillId="0" borderId="0" xfId="0" applyFont="1" applyAlignment="1">
      <alignment horizontal="left"/>
    </xf>
    <xf numFmtId="0" fontId="8" fillId="0" borderId="0" xfId="0" applyFont="1"/>
    <xf numFmtId="1" fontId="8" fillId="0" borderId="0" xfId="0" applyNumberFormat="1" applyFont="1"/>
    <xf numFmtId="164" fontId="8" fillId="0" borderId="0" xfId="0" applyNumberFormat="1" applyFont="1" applyAlignment="1">
      <alignment horizontal="right"/>
    </xf>
    <xf numFmtId="1" fontId="8" fillId="0" borderId="4" xfId="0" applyNumberFormat="1" applyFont="1" applyBorder="1" applyAlignment="1">
      <alignment horizontal="right"/>
    </xf>
    <xf numFmtId="164" fontId="8" fillId="0" borderId="4" xfId="0" applyNumberFormat="1" applyFont="1" applyBorder="1" applyAlignment="1">
      <alignment horizontal="right"/>
    </xf>
    <xf numFmtId="1" fontId="8" fillId="0" borderId="4" xfId="0" applyNumberFormat="1" applyFont="1" applyBorder="1" applyAlignment="1">
      <alignment horizontal="left"/>
    </xf>
    <xf numFmtId="1" fontId="8" fillId="0" borderId="0" xfId="0" applyNumberFormat="1" applyFont="1" applyAlignment="1">
      <alignment horizontal="left"/>
    </xf>
    <xf numFmtId="0" fontId="5" fillId="0" borderId="0" xfId="0" applyFont="1" applyAlignment="1">
      <alignment horizontal="left"/>
    </xf>
    <xf numFmtId="0" fontId="3" fillId="0" borderId="1" xfId="0" applyFont="1" applyBorder="1" applyAlignment="1">
      <alignment horizontal="left"/>
    </xf>
    <xf numFmtId="0" fontId="3" fillId="0" borderId="0" xfId="0" applyFont="1" applyAlignment="1">
      <alignment horizontal="left"/>
    </xf>
    <xf numFmtId="3" fontId="8" fillId="0" borderId="0" xfId="0" applyNumberFormat="1" applyFont="1"/>
    <xf numFmtId="0" fontId="8" fillId="0" borderId="1" xfId="0" applyFont="1" applyBorder="1"/>
    <xf numFmtId="3" fontId="8" fillId="0" borderId="0" xfId="0" applyNumberFormat="1" applyFont="1" applyAlignment="1">
      <alignment horizontal="right"/>
    </xf>
    <xf numFmtId="3" fontId="5" fillId="0" borderId="0" xfId="0" applyNumberFormat="1" applyFont="1"/>
    <xf numFmtId="3" fontId="2" fillId="0" borderId="0" xfId="0" applyNumberFormat="1" applyFont="1"/>
    <xf numFmtId="0" fontId="8" fillId="0" borderId="4" xfId="0" applyFont="1" applyBorder="1"/>
    <xf numFmtId="3" fontId="8" fillId="0" borderId="4" xfId="0" applyNumberFormat="1" applyFont="1" applyBorder="1" applyAlignment="1">
      <alignment horizontal="right"/>
    </xf>
    <xf numFmtId="3" fontId="2" fillId="0" borderId="0" xfId="0" applyNumberFormat="1" applyFont="1" applyAlignment="1">
      <alignment horizontal="right"/>
    </xf>
    <xf numFmtId="3" fontId="8" fillId="0" borderId="4" xfId="1" applyNumberFormat="1" applyFont="1" applyBorder="1" applyAlignment="1">
      <alignment horizontal="right"/>
    </xf>
    <xf numFmtId="1" fontId="10" fillId="0" borderId="4" xfId="0" applyNumberFormat="1" applyFont="1" applyBorder="1"/>
    <xf numFmtId="164" fontId="2" fillId="0" borderId="0" xfId="0" applyNumberFormat="1" applyFont="1" applyAlignment="1">
      <alignment horizontal="right"/>
    </xf>
    <xf numFmtId="0" fontId="0" fillId="0" borderId="0" xfId="0" applyAlignment="1">
      <alignment wrapText="1"/>
    </xf>
    <xf numFmtId="0" fontId="3" fillId="0" borderId="1" xfId="0" applyFont="1" applyBorder="1"/>
    <xf numFmtId="0" fontId="3" fillId="0" borderId="0" xfId="0" applyFont="1"/>
    <xf numFmtId="0" fontId="11" fillId="0" borderId="0" xfId="0" applyFont="1"/>
    <xf numFmtId="1" fontId="0" fillId="0" borderId="0" xfId="0" applyNumberFormat="1"/>
    <xf numFmtId="0" fontId="8" fillId="0" borderId="0" xfId="0" applyFont="1" applyAlignment="1">
      <alignment horizontal="left"/>
    </xf>
    <xf numFmtId="165" fontId="8" fillId="0" borderId="4" xfId="0" applyNumberFormat="1" applyFont="1" applyBorder="1" applyAlignment="1">
      <alignment horizontal="right"/>
    </xf>
    <xf numFmtId="3" fontId="10" fillId="0" borderId="4" xfId="0" applyNumberFormat="1" applyFont="1" applyBorder="1" applyAlignment="1">
      <alignment horizontal="right"/>
    </xf>
    <xf numFmtId="165" fontId="10" fillId="0" borderId="4" xfId="0" applyNumberFormat="1" applyFont="1" applyBorder="1" applyAlignment="1">
      <alignment horizontal="right"/>
    </xf>
    <xf numFmtId="1" fontId="8" fillId="0" borderId="1" xfId="0" applyNumberFormat="1" applyFont="1" applyBorder="1" applyAlignment="1">
      <alignment horizontal="left"/>
    </xf>
    <xf numFmtId="3" fontId="8" fillId="0" borderId="1" xfId="0" applyNumberFormat="1" applyFont="1" applyBorder="1" applyAlignment="1">
      <alignment horizontal="right"/>
    </xf>
    <xf numFmtId="165" fontId="8" fillId="0" borderId="1" xfId="0" applyNumberFormat="1" applyFont="1" applyBorder="1" applyAlignment="1">
      <alignment horizontal="right"/>
    </xf>
    <xf numFmtId="49" fontId="8" fillId="0" borderId="1" xfId="0" applyNumberFormat="1" applyFont="1" applyBorder="1" applyAlignment="1">
      <alignment horizontal="right"/>
    </xf>
    <xf numFmtId="1" fontId="8" fillId="0" borderId="1" xfId="0" applyNumberFormat="1" applyFont="1" applyBorder="1" applyAlignment="1">
      <alignment horizontal="right"/>
    </xf>
    <xf numFmtId="164" fontId="8" fillId="0" borderId="1" xfId="0" applyNumberFormat="1" applyFont="1" applyBorder="1" applyAlignment="1">
      <alignment horizontal="right"/>
    </xf>
    <xf numFmtId="0" fontId="8" fillId="0" borderId="0" xfId="0" applyFont="1"/>
    <xf numFmtId="0" fontId="0" fillId="0" borderId="0" xfId="0"/>
    <xf numFmtId="0" fontId="3" fillId="0" borderId="0" xfId="0" applyFont="1"/>
    <xf numFmtId="0" fontId="13" fillId="0" borderId="0" xfId="0" applyFont="1"/>
    <xf numFmtId="1" fontId="8" fillId="0" borderId="0" xfId="0" applyNumberFormat="1" applyFont="1"/>
    <xf numFmtId="0" fontId="8" fillId="0" borderId="0" xfId="0" applyFont="1" applyAlignment="1">
      <alignment wrapText="1"/>
    </xf>
    <xf numFmtId="0" fontId="0" fillId="0" borderId="0" xfId="0" applyAlignment="1">
      <alignment wrapText="1"/>
    </xf>
    <xf numFmtId="0" fontId="3" fillId="0" borderId="6" xfId="0" applyFont="1" applyBorder="1"/>
    <xf numFmtId="0" fontId="13" fillId="0" borderId="6" xfId="0" applyFont="1" applyBorder="1"/>
    <xf numFmtId="49" fontId="3" fillId="0" borderId="6" xfId="0" applyNumberFormat="1" applyFont="1" applyBorder="1"/>
    <xf numFmtId="0" fontId="5" fillId="0" borderId="0" xfId="0" applyFont="1"/>
    <xf numFmtId="0" fontId="6" fillId="0" borderId="0" xfId="0" applyFont="1"/>
    <xf numFmtId="0" fontId="6" fillId="0" borderId="5" xfId="0" applyFont="1" applyBorder="1"/>
    <xf numFmtId="0" fontId="0" fillId="0" borderId="5" xfId="0" applyBorder="1"/>
    <xf numFmtId="0" fontId="12" fillId="0" borderId="7" xfId="0" applyFont="1" applyBorder="1" applyAlignment="1">
      <alignment horizontal="left"/>
    </xf>
    <xf numFmtId="0" fontId="0" fillId="0" borderId="0" xfId="0" applyAlignment="1">
      <alignment horizontal="left"/>
    </xf>
    <xf numFmtId="0" fontId="2" fillId="0" borderId="0" xfId="0" applyFont="1"/>
    <xf numFmtId="0" fontId="8" fillId="0" borderId="0" xfId="0" applyFont="1" applyAlignment="1">
      <alignment horizontal="left" wrapText="1"/>
    </xf>
    <xf numFmtId="0" fontId="8" fillId="0" borderId="0" xfId="0" applyFont="1" applyAlignment="1">
      <alignment horizontal="left"/>
    </xf>
    <xf numFmtId="0" fontId="2" fillId="0" borderId="2" xfId="0" applyFont="1" applyBorder="1"/>
    <xf numFmtId="49" fontId="2" fillId="0" borderId="0" xfId="0" applyNumberFormat="1" applyFont="1"/>
    <xf numFmtId="0" fontId="3" fillId="0" borderId="3" xfId="0" applyFont="1" applyBorder="1"/>
    <xf numFmtId="0" fontId="0" fillId="0" borderId="1" xfId="0" applyBorder="1"/>
    <xf numFmtId="0" fontId="5" fillId="0" borderId="0" xfId="0" applyFont="1" applyAlignment="1">
      <alignment horizontal="left"/>
    </xf>
  </cellXfs>
  <cellStyles count="2">
    <cellStyle name="Migliaia" xfId="1" builtinId="3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284C50-30E5-4771-A32A-4FABD1DCCA67}">
  <dimension ref="A1:O39"/>
  <sheetViews>
    <sheetView workbookViewId="0">
      <pane ySplit="8" topLeftCell="A9" activePane="bottomLeft" state="frozen"/>
      <selection sqref="A1:M1"/>
      <selection pane="bottomLeft" sqref="A1:M1"/>
    </sheetView>
  </sheetViews>
  <sheetFormatPr defaultRowHeight="15" x14ac:dyDescent="0.25"/>
  <sheetData>
    <row r="1" spans="1:13" ht="15" customHeight="1" x14ac:dyDescent="0.25">
      <c r="A1" s="50"/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</row>
    <row r="2" spans="1:13" ht="15" customHeight="1" x14ac:dyDescent="0.25">
      <c r="A2" s="51" t="s">
        <v>241</v>
      </c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</row>
    <row r="3" spans="1:13" ht="15" customHeight="1" x14ac:dyDescent="0.25">
      <c r="A3" s="51"/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</row>
    <row r="4" spans="1:13" ht="15" customHeight="1" x14ac:dyDescent="0.25">
      <c r="A4" s="52"/>
      <c r="B4" s="53"/>
      <c r="C4" s="53"/>
      <c r="D4" s="53"/>
      <c r="E4" s="53"/>
      <c r="F4" s="53"/>
      <c r="G4" s="53"/>
      <c r="H4" s="53"/>
      <c r="I4" s="53"/>
      <c r="J4" s="53"/>
      <c r="K4" s="53"/>
      <c r="L4" s="53"/>
      <c r="M4" s="53"/>
    </row>
    <row r="5" spans="1:13" ht="12.75" customHeight="1" x14ac:dyDescent="0.25">
      <c r="A5" s="26"/>
      <c r="B5" s="47" t="s">
        <v>259</v>
      </c>
      <c r="C5" s="48"/>
      <c r="D5" s="49" t="s">
        <v>260</v>
      </c>
      <c r="E5" s="48"/>
      <c r="F5" s="49" t="s">
        <v>261</v>
      </c>
      <c r="G5" s="48"/>
      <c r="H5" s="49" t="s">
        <v>262</v>
      </c>
      <c r="I5" s="48"/>
      <c r="J5" s="49" t="s">
        <v>263</v>
      </c>
      <c r="K5" s="48"/>
      <c r="L5" s="42" t="s">
        <v>258</v>
      </c>
      <c r="M5" s="43"/>
    </row>
    <row r="6" spans="1:13" ht="12.75" customHeight="1" x14ac:dyDescent="0.25">
      <c r="A6" s="27"/>
      <c r="B6" s="54"/>
      <c r="C6" s="54"/>
      <c r="D6" s="54"/>
      <c r="E6" s="54"/>
      <c r="F6" s="54"/>
      <c r="G6" s="54"/>
      <c r="H6" s="54"/>
      <c r="I6" s="54"/>
      <c r="J6" s="54"/>
      <c r="K6" s="54"/>
      <c r="L6" s="55"/>
      <c r="M6" s="55"/>
    </row>
    <row r="7" spans="1:13" ht="12.75" customHeight="1" x14ac:dyDescent="0.25">
      <c r="A7" s="1"/>
      <c r="B7" s="18"/>
      <c r="C7" s="1"/>
      <c r="D7" s="18"/>
      <c r="E7" s="1"/>
      <c r="F7" s="18"/>
      <c r="G7" s="1"/>
      <c r="H7" s="18"/>
      <c r="I7" s="1"/>
      <c r="J7" s="18"/>
      <c r="K7" s="1"/>
      <c r="L7" s="18"/>
      <c r="M7" s="1"/>
    </row>
    <row r="8" spans="1:13" ht="12.75" customHeight="1" x14ac:dyDescent="0.25">
      <c r="A8" s="28"/>
      <c r="B8" s="21" t="s">
        <v>227</v>
      </c>
      <c r="C8" s="24" t="s">
        <v>229</v>
      </c>
      <c r="D8" s="21" t="s">
        <v>227</v>
      </c>
      <c r="E8" s="24" t="s">
        <v>229</v>
      </c>
      <c r="F8" s="21" t="s">
        <v>227</v>
      </c>
      <c r="G8" s="24" t="s">
        <v>229</v>
      </c>
      <c r="H8" s="21" t="s">
        <v>227</v>
      </c>
      <c r="I8" s="24" t="s">
        <v>229</v>
      </c>
      <c r="J8" s="21" t="s">
        <v>227</v>
      </c>
      <c r="K8" s="24" t="s">
        <v>229</v>
      </c>
      <c r="L8" s="21" t="s">
        <v>227</v>
      </c>
      <c r="M8" s="24" t="s">
        <v>229</v>
      </c>
    </row>
    <row r="9" spans="1:13" ht="11.25" customHeight="1" x14ac:dyDescent="0.25">
      <c r="A9" s="23" t="s">
        <v>17</v>
      </c>
      <c r="B9" s="32">
        <v>8678.3756509220002</v>
      </c>
      <c r="C9" s="33">
        <v>9.0667725049185393</v>
      </c>
      <c r="D9" s="32">
        <v>29712.980229235</v>
      </c>
      <c r="E9" s="33">
        <v>4.7084782296307601</v>
      </c>
      <c r="F9" s="32">
        <v>21390.564900878999</v>
      </c>
      <c r="G9" s="33">
        <v>5.6046947405854404</v>
      </c>
      <c r="H9" s="32">
        <v>33959.959193007999</v>
      </c>
      <c r="I9" s="33">
        <v>4.3707628371777103</v>
      </c>
      <c r="J9" s="32">
        <v>1986.5857628369999</v>
      </c>
      <c r="K9" s="33">
        <v>18.965884261821099</v>
      </c>
      <c r="L9" s="32">
        <v>30332.158894474</v>
      </c>
      <c r="M9" s="33">
        <v>4.6336100798982001</v>
      </c>
    </row>
    <row r="10" spans="1:13" ht="11.25" customHeight="1" x14ac:dyDescent="0.25">
      <c r="A10" s="19" t="s">
        <v>5</v>
      </c>
      <c r="B10" s="20">
        <v>1144.9240777309999</v>
      </c>
      <c r="C10" s="31">
        <v>25.531607634586301</v>
      </c>
      <c r="D10" s="20">
        <v>4246.8240402949996</v>
      </c>
      <c r="E10" s="31">
        <v>12.8941235806642</v>
      </c>
      <c r="F10" s="20">
        <v>2457.5865870769999</v>
      </c>
      <c r="G10" s="31">
        <v>17.0513422926754</v>
      </c>
      <c r="H10" s="20">
        <v>4929.7052228279999</v>
      </c>
      <c r="I10" s="31">
        <v>12.0283347927086</v>
      </c>
      <c r="J10" s="20" t="s">
        <v>84</v>
      </c>
      <c r="K10" s="31">
        <v>59.227245407676399</v>
      </c>
      <c r="L10" s="20">
        <v>3931.9061971219999</v>
      </c>
      <c r="M10" s="31">
        <v>13.4239243477471</v>
      </c>
    </row>
    <row r="11" spans="1:13" ht="11.25" customHeight="1" x14ac:dyDescent="0.25">
      <c r="A11" s="19" t="s">
        <v>4</v>
      </c>
      <c r="B11" s="20">
        <v>3528.64948383</v>
      </c>
      <c r="C11" s="31">
        <v>14.3109846980025</v>
      </c>
      <c r="D11" s="20">
        <v>13083.592354057</v>
      </c>
      <c r="E11" s="31">
        <v>7.2621408412790798</v>
      </c>
      <c r="F11" s="20">
        <v>10532.632944769</v>
      </c>
      <c r="G11" s="31">
        <v>8.0991331735553</v>
      </c>
      <c r="H11" s="20">
        <v>12579.211456389001</v>
      </c>
      <c r="I11" s="31">
        <v>7.4639988590539197</v>
      </c>
      <c r="J11" s="20" t="s">
        <v>242</v>
      </c>
      <c r="K11" s="31">
        <v>33.811503725326801</v>
      </c>
      <c r="L11" s="20">
        <v>14045.856036334</v>
      </c>
      <c r="M11" s="31">
        <v>6.9939043970642603</v>
      </c>
    </row>
    <row r="12" spans="1:13" ht="11.25" customHeight="1" x14ac:dyDescent="0.25">
      <c r="A12" s="19" t="s">
        <v>3</v>
      </c>
      <c r="B12" s="20">
        <v>1917.279106856</v>
      </c>
      <c r="C12" s="31">
        <v>19.629857405647702</v>
      </c>
      <c r="D12" s="20">
        <v>5218.3127191100002</v>
      </c>
      <c r="E12" s="31">
        <v>11.7179439987009</v>
      </c>
      <c r="F12" s="20">
        <v>3641.3027732700002</v>
      </c>
      <c r="G12" s="31">
        <v>14.027618962066599</v>
      </c>
      <c r="H12" s="20">
        <v>5297.1171081780003</v>
      </c>
      <c r="I12" s="31">
        <v>11.5321529938951</v>
      </c>
      <c r="J12" s="20" t="s">
        <v>243</v>
      </c>
      <c r="K12" s="31">
        <v>53.230775965133503</v>
      </c>
      <c r="L12" s="20">
        <v>4908.6831574449998</v>
      </c>
      <c r="M12" s="31">
        <v>11.982825522566801</v>
      </c>
    </row>
    <row r="13" spans="1:13" ht="11.25" customHeight="1" x14ac:dyDescent="0.25">
      <c r="A13" s="19" t="s">
        <v>7</v>
      </c>
      <c r="B13" s="20" t="s">
        <v>204</v>
      </c>
      <c r="C13" s="31">
        <v>88.145806643120807</v>
      </c>
      <c r="D13" s="20" t="s">
        <v>244</v>
      </c>
      <c r="E13" s="31">
        <v>54.685904030299398</v>
      </c>
      <c r="F13" s="20" t="s">
        <v>54</v>
      </c>
      <c r="G13" s="31">
        <v>47.808316861137698</v>
      </c>
      <c r="H13" s="20" t="s">
        <v>245</v>
      </c>
      <c r="I13" s="31">
        <v>29.609648438463001</v>
      </c>
      <c r="J13" s="20">
        <v>0</v>
      </c>
      <c r="K13" s="31">
        <v>0</v>
      </c>
      <c r="L13" s="20" t="s">
        <v>246</v>
      </c>
      <c r="M13" s="31">
        <v>42.107465616140999</v>
      </c>
    </row>
    <row r="14" spans="1:13" ht="11.25" customHeight="1" x14ac:dyDescent="0.25">
      <c r="A14" s="15" t="s">
        <v>0</v>
      </c>
      <c r="B14" s="20">
        <v>1233.2381367329999</v>
      </c>
      <c r="C14" s="31">
        <v>24.0507694318229</v>
      </c>
      <c r="D14" s="20">
        <v>5555.3599415750004</v>
      </c>
      <c r="E14" s="31">
        <v>11.4688587776867</v>
      </c>
      <c r="F14" s="20">
        <v>3071.2593893550002</v>
      </c>
      <c r="G14" s="31">
        <v>15.3313435350635</v>
      </c>
      <c r="H14" s="20">
        <v>6715.2134206540004</v>
      </c>
      <c r="I14" s="31">
        <v>10.327688815138099</v>
      </c>
      <c r="J14" s="20" t="s">
        <v>184</v>
      </c>
      <c r="K14" s="31">
        <v>41.155938338707202</v>
      </c>
      <c r="L14" s="20">
        <v>5040.4855645010002</v>
      </c>
      <c r="M14" s="31">
        <v>11.8734122925578</v>
      </c>
    </row>
    <row r="15" spans="1:13" ht="11.25" customHeight="1" x14ac:dyDescent="0.25">
      <c r="A15" s="19" t="s">
        <v>6</v>
      </c>
      <c r="B15" s="20" t="s">
        <v>247</v>
      </c>
      <c r="C15" s="31">
        <v>52.6677210956978</v>
      </c>
      <c r="D15" s="20" t="s">
        <v>142</v>
      </c>
      <c r="E15" s="31">
        <v>33.929487254353603</v>
      </c>
      <c r="F15" s="20" t="s">
        <v>248</v>
      </c>
      <c r="G15" s="31">
        <v>36.689529726101398</v>
      </c>
      <c r="H15" s="20">
        <v>1644.6985267929999</v>
      </c>
      <c r="I15" s="31">
        <v>20.843281885198099</v>
      </c>
      <c r="J15" s="20" t="s">
        <v>34</v>
      </c>
      <c r="K15" s="31" t="s">
        <v>265</v>
      </c>
      <c r="L15" s="20" t="s">
        <v>140</v>
      </c>
      <c r="M15" s="31">
        <v>31.2158823238887</v>
      </c>
    </row>
    <row r="16" spans="1:13" ht="11.25" customHeight="1" x14ac:dyDescent="0.25">
      <c r="A16" s="19" t="s">
        <v>1</v>
      </c>
      <c r="B16" s="20" t="s">
        <v>249</v>
      </c>
      <c r="C16" s="31">
        <v>62.133136849139397</v>
      </c>
      <c r="D16" s="20" t="s">
        <v>250</v>
      </c>
      <c r="E16" s="31">
        <v>54.570815262665697</v>
      </c>
      <c r="F16" s="20" t="s">
        <v>251</v>
      </c>
      <c r="G16" s="31">
        <v>42.984121968874199</v>
      </c>
      <c r="H16" s="20" t="s">
        <v>252</v>
      </c>
      <c r="I16" s="31">
        <v>30.725932367889499</v>
      </c>
      <c r="J16" s="20" t="s">
        <v>253</v>
      </c>
      <c r="K16" s="31">
        <v>59.3471220046467</v>
      </c>
      <c r="L16" s="20" t="s">
        <v>254</v>
      </c>
      <c r="M16" s="31">
        <v>37.345837631302899</v>
      </c>
    </row>
    <row r="17" spans="1:15" ht="11.25" customHeight="1" x14ac:dyDescent="0.25">
      <c r="A17" s="15" t="s">
        <v>2</v>
      </c>
      <c r="B17" s="35" t="s">
        <v>255</v>
      </c>
      <c r="C17" s="36">
        <v>48.172784605174797</v>
      </c>
      <c r="D17" s="35" t="s">
        <v>256</v>
      </c>
      <c r="E17" s="36">
        <v>40.824453203152103</v>
      </c>
      <c r="F17" s="35" t="s">
        <v>257</v>
      </c>
      <c r="G17" s="36">
        <v>41.9659899245733</v>
      </c>
      <c r="H17" s="35">
        <v>1238.483279668</v>
      </c>
      <c r="I17" s="36">
        <v>24.754136781863501</v>
      </c>
      <c r="J17" s="35" t="s">
        <v>192</v>
      </c>
      <c r="K17" s="36">
        <v>59.575935883369098</v>
      </c>
      <c r="L17" s="35" t="s">
        <v>222</v>
      </c>
      <c r="M17" s="36">
        <v>32.836922385605</v>
      </c>
      <c r="O17" s="16"/>
    </row>
    <row r="18" spans="1:15" ht="5.25" customHeight="1" x14ac:dyDescent="0.25">
      <c r="A18" s="44"/>
      <c r="B18" s="41"/>
      <c r="C18" s="41"/>
      <c r="D18" s="41"/>
      <c r="E18" s="41"/>
      <c r="F18" s="41"/>
      <c r="G18" s="41"/>
      <c r="H18" s="41"/>
      <c r="I18" s="41"/>
      <c r="J18" s="41"/>
      <c r="K18" s="41"/>
      <c r="L18" s="41"/>
      <c r="M18" s="41"/>
    </row>
    <row r="19" spans="1:15" ht="48" customHeight="1" x14ac:dyDescent="0.25">
      <c r="A19" s="45" t="s">
        <v>225</v>
      </c>
      <c r="B19" s="46"/>
      <c r="C19" s="46"/>
      <c r="D19" s="46"/>
      <c r="E19" s="46"/>
      <c r="F19" s="46"/>
      <c r="G19" s="46"/>
      <c r="H19" s="46"/>
      <c r="I19" s="46"/>
      <c r="J19" s="46"/>
      <c r="K19" s="46"/>
      <c r="L19" s="46"/>
      <c r="M19" s="46"/>
    </row>
    <row r="20" spans="1:15" ht="5.25" customHeight="1" x14ac:dyDescent="0.25">
      <c r="A20" s="40"/>
      <c r="B20" s="41"/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1"/>
    </row>
    <row r="21" spans="1:15" ht="11.25" customHeight="1" x14ac:dyDescent="0.25">
      <c r="A21" s="40" t="s">
        <v>230</v>
      </c>
      <c r="B21" s="41"/>
      <c r="C21" s="41"/>
      <c r="D21" s="41"/>
      <c r="E21" s="41"/>
      <c r="F21" s="41"/>
      <c r="G21" s="41"/>
      <c r="H21" s="41"/>
      <c r="I21" s="41"/>
      <c r="J21" s="41"/>
      <c r="K21" s="41"/>
      <c r="L21" s="41"/>
      <c r="M21" s="41"/>
    </row>
    <row r="22" spans="1:15" ht="11.25" customHeight="1" x14ac:dyDescent="0.25">
      <c r="A22" s="40" t="s">
        <v>231</v>
      </c>
      <c r="B22" s="41"/>
      <c r="C22" s="41"/>
      <c r="D22" s="41"/>
      <c r="E22" s="41"/>
      <c r="F22" s="41"/>
      <c r="G22" s="41"/>
      <c r="H22" s="41"/>
      <c r="I22" s="41"/>
      <c r="J22" s="41"/>
      <c r="K22" s="41"/>
      <c r="L22" s="41"/>
      <c r="M22" s="41"/>
    </row>
    <row r="23" spans="1:15" ht="11.25" customHeight="1" x14ac:dyDescent="0.25">
      <c r="A23" s="40" t="s">
        <v>232</v>
      </c>
      <c r="B23" s="41"/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</row>
    <row r="24" spans="1:15" ht="5.25" customHeight="1" x14ac:dyDescent="0.25">
      <c r="A24" s="40"/>
      <c r="B24" s="41"/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</row>
    <row r="25" spans="1:15" ht="11.25" customHeight="1" x14ac:dyDescent="0.25">
      <c r="A25" s="40" t="s">
        <v>240</v>
      </c>
      <c r="B25" s="41"/>
      <c r="C25" s="41"/>
      <c r="D25" s="41"/>
      <c r="E25" s="41"/>
      <c r="F25" s="41"/>
      <c r="G25" s="41"/>
      <c r="H25" s="41"/>
      <c r="I25" s="41"/>
      <c r="J25" s="41"/>
      <c r="K25" s="41"/>
      <c r="L25" s="41"/>
      <c r="M25" s="41"/>
    </row>
    <row r="26" spans="1:15" ht="5.25" customHeight="1" x14ac:dyDescent="0.25">
      <c r="A26" s="50"/>
      <c r="B26" s="41"/>
      <c r="C26" s="41"/>
      <c r="D26" s="41"/>
      <c r="E26" s="41"/>
      <c r="F26" s="41"/>
      <c r="G26" s="41"/>
      <c r="H26" s="41"/>
      <c r="I26" s="41"/>
      <c r="J26" s="41"/>
      <c r="K26" s="41"/>
      <c r="L26" s="41"/>
      <c r="M26" s="41"/>
    </row>
    <row r="27" spans="1:15" ht="11.25" customHeight="1" x14ac:dyDescent="0.25">
      <c r="A27" s="40" t="s">
        <v>266</v>
      </c>
      <c r="B27" s="41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</row>
    <row r="28" spans="1:15" ht="11.25" customHeight="1" x14ac:dyDescent="0.25">
      <c r="A28" s="40" t="s">
        <v>264</v>
      </c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</row>
    <row r="31" spans="1:15" x14ac:dyDescent="0.25">
      <c r="B31" s="25"/>
      <c r="C31" s="25"/>
      <c r="D31" s="25"/>
      <c r="E31" s="25"/>
      <c r="F31" s="25"/>
      <c r="G31" s="25"/>
      <c r="H31" s="25"/>
      <c r="I31" s="25"/>
      <c r="J31" s="25"/>
      <c r="K31" s="25"/>
      <c r="L31" s="25"/>
      <c r="M31" s="25"/>
    </row>
    <row r="32" spans="1:15" x14ac:dyDescent="0.25">
      <c r="B32" s="29"/>
      <c r="C32" s="29"/>
      <c r="D32" s="29"/>
      <c r="E32" s="29"/>
      <c r="F32" s="29"/>
      <c r="G32" s="29"/>
      <c r="H32" s="29"/>
      <c r="I32" s="29"/>
      <c r="J32" s="29"/>
      <c r="K32" s="29"/>
      <c r="L32" s="29"/>
      <c r="M32" s="29"/>
    </row>
    <row r="33" spans="2:13" x14ac:dyDescent="0.25">
      <c r="B33" s="29"/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9"/>
    </row>
    <row r="34" spans="2:13" x14ac:dyDescent="0.25">
      <c r="B34" s="29"/>
      <c r="C34" s="29"/>
      <c r="D34" s="29"/>
      <c r="E34" s="29"/>
      <c r="F34" s="29"/>
      <c r="G34" s="29"/>
      <c r="H34" s="29"/>
      <c r="I34" s="29"/>
      <c r="J34" s="29"/>
      <c r="K34" s="29"/>
      <c r="L34" s="29"/>
      <c r="M34" s="29"/>
    </row>
    <row r="35" spans="2:13" x14ac:dyDescent="0.25">
      <c r="B35" s="29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</row>
    <row r="36" spans="2:13" x14ac:dyDescent="0.25">
      <c r="B36" s="29"/>
      <c r="C36" s="29"/>
      <c r="D36" s="29"/>
      <c r="E36" s="29"/>
      <c r="F36" s="29"/>
      <c r="G36" s="29"/>
      <c r="H36" s="29"/>
      <c r="I36" s="29"/>
      <c r="J36" s="29"/>
      <c r="K36" s="29"/>
      <c r="L36" s="29"/>
      <c r="M36" s="29"/>
    </row>
    <row r="37" spans="2:13" x14ac:dyDescent="0.25"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</row>
    <row r="38" spans="2:13" x14ac:dyDescent="0.25">
      <c r="B38" s="29"/>
      <c r="C38" s="29"/>
      <c r="D38" s="29"/>
      <c r="E38" s="29"/>
      <c r="F38" s="29"/>
      <c r="G38" s="29"/>
      <c r="H38" s="29"/>
      <c r="I38" s="29"/>
      <c r="J38" s="29"/>
      <c r="K38" s="29"/>
      <c r="L38" s="29"/>
      <c r="M38" s="29"/>
    </row>
    <row r="39" spans="2:13" x14ac:dyDescent="0.25">
      <c r="B39" s="29"/>
      <c r="C39" s="29"/>
      <c r="D39" s="29"/>
      <c r="E39" s="29"/>
      <c r="F39" s="29"/>
      <c r="G39" s="29"/>
      <c r="H39" s="29"/>
      <c r="I39" s="29"/>
      <c r="J39" s="29"/>
      <c r="K39" s="29"/>
      <c r="L39" s="29"/>
      <c r="M39" s="29"/>
    </row>
  </sheetData>
  <mergeCells count="27">
    <mergeCell ref="A26:M26"/>
    <mergeCell ref="A1:M1"/>
    <mergeCell ref="A2:M2"/>
    <mergeCell ref="A3:M3"/>
    <mergeCell ref="A4:M4"/>
    <mergeCell ref="B6:C6"/>
    <mergeCell ref="D6:E6"/>
    <mergeCell ref="F6:G6"/>
    <mergeCell ref="H6:I6"/>
    <mergeCell ref="J6:K6"/>
    <mergeCell ref="L6:M6"/>
    <mergeCell ref="A27:M27"/>
    <mergeCell ref="A28:M28"/>
    <mergeCell ref="L5:M5"/>
    <mergeCell ref="A18:M18"/>
    <mergeCell ref="A19:M19"/>
    <mergeCell ref="A20:M20"/>
    <mergeCell ref="A21:M21"/>
    <mergeCell ref="A22:M22"/>
    <mergeCell ref="B5:C5"/>
    <mergeCell ref="D5:E5"/>
    <mergeCell ref="F5:G5"/>
    <mergeCell ref="H5:I5"/>
    <mergeCell ref="J5:K5"/>
    <mergeCell ref="A23:M23"/>
    <mergeCell ref="A24:M24"/>
    <mergeCell ref="A25:M25"/>
  </mergeCells>
  <pageMargins left="0.7" right="0.7" top="0.75" bottom="0.75" header="0.3" footer="0.3"/>
  <pageSetup paperSize="9" orientation="portrait" r:id="rId1"/>
  <ignoredErrors>
    <ignoredError sqref="B13:L17 J10:J12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34"/>
  <sheetViews>
    <sheetView tabSelected="1" workbookViewId="0">
      <pane ySplit="8" topLeftCell="A9" activePane="bottomLeft" state="frozen"/>
      <selection sqref="A1:M1"/>
      <selection pane="bottomLeft" sqref="A1:M1"/>
    </sheetView>
  </sheetViews>
  <sheetFormatPr defaultRowHeight="12.75" x14ac:dyDescent="0.2"/>
  <cols>
    <col min="1" max="1" width="9.28515625" style="11" customWidth="1"/>
    <col min="2" max="2" width="9.28515625" style="17" customWidth="1"/>
    <col min="3" max="3" width="9.28515625" style="2" customWidth="1"/>
    <col min="4" max="4" width="9.28515625" style="17" customWidth="1"/>
    <col min="5" max="5" width="9.28515625" style="2" customWidth="1"/>
    <col min="6" max="6" width="9.28515625" style="17" customWidth="1"/>
    <col min="7" max="7" width="9.28515625" style="2" customWidth="1"/>
    <col min="8" max="8" width="9.28515625" style="17" customWidth="1"/>
    <col min="9" max="9" width="9.28515625" style="2" customWidth="1"/>
    <col min="10" max="10" width="9.28515625" style="17" customWidth="1"/>
    <col min="11" max="11" width="9.28515625" style="2" customWidth="1"/>
    <col min="12" max="12" width="11.28515625" style="17" customWidth="1"/>
    <col min="13" max="13" width="9.42578125" style="2" customWidth="1"/>
    <col min="14" max="16" width="9.140625" style="2"/>
    <col min="17" max="17" width="11.140625" style="2" customWidth="1"/>
    <col min="18" max="16384" width="9.140625" style="2"/>
  </cols>
  <sheetData>
    <row r="1" spans="1:16" ht="15" customHeight="1" x14ac:dyDescent="0.2">
      <c r="A1" s="50"/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</row>
    <row r="2" spans="1:16" ht="15" customHeight="1" x14ac:dyDescent="0.2">
      <c r="A2" s="51" t="s">
        <v>228</v>
      </c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</row>
    <row r="3" spans="1:16" ht="15" customHeight="1" x14ac:dyDescent="0.2">
      <c r="A3" s="51"/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</row>
    <row r="4" spans="1:16" ht="15" customHeight="1" x14ac:dyDescent="0.2">
      <c r="A4" s="51"/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  <c r="M4" s="50"/>
    </row>
    <row r="5" spans="1:16" s="1" customFormat="1" ht="15" x14ac:dyDescent="0.25">
      <c r="A5" s="12"/>
      <c r="B5" s="61" t="s">
        <v>226</v>
      </c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</row>
    <row r="6" spans="1:16" s="1" customFormat="1" ht="12.75" customHeight="1" x14ac:dyDescent="0.25">
      <c r="A6" s="13"/>
      <c r="B6" s="59" t="s">
        <v>259</v>
      </c>
      <c r="C6" s="41"/>
      <c r="D6" s="60" t="s">
        <v>260</v>
      </c>
      <c r="E6" s="41"/>
      <c r="F6" s="60" t="s">
        <v>261</v>
      </c>
      <c r="G6" s="41"/>
      <c r="H6" s="60" t="s">
        <v>262</v>
      </c>
      <c r="I6" s="41"/>
      <c r="J6" s="60" t="s">
        <v>263</v>
      </c>
      <c r="K6" s="41"/>
      <c r="L6" s="56" t="s">
        <v>258</v>
      </c>
      <c r="M6" s="41"/>
    </row>
    <row r="7" spans="1:16" s="1" customFormat="1" ht="12.75" customHeight="1" x14ac:dyDescent="0.2">
      <c r="A7" s="3"/>
      <c r="B7" s="18"/>
      <c r="D7" s="18"/>
      <c r="F7" s="18"/>
      <c r="H7" s="18"/>
      <c r="J7" s="18"/>
      <c r="L7" s="18"/>
    </row>
    <row r="8" spans="1:16" s="1" customFormat="1" ht="13.5" x14ac:dyDescent="0.2">
      <c r="A8" s="3"/>
      <c r="B8" s="21" t="s">
        <v>227</v>
      </c>
      <c r="C8" s="24" t="s">
        <v>229</v>
      </c>
      <c r="D8" s="21" t="s">
        <v>227</v>
      </c>
      <c r="E8" s="24" t="s">
        <v>229</v>
      </c>
      <c r="F8" s="21" t="s">
        <v>227</v>
      </c>
      <c r="G8" s="24" t="s">
        <v>229</v>
      </c>
      <c r="H8" s="21" t="s">
        <v>227</v>
      </c>
      <c r="I8" s="24" t="s">
        <v>229</v>
      </c>
      <c r="J8" s="21" t="s">
        <v>227</v>
      </c>
      <c r="K8" s="24" t="s">
        <v>229</v>
      </c>
      <c r="L8" s="21" t="s">
        <v>227</v>
      </c>
      <c r="M8" s="24" t="s">
        <v>229</v>
      </c>
    </row>
    <row r="9" spans="1:16" s="4" customFormat="1" ht="11.25" x14ac:dyDescent="0.2">
      <c r="A9" s="9">
        <v>2010</v>
      </c>
      <c r="B9" s="20">
        <v>1363.5253496925</v>
      </c>
      <c r="C9" s="8">
        <v>21.4061187963121</v>
      </c>
      <c r="D9" s="20">
        <v>4270.4815255849999</v>
      </c>
      <c r="E9" s="8">
        <v>11.909205584235799</v>
      </c>
      <c r="F9" s="20">
        <v>2456.865068397</v>
      </c>
      <c r="G9" s="8">
        <v>15.8548319643567</v>
      </c>
      <c r="H9" s="20">
        <v>4283.471286039</v>
      </c>
      <c r="I9" s="8">
        <v>12.0250861774356</v>
      </c>
      <c r="J9" s="20" t="s">
        <v>168</v>
      </c>
      <c r="K9" s="8">
        <v>43.870474367817899</v>
      </c>
      <c r="L9" s="20">
        <v>6166.7822490572999</v>
      </c>
      <c r="M9" s="8">
        <v>9.9128417191140503</v>
      </c>
      <c r="P9" s="5"/>
    </row>
    <row r="10" spans="1:16" s="4" customFormat="1" ht="11.25" x14ac:dyDescent="0.2">
      <c r="A10" s="9">
        <v>2011</v>
      </c>
      <c r="B10" s="20">
        <v>1046.3326415700001</v>
      </c>
      <c r="C10" s="8">
        <v>23.955205577004399</v>
      </c>
      <c r="D10" s="20">
        <v>4097.2241576369997</v>
      </c>
      <c r="E10" s="8">
        <v>12.0961113437017</v>
      </c>
      <c r="F10" s="20">
        <v>2538.6546583270001</v>
      </c>
      <c r="G10" s="8">
        <v>15.305410063608599</v>
      </c>
      <c r="H10" s="20">
        <v>4899.2380391360002</v>
      </c>
      <c r="I10" s="8">
        <v>11.057459473511599</v>
      </c>
      <c r="J10" s="20" t="s">
        <v>113</v>
      </c>
      <c r="K10" s="8">
        <v>54.466794519749499</v>
      </c>
      <c r="L10" s="20">
        <v>6914.7653253409999</v>
      </c>
      <c r="M10" s="8">
        <v>9.3224118923882902</v>
      </c>
      <c r="P10" s="5"/>
    </row>
    <row r="11" spans="1:16" s="4" customFormat="1" ht="11.25" x14ac:dyDescent="0.2">
      <c r="A11" s="9">
        <f>A10+1</f>
        <v>2012</v>
      </c>
      <c r="B11" s="20">
        <v>1066.045306626</v>
      </c>
      <c r="C11" s="8">
        <v>24.437009667343698</v>
      </c>
      <c r="D11" s="20">
        <v>4278.5562921130004</v>
      </c>
      <c r="E11" s="8">
        <v>11.926872938802401</v>
      </c>
      <c r="F11" s="20">
        <v>2590.3705738889998</v>
      </c>
      <c r="G11" s="8">
        <v>15.336959856608001</v>
      </c>
      <c r="H11" s="20">
        <v>5350.7802082549997</v>
      </c>
      <c r="I11" s="8">
        <v>10.6214632987536</v>
      </c>
      <c r="J11" s="20" t="s">
        <v>172</v>
      </c>
      <c r="K11" s="8">
        <v>59.354957120917703</v>
      </c>
      <c r="L11" s="20">
        <v>6383.1211566190004</v>
      </c>
      <c r="M11" s="8">
        <v>9.7812249539689091</v>
      </c>
      <c r="P11" s="5"/>
    </row>
    <row r="12" spans="1:16" s="4" customFormat="1" ht="11.25" x14ac:dyDescent="0.2">
      <c r="A12" s="9">
        <f t="shared" ref="A12:A21" si="0">A11+1</f>
        <v>2013</v>
      </c>
      <c r="B12" s="20">
        <v>853.64199900300002</v>
      </c>
      <c r="C12" s="8">
        <v>27.1913533475097</v>
      </c>
      <c r="D12" s="20">
        <v>3844.1382755949999</v>
      </c>
      <c r="E12" s="8">
        <v>12.648792726340799</v>
      </c>
      <c r="F12" s="20">
        <v>2403.9950095449999</v>
      </c>
      <c r="G12" s="8">
        <v>16.150144395769399</v>
      </c>
      <c r="H12" s="20">
        <v>4992.2577207040003</v>
      </c>
      <c r="I12" s="8">
        <v>11.188094596039701</v>
      </c>
      <c r="J12" s="20" t="s">
        <v>33</v>
      </c>
      <c r="K12" s="8">
        <v>38.460254923293</v>
      </c>
      <c r="L12" s="20">
        <v>7044.7159355200001</v>
      </c>
      <c r="M12" s="8">
        <v>9.3391066596696799</v>
      </c>
      <c r="P12" s="5"/>
    </row>
    <row r="13" spans="1:16" s="4" customFormat="1" ht="11.25" x14ac:dyDescent="0.2">
      <c r="A13" s="9">
        <f t="shared" si="0"/>
        <v>2014</v>
      </c>
      <c r="B13" s="20">
        <v>1064.3838539010001</v>
      </c>
      <c r="C13" s="8">
        <v>23.787003547919301</v>
      </c>
      <c r="D13" s="20">
        <v>4093.032791959</v>
      </c>
      <c r="E13" s="8">
        <v>12.159651744817101</v>
      </c>
      <c r="F13" s="20">
        <v>2778.2436014730001</v>
      </c>
      <c r="G13" s="8">
        <v>14.7901126847366</v>
      </c>
      <c r="H13" s="20">
        <v>5597.3085512879998</v>
      </c>
      <c r="I13" s="8">
        <v>10.350325912999001</v>
      </c>
      <c r="J13" s="20" t="s">
        <v>13</v>
      </c>
      <c r="K13" s="8">
        <v>37.089007012636799</v>
      </c>
      <c r="L13" s="20">
        <v>7229.8672598229996</v>
      </c>
      <c r="M13" s="8">
        <v>9.1104219422562398</v>
      </c>
      <c r="P13" s="5"/>
    </row>
    <row r="14" spans="1:16" s="4" customFormat="1" ht="11.25" x14ac:dyDescent="0.2">
      <c r="A14" s="9">
        <f t="shared" si="0"/>
        <v>2015</v>
      </c>
      <c r="B14" s="20">
        <v>1344.8380330570001</v>
      </c>
      <c r="C14" s="8">
        <v>22.075784374530301</v>
      </c>
      <c r="D14" s="20">
        <v>3949.5172861679998</v>
      </c>
      <c r="E14" s="8">
        <v>12.795536348335</v>
      </c>
      <c r="F14" s="20">
        <v>2375.2787839299999</v>
      </c>
      <c r="G14" s="8">
        <v>16.495143788783999</v>
      </c>
      <c r="H14" s="20">
        <v>5856.914650914</v>
      </c>
      <c r="I14" s="8">
        <v>10.502759584331701</v>
      </c>
      <c r="J14" s="20" t="s">
        <v>186</v>
      </c>
      <c r="K14" s="8">
        <v>35.214516928564002</v>
      </c>
      <c r="L14" s="20">
        <v>6944.1495966419998</v>
      </c>
      <c r="M14" s="8">
        <v>9.6292031509426295</v>
      </c>
      <c r="P14" s="5"/>
    </row>
    <row r="15" spans="1:16" s="4" customFormat="1" ht="11.25" x14ac:dyDescent="0.2">
      <c r="A15" s="9">
        <f t="shared" si="0"/>
        <v>2016</v>
      </c>
      <c r="B15" s="20">
        <v>1080.8165067519999</v>
      </c>
      <c r="C15" s="8">
        <v>24.707819909913599</v>
      </c>
      <c r="D15" s="20">
        <v>3774.4019641979999</v>
      </c>
      <c r="E15" s="8">
        <v>13.077733303188101</v>
      </c>
      <c r="F15" s="20">
        <v>3126.0860127740002</v>
      </c>
      <c r="G15" s="8">
        <v>14.4018613260238</v>
      </c>
      <c r="H15" s="20">
        <v>4815.353702034</v>
      </c>
      <c r="I15" s="8">
        <v>11.6043559828111</v>
      </c>
      <c r="J15" s="20" t="s">
        <v>187</v>
      </c>
      <c r="K15" s="8">
        <v>33.882369282023703</v>
      </c>
      <c r="L15" s="20">
        <v>6918.7860481030002</v>
      </c>
      <c r="M15" s="8">
        <v>9.6410632241086702</v>
      </c>
      <c r="P15" s="5"/>
    </row>
    <row r="16" spans="1:16" s="4" customFormat="1" ht="11.25" x14ac:dyDescent="0.2">
      <c r="A16" s="9">
        <f t="shared" si="0"/>
        <v>2017</v>
      </c>
      <c r="B16" s="20">
        <v>1233.784799063</v>
      </c>
      <c r="C16" s="8">
        <v>22.648553998863999</v>
      </c>
      <c r="D16" s="20">
        <v>4072.3189415299998</v>
      </c>
      <c r="E16" s="8">
        <v>12.3976992995958</v>
      </c>
      <c r="F16" s="20">
        <v>2837.622580151</v>
      </c>
      <c r="G16" s="8">
        <v>14.8606009504488</v>
      </c>
      <c r="H16" s="20">
        <v>4804.1770318079998</v>
      </c>
      <c r="I16" s="8">
        <v>11.424788554595899</v>
      </c>
      <c r="J16" s="20" t="s">
        <v>188</v>
      </c>
      <c r="K16" s="8">
        <v>26.921106965751601</v>
      </c>
      <c r="L16" s="20">
        <v>7222.8691230229997</v>
      </c>
      <c r="M16" s="8">
        <v>9.3026532711288592</v>
      </c>
      <c r="P16" s="5"/>
    </row>
    <row r="17" spans="1:16" s="4" customFormat="1" ht="11.25" x14ac:dyDescent="0.2">
      <c r="A17" s="9">
        <f t="shared" si="0"/>
        <v>2018</v>
      </c>
      <c r="B17" s="20">
        <v>1318.439460373</v>
      </c>
      <c r="C17" s="8">
        <v>21.9937542982275</v>
      </c>
      <c r="D17" s="20">
        <v>3864.1483113610002</v>
      </c>
      <c r="E17" s="8">
        <v>12.7493222839816</v>
      </c>
      <c r="F17" s="20">
        <v>2872.1710915220001</v>
      </c>
      <c r="G17" s="8">
        <v>14.805453098242699</v>
      </c>
      <c r="H17" s="20">
        <v>4707.8811099659997</v>
      </c>
      <c r="I17" s="8">
        <v>11.5247147218781</v>
      </c>
      <c r="J17" s="20">
        <v>643.09621796299996</v>
      </c>
      <c r="K17" s="8">
        <v>31.432328326099402</v>
      </c>
      <c r="L17" s="20">
        <v>4455.3283965849996</v>
      </c>
      <c r="M17" s="8">
        <v>11.878363888546</v>
      </c>
      <c r="P17" s="5"/>
    </row>
    <row r="18" spans="1:16" s="4" customFormat="1" ht="11.25" x14ac:dyDescent="0.2">
      <c r="A18" s="9">
        <f t="shared" si="0"/>
        <v>2019</v>
      </c>
      <c r="B18" s="20">
        <v>1360.1908039550001</v>
      </c>
      <c r="C18" s="8">
        <v>21.9572591723283</v>
      </c>
      <c r="D18" s="20">
        <v>4386.8494126409996</v>
      </c>
      <c r="E18" s="8">
        <v>12.020207261135299</v>
      </c>
      <c r="F18" s="20">
        <v>3229.6851633239999</v>
      </c>
      <c r="G18" s="8">
        <v>14.0130660329054</v>
      </c>
      <c r="H18" s="20">
        <v>5021.2265909649996</v>
      </c>
      <c r="I18" s="8">
        <v>11.2073935298818</v>
      </c>
      <c r="J18" s="20" t="s">
        <v>31</v>
      </c>
      <c r="K18" s="8">
        <v>33.701436962753299</v>
      </c>
      <c r="L18" s="20">
        <v>3459.3806550240001</v>
      </c>
      <c r="M18" s="8">
        <v>13.6241575892259</v>
      </c>
      <c r="P18" s="5"/>
    </row>
    <row r="19" spans="1:16" s="4" customFormat="1" ht="11.25" x14ac:dyDescent="0.2">
      <c r="A19" s="9">
        <f t="shared" si="0"/>
        <v>2020</v>
      </c>
      <c r="B19" s="20">
        <v>1002.608503051</v>
      </c>
      <c r="C19" s="8">
        <v>25.125211399497701</v>
      </c>
      <c r="D19" s="20">
        <v>4998.5848482560004</v>
      </c>
      <c r="E19" s="8">
        <v>11.135168074226</v>
      </c>
      <c r="F19" s="20">
        <v>2611.3813191419999</v>
      </c>
      <c r="G19" s="8">
        <v>15.530148679187599</v>
      </c>
      <c r="H19" s="20">
        <v>4787.3979812859998</v>
      </c>
      <c r="I19" s="8">
        <v>11.419727323150401</v>
      </c>
      <c r="J19" s="20" t="s">
        <v>189</v>
      </c>
      <c r="K19" s="8">
        <v>44.126077026844499</v>
      </c>
      <c r="L19" s="20">
        <v>3600.7315733800001</v>
      </c>
      <c r="M19" s="8">
        <v>13.2116681859483</v>
      </c>
      <c r="P19" s="5"/>
    </row>
    <row r="20" spans="1:16" s="4" customFormat="1" ht="11.25" x14ac:dyDescent="0.2">
      <c r="A20" s="9">
        <f t="shared" si="0"/>
        <v>2021</v>
      </c>
      <c r="B20" s="20">
        <v>1186.468338574</v>
      </c>
      <c r="C20" s="8">
        <v>23.819531158828099</v>
      </c>
      <c r="D20" s="20">
        <v>4393.8182766030004</v>
      </c>
      <c r="E20" s="8">
        <v>12.2264519332617</v>
      </c>
      <c r="F20" s="20">
        <v>2816.7532327849999</v>
      </c>
      <c r="G20" s="8">
        <v>15.3925923315741</v>
      </c>
      <c r="H20" s="20">
        <v>4585.1784724729996</v>
      </c>
      <c r="I20" s="8">
        <v>12.0075912842699</v>
      </c>
      <c r="J20" s="20" t="s">
        <v>190</v>
      </c>
      <c r="K20" s="8">
        <v>47.712759859339897</v>
      </c>
      <c r="L20" s="20">
        <v>3905.833378371</v>
      </c>
      <c r="M20" s="8">
        <v>13.1374455104385</v>
      </c>
      <c r="P20" s="5"/>
    </row>
    <row r="21" spans="1:16" s="4" customFormat="1" ht="11.25" x14ac:dyDescent="0.2">
      <c r="A21" s="9">
        <f t="shared" si="0"/>
        <v>2022</v>
      </c>
      <c r="B21" s="20">
        <v>1234.0957257059999</v>
      </c>
      <c r="C21" s="8">
        <v>23.700043286641201</v>
      </c>
      <c r="D21" s="20">
        <v>4438.6677921070004</v>
      </c>
      <c r="E21" s="8">
        <v>12.232259531298601</v>
      </c>
      <c r="F21" s="20">
        <v>2640.8594340190002</v>
      </c>
      <c r="G21" s="8">
        <v>16.0153242304911</v>
      </c>
      <c r="H21" s="20">
        <v>4494.2783861890002</v>
      </c>
      <c r="I21" s="8">
        <v>12.1561394734799</v>
      </c>
      <c r="J21" s="20" t="s">
        <v>32</v>
      </c>
      <c r="K21" s="8">
        <v>52.4243140446995</v>
      </c>
      <c r="L21" s="20">
        <v>4270.9502096659999</v>
      </c>
      <c r="M21" s="8">
        <v>12.5535825811346</v>
      </c>
      <c r="P21" s="5"/>
    </row>
    <row r="22" spans="1:16" s="4" customFormat="1" ht="11.25" x14ac:dyDescent="0.2">
      <c r="A22" s="10">
        <f>A21+1</f>
        <v>2023</v>
      </c>
      <c r="B22" s="16">
        <v>1311.9446515449999</v>
      </c>
      <c r="C22" s="6">
        <v>23.595053113747799</v>
      </c>
      <c r="D22" s="16">
        <v>4143.002269136</v>
      </c>
      <c r="E22" s="6">
        <v>12.898862378350101</v>
      </c>
      <c r="F22" s="16">
        <v>2795.0880656700001</v>
      </c>
      <c r="G22" s="6">
        <v>15.6629989974277</v>
      </c>
      <c r="H22" s="16">
        <v>4221.4521764499996</v>
      </c>
      <c r="I22" s="6">
        <v>12.6518184984398</v>
      </c>
      <c r="J22" s="16" t="s">
        <v>146</v>
      </c>
      <c r="K22" s="6">
        <v>46.423586912545403</v>
      </c>
      <c r="L22" s="16">
        <v>3974.3140541349999</v>
      </c>
      <c r="M22" s="6">
        <v>13.257761334803901</v>
      </c>
      <c r="P22" s="5"/>
    </row>
    <row r="23" spans="1:16" ht="11.25" customHeight="1" x14ac:dyDescent="0.2">
      <c r="A23" s="34">
        <v>2024</v>
      </c>
      <c r="B23" s="35">
        <v>1144.9240777309999</v>
      </c>
      <c r="C23" s="36">
        <v>25.531607634586301</v>
      </c>
      <c r="D23" s="35">
        <v>4246.8240402949996</v>
      </c>
      <c r="E23" s="36">
        <v>12.8941235806642</v>
      </c>
      <c r="F23" s="35">
        <v>2457.5865870769999</v>
      </c>
      <c r="G23" s="36">
        <v>17.0513422926754</v>
      </c>
      <c r="H23" s="35">
        <v>4929.7052228279999</v>
      </c>
      <c r="I23" s="36">
        <v>12.0283347927086</v>
      </c>
      <c r="J23" s="35" t="s">
        <v>84</v>
      </c>
      <c r="K23" s="36">
        <v>59.227245407676399</v>
      </c>
      <c r="L23" s="35">
        <v>3931.9061971219999</v>
      </c>
      <c r="M23" s="36">
        <v>13.4239243477471</v>
      </c>
    </row>
    <row r="24" spans="1:16" s="4" customFormat="1" ht="5.25" customHeight="1" x14ac:dyDescent="0.2">
      <c r="A24" s="30"/>
      <c r="B24" s="14"/>
      <c r="D24" s="14"/>
      <c r="F24" s="14"/>
      <c r="H24" s="14"/>
      <c r="J24" s="14"/>
      <c r="L24" s="14"/>
    </row>
    <row r="25" spans="1:16" s="4" customFormat="1" ht="36" customHeight="1" x14ac:dyDescent="0.25">
      <c r="A25" s="57" t="s">
        <v>225</v>
      </c>
      <c r="B25" s="46"/>
      <c r="C25" s="46"/>
      <c r="D25" s="46"/>
      <c r="E25" s="46"/>
      <c r="F25" s="46"/>
      <c r="G25" s="46"/>
      <c r="H25" s="46"/>
      <c r="I25" s="46"/>
      <c r="J25" s="46"/>
      <c r="K25" s="46"/>
      <c r="L25" s="46"/>
      <c r="M25" s="46"/>
    </row>
    <row r="26" spans="1:16" s="4" customFormat="1" ht="5.25" customHeight="1" x14ac:dyDescent="0.25">
      <c r="A26" s="40"/>
      <c r="B26" s="41"/>
      <c r="C26" s="41"/>
      <c r="D26" s="41"/>
      <c r="E26" s="41"/>
      <c r="F26" s="41"/>
      <c r="G26" s="41"/>
      <c r="H26" s="41"/>
      <c r="I26" s="41"/>
      <c r="J26" s="41"/>
      <c r="K26" s="41"/>
      <c r="L26" s="41"/>
      <c r="M26" s="41"/>
    </row>
    <row r="27" spans="1:16" s="4" customFormat="1" ht="11.25" customHeight="1" x14ac:dyDescent="0.25">
      <c r="A27" s="40" t="s">
        <v>230</v>
      </c>
      <c r="B27" s="41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</row>
    <row r="28" spans="1:16" s="4" customFormat="1" ht="11.25" customHeight="1" x14ac:dyDescent="0.25">
      <c r="A28" s="58" t="s">
        <v>231</v>
      </c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</row>
    <row r="29" spans="1:16" s="4" customFormat="1" ht="11.25" customHeight="1" x14ac:dyDescent="0.25">
      <c r="A29" s="58" t="s">
        <v>232</v>
      </c>
      <c r="B29" s="41"/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1"/>
    </row>
    <row r="30" spans="1:16" s="4" customFormat="1" ht="5.25" customHeight="1" x14ac:dyDescent="0.25">
      <c r="A30" s="58"/>
      <c r="B30" s="41"/>
      <c r="C30" s="41"/>
      <c r="D30" s="41"/>
      <c r="E30" s="41"/>
      <c r="F30" s="41"/>
      <c r="G30" s="41"/>
      <c r="H30" s="41"/>
      <c r="I30" s="41"/>
      <c r="J30" s="41"/>
      <c r="K30" s="41"/>
      <c r="L30" s="41"/>
      <c r="M30" s="41"/>
    </row>
    <row r="31" spans="1:16" s="4" customFormat="1" ht="11.25" customHeight="1" x14ac:dyDescent="0.25">
      <c r="A31" s="58" t="s">
        <v>240</v>
      </c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</row>
    <row r="32" spans="1:16" ht="5.25" customHeight="1" x14ac:dyDescent="0.25">
      <c r="A32" s="63"/>
      <c r="B32" s="41"/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</row>
    <row r="33" spans="1:15" ht="11.25" customHeight="1" x14ac:dyDescent="0.25">
      <c r="A33" s="40" t="s">
        <v>266</v>
      </c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4"/>
      <c r="O33"/>
    </row>
    <row r="34" spans="1:15" ht="11.25" customHeight="1" x14ac:dyDescent="0.25">
      <c r="A34" s="40" t="s">
        <v>264</v>
      </c>
      <c r="B34" s="41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  <c r="N34" s="4"/>
      <c r="O34"/>
    </row>
  </sheetData>
  <mergeCells count="21">
    <mergeCell ref="A33:M33"/>
    <mergeCell ref="A32:M32"/>
    <mergeCell ref="A34:M34"/>
    <mergeCell ref="A29:M29"/>
    <mergeCell ref="A30:M30"/>
    <mergeCell ref="A31:M31"/>
    <mergeCell ref="A1:M1"/>
    <mergeCell ref="A2:M2"/>
    <mergeCell ref="A3:M3"/>
    <mergeCell ref="A4:M4"/>
    <mergeCell ref="B5:M5"/>
    <mergeCell ref="L6:M6"/>
    <mergeCell ref="A25:M25"/>
    <mergeCell ref="A26:M26"/>
    <mergeCell ref="A27:M27"/>
    <mergeCell ref="A28:M28"/>
    <mergeCell ref="B6:C6"/>
    <mergeCell ref="D6:E6"/>
    <mergeCell ref="F6:G6"/>
    <mergeCell ref="H6:I6"/>
    <mergeCell ref="J6:K6"/>
  </mergeCells>
  <pageMargins left="0.7" right="0.7" top="0.75" bottom="0.75" header="0.3" footer="0.3"/>
  <pageSetup paperSize="9" orientation="portrait" r:id="rId1"/>
  <ignoredErrors>
    <ignoredError sqref="J9:J23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P34"/>
  <sheetViews>
    <sheetView workbookViewId="0">
      <pane ySplit="8" topLeftCell="A9" activePane="bottomLeft" state="frozen"/>
      <selection sqref="A1:M1"/>
      <selection pane="bottomLeft" sqref="A1:M1"/>
    </sheetView>
  </sheetViews>
  <sheetFormatPr defaultRowHeight="12.75" x14ac:dyDescent="0.2"/>
  <cols>
    <col min="1" max="1" width="9.28515625" style="11" customWidth="1"/>
    <col min="2" max="2" width="9.28515625" style="17" customWidth="1"/>
    <col min="3" max="3" width="9.28515625" style="2" customWidth="1"/>
    <col min="4" max="4" width="9.28515625" style="17" customWidth="1"/>
    <col min="5" max="5" width="9.28515625" style="2" customWidth="1"/>
    <col min="6" max="6" width="9.28515625" style="17" customWidth="1"/>
    <col min="7" max="7" width="9.28515625" style="2" customWidth="1"/>
    <col min="8" max="8" width="9.28515625" style="17" customWidth="1"/>
    <col min="9" max="9" width="9.28515625" style="2" customWidth="1"/>
    <col min="10" max="10" width="9.28515625" style="17" customWidth="1"/>
    <col min="11" max="11" width="9.28515625" style="2" customWidth="1"/>
    <col min="12" max="12" width="11.28515625" style="17" customWidth="1"/>
    <col min="13" max="13" width="9.42578125" style="2" customWidth="1"/>
    <col min="14" max="16" width="9.140625" style="2"/>
    <col min="17" max="17" width="11.140625" style="2" customWidth="1"/>
    <col min="18" max="16384" width="9.140625" style="2"/>
  </cols>
  <sheetData>
    <row r="1" spans="1:16" ht="15" customHeight="1" x14ac:dyDescent="0.2">
      <c r="A1" s="50"/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</row>
    <row r="2" spans="1:16" ht="15" customHeight="1" x14ac:dyDescent="0.2">
      <c r="A2" s="51" t="s">
        <v>238</v>
      </c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</row>
    <row r="3" spans="1:16" ht="15" customHeight="1" x14ac:dyDescent="0.2">
      <c r="A3" s="51"/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</row>
    <row r="4" spans="1:16" ht="15" customHeight="1" x14ac:dyDescent="0.2">
      <c r="A4" s="51"/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  <c r="M4" s="50"/>
    </row>
    <row r="5" spans="1:16" s="1" customFormat="1" ht="15" x14ac:dyDescent="0.25">
      <c r="A5" s="12"/>
      <c r="B5" s="61" t="s">
        <v>226</v>
      </c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</row>
    <row r="6" spans="1:16" s="1" customFormat="1" ht="12.75" customHeight="1" x14ac:dyDescent="0.25">
      <c r="A6" s="13"/>
      <c r="B6" s="59" t="s">
        <v>259</v>
      </c>
      <c r="C6" s="41"/>
      <c r="D6" s="60" t="s">
        <v>260</v>
      </c>
      <c r="E6" s="41"/>
      <c r="F6" s="60" t="s">
        <v>261</v>
      </c>
      <c r="G6" s="41"/>
      <c r="H6" s="60" t="s">
        <v>262</v>
      </c>
      <c r="I6" s="41"/>
      <c r="J6" s="60" t="s">
        <v>263</v>
      </c>
      <c r="K6" s="41"/>
      <c r="L6" s="56" t="s">
        <v>258</v>
      </c>
      <c r="M6" s="41"/>
    </row>
    <row r="7" spans="1:16" s="1" customFormat="1" ht="12.75" customHeight="1" x14ac:dyDescent="0.2">
      <c r="A7" s="3"/>
      <c r="B7" s="18"/>
      <c r="D7" s="18"/>
      <c r="F7" s="18"/>
      <c r="H7" s="18"/>
      <c r="J7" s="18"/>
      <c r="L7" s="18"/>
    </row>
    <row r="8" spans="1:16" s="1" customFormat="1" ht="13.5" x14ac:dyDescent="0.2">
      <c r="A8" s="3"/>
      <c r="B8" s="21" t="s">
        <v>227</v>
      </c>
      <c r="C8" s="24" t="s">
        <v>229</v>
      </c>
      <c r="D8" s="21" t="s">
        <v>227</v>
      </c>
      <c r="E8" s="24" t="s">
        <v>229</v>
      </c>
      <c r="F8" s="21" t="s">
        <v>227</v>
      </c>
      <c r="G8" s="24" t="s">
        <v>229</v>
      </c>
      <c r="H8" s="21" t="s">
        <v>227</v>
      </c>
      <c r="I8" s="24" t="s">
        <v>229</v>
      </c>
      <c r="J8" s="21" t="s">
        <v>227</v>
      </c>
      <c r="K8" s="24" t="s">
        <v>229</v>
      </c>
      <c r="L8" s="21" t="s">
        <v>227</v>
      </c>
      <c r="M8" s="24" t="s">
        <v>229</v>
      </c>
    </row>
    <row r="9" spans="1:16" s="4" customFormat="1" ht="11.25" x14ac:dyDescent="0.2">
      <c r="A9" s="9">
        <v>2010</v>
      </c>
      <c r="B9" s="20">
        <v>2482.4121765841001</v>
      </c>
      <c r="C9" s="8">
        <v>16.253691889110701</v>
      </c>
      <c r="D9" s="20">
        <v>13832.380791076999</v>
      </c>
      <c r="E9" s="8">
        <v>6.5723139509386002</v>
      </c>
      <c r="F9" s="20">
        <v>10857.8734170936</v>
      </c>
      <c r="G9" s="8">
        <v>7.4352105684122396</v>
      </c>
      <c r="H9" s="20">
        <v>8882.5366090824009</v>
      </c>
      <c r="I9" s="8">
        <v>8.2405280103376306</v>
      </c>
      <c r="J9" s="20" t="s">
        <v>181</v>
      </c>
      <c r="K9" s="8">
        <v>59.199943728847501</v>
      </c>
      <c r="L9" s="20">
        <v>20589.259711139999</v>
      </c>
      <c r="M9" s="8">
        <v>5.3393832756217403</v>
      </c>
      <c r="P9" s="5"/>
    </row>
    <row r="10" spans="1:16" s="4" customFormat="1" ht="11.25" x14ac:dyDescent="0.2">
      <c r="A10" s="9">
        <v>2011</v>
      </c>
      <c r="B10" s="20">
        <v>2364.1988227100001</v>
      </c>
      <c r="C10" s="8">
        <v>16.210331610156299</v>
      </c>
      <c r="D10" s="20">
        <v>12665.629610148</v>
      </c>
      <c r="E10" s="8">
        <v>6.8616420318145899</v>
      </c>
      <c r="F10" s="20">
        <v>10103.11337718</v>
      </c>
      <c r="G10" s="8">
        <v>7.6279509463043098</v>
      </c>
      <c r="H10" s="20">
        <v>8985.9311558450008</v>
      </c>
      <c r="I10" s="8">
        <v>8.1264268959961097</v>
      </c>
      <c r="J10" s="20" t="s">
        <v>182</v>
      </c>
      <c r="K10" s="8">
        <v>40.934229872885602</v>
      </c>
      <c r="L10" s="20">
        <v>21547.814457756002</v>
      </c>
      <c r="M10" s="8">
        <v>5.1385478907862003</v>
      </c>
      <c r="P10" s="5"/>
    </row>
    <row r="11" spans="1:16" s="4" customFormat="1" ht="11.25" x14ac:dyDescent="0.2">
      <c r="A11" s="9">
        <f>A10+1</f>
        <v>2012</v>
      </c>
      <c r="B11" s="20">
        <v>2628.3602796949999</v>
      </c>
      <c r="C11" s="8">
        <v>15.417896188310101</v>
      </c>
      <c r="D11" s="20">
        <v>13029.424664894001</v>
      </c>
      <c r="E11" s="8">
        <v>6.77084661235856</v>
      </c>
      <c r="F11" s="20">
        <v>11230.035751941001</v>
      </c>
      <c r="G11" s="8">
        <v>7.2698790403772202</v>
      </c>
      <c r="H11" s="20">
        <v>9685.1346820170002</v>
      </c>
      <c r="I11" s="8">
        <v>7.8552082168140798</v>
      </c>
      <c r="J11" s="20" t="s">
        <v>150</v>
      </c>
      <c r="K11" s="8">
        <v>46.297127987226901</v>
      </c>
      <c r="L11" s="20">
        <v>19890.689779264801</v>
      </c>
      <c r="M11" s="8">
        <v>5.4313683919000102</v>
      </c>
      <c r="P11" s="5"/>
    </row>
    <row r="12" spans="1:16" s="4" customFormat="1" ht="11.25" x14ac:dyDescent="0.2">
      <c r="A12" s="9">
        <f t="shared" ref="A12:A21" si="0">A11+1</f>
        <v>2013</v>
      </c>
      <c r="B12" s="20">
        <v>2805.23545031</v>
      </c>
      <c r="C12" s="8">
        <v>15.299534767709201</v>
      </c>
      <c r="D12" s="20">
        <v>12403.802640481001</v>
      </c>
      <c r="E12" s="8">
        <v>7.0235961470845201</v>
      </c>
      <c r="F12" s="20">
        <v>11510.278047845</v>
      </c>
      <c r="G12" s="8">
        <v>7.2596777812453803</v>
      </c>
      <c r="H12" s="20">
        <v>11530.506933871</v>
      </c>
      <c r="I12" s="8">
        <v>7.2477313527615603</v>
      </c>
      <c r="J12" s="20" t="s">
        <v>120</v>
      </c>
      <c r="K12" s="8">
        <v>49.129106888099599</v>
      </c>
      <c r="L12" s="20">
        <v>23462.769037212998</v>
      </c>
      <c r="M12" s="8">
        <v>5.01510041035481</v>
      </c>
      <c r="P12" s="5"/>
    </row>
    <row r="13" spans="1:16" s="4" customFormat="1" ht="11.25" x14ac:dyDescent="0.2">
      <c r="A13" s="9">
        <f t="shared" si="0"/>
        <v>2014</v>
      </c>
      <c r="B13" s="20">
        <v>3114.643552777</v>
      </c>
      <c r="C13" s="8">
        <v>14.096128245005399</v>
      </c>
      <c r="D13" s="20">
        <v>14023.854862493001</v>
      </c>
      <c r="E13" s="8">
        <v>6.4983279303602401</v>
      </c>
      <c r="F13" s="20">
        <v>11510.706832739001</v>
      </c>
      <c r="G13" s="8">
        <v>7.1388741736178396</v>
      </c>
      <c r="H13" s="20">
        <v>11022.048923835</v>
      </c>
      <c r="I13" s="8">
        <v>7.3231459501431999</v>
      </c>
      <c r="J13" s="20" t="s">
        <v>183</v>
      </c>
      <c r="K13" s="8">
        <v>35.240939776820298</v>
      </c>
      <c r="L13" s="20">
        <v>21774.544036784999</v>
      </c>
      <c r="M13" s="8">
        <v>5.1248116599740499</v>
      </c>
      <c r="P13" s="5"/>
    </row>
    <row r="14" spans="1:16" s="4" customFormat="1" ht="11.25" x14ac:dyDescent="0.2">
      <c r="A14" s="9">
        <f t="shared" si="0"/>
        <v>2015</v>
      </c>
      <c r="B14" s="20">
        <v>3114.9245949229999</v>
      </c>
      <c r="C14" s="8">
        <v>14.6434550017829</v>
      </c>
      <c r="D14" s="20">
        <v>12706.369165791</v>
      </c>
      <c r="E14" s="8">
        <v>7.0605739412032396</v>
      </c>
      <c r="F14" s="20">
        <v>10845.223239183</v>
      </c>
      <c r="G14" s="8">
        <v>7.6307307003421103</v>
      </c>
      <c r="H14" s="20">
        <v>11784.458567391001</v>
      </c>
      <c r="I14" s="8">
        <v>7.3222074571312197</v>
      </c>
      <c r="J14" s="20" t="s">
        <v>66</v>
      </c>
      <c r="K14" s="8">
        <v>54.458790398244602</v>
      </c>
      <c r="L14" s="20">
        <v>23542.172050917001</v>
      </c>
      <c r="M14" s="8">
        <v>5.0944752508463402</v>
      </c>
      <c r="P14" s="5"/>
    </row>
    <row r="15" spans="1:16" s="4" customFormat="1" ht="11.25" x14ac:dyDescent="0.2">
      <c r="A15" s="9">
        <f t="shared" si="0"/>
        <v>2016</v>
      </c>
      <c r="B15" s="20">
        <v>3674.6673873340001</v>
      </c>
      <c r="C15" s="8">
        <v>13.549060622439599</v>
      </c>
      <c r="D15" s="20">
        <v>13350.658934933999</v>
      </c>
      <c r="E15" s="8">
        <v>6.9380970452073898</v>
      </c>
      <c r="F15" s="20">
        <v>10357.21859699</v>
      </c>
      <c r="G15" s="8">
        <v>7.8282129482238902</v>
      </c>
      <c r="H15" s="20">
        <v>11801.672363787</v>
      </c>
      <c r="I15" s="8">
        <v>7.3688004428040097</v>
      </c>
      <c r="J15" s="20" t="s">
        <v>120</v>
      </c>
      <c r="K15" s="8">
        <v>50.744974536860603</v>
      </c>
      <c r="L15" s="20">
        <v>23489.166573947001</v>
      </c>
      <c r="M15" s="8">
        <v>5.13507027683477</v>
      </c>
      <c r="P15" s="5"/>
    </row>
    <row r="16" spans="1:16" s="4" customFormat="1" ht="11.25" x14ac:dyDescent="0.2">
      <c r="A16" s="9">
        <f t="shared" si="0"/>
        <v>2017</v>
      </c>
      <c r="B16" s="20">
        <v>3370.7654246659999</v>
      </c>
      <c r="C16" s="8">
        <v>13.830243041866</v>
      </c>
      <c r="D16" s="20">
        <v>12973.373310776</v>
      </c>
      <c r="E16" s="8">
        <v>6.9119070566966299</v>
      </c>
      <c r="F16" s="20">
        <v>11290.302862914999</v>
      </c>
      <c r="G16" s="8">
        <v>7.40277051044235</v>
      </c>
      <c r="H16" s="20">
        <v>10613.561968541</v>
      </c>
      <c r="I16" s="8">
        <v>7.6543225173318703</v>
      </c>
      <c r="J16" s="20" t="s">
        <v>15</v>
      </c>
      <c r="K16" s="8">
        <v>39.355492300498199</v>
      </c>
      <c r="L16" s="20">
        <v>23091.227557402999</v>
      </c>
      <c r="M16" s="8">
        <v>5.0829460892376801</v>
      </c>
      <c r="P16" s="5"/>
    </row>
    <row r="17" spans="1:16" s="4" customFormat="1" ht="11.25" x14ac:dyDescent="0.2">
      <c r="A17" s="9">
        <f t="shared" si="0"/>
        <v>2018</v>
      </c>
      <c r="B17" s="20">
        <v>4021.7944415000002</v>
      </c>
      <c r="C17" s="8">
        <v>12.588439705249201</v>
      </c>
      <c r="D17" s="20">
        <v>12374.747729376</v>
      </c>
      <c r="E17" s="8">
        <v>7.0297572446385299</v>
      </c>
      <c r="F17" s="20">
        <v>10927.014173774</v>
      </c>
      <c r="G17" s="8">
        <v>7.4617268536553603</v>
      </c>
      <c r="H17" s="20">
        <v>11304.848128817999</v>
      </c>
      <c r="I17" s="8">
        <v>7.3339806028023604</v>
      </c>
      <c r="J17" s="20" t="s">
        <v>85</v>
      </c>
      <c r="K17" s="8">
        <v>46.356952499975201</v>
      </c>
      <c r="L17" s="20">
        <v>13628.071551072</v>
      </c>
      <c r="M17" s="8">
        <v>6.7014392817949702</v>
      </c>
      <c r="P17" s="5"/>
    </row>
    <row r="18" spans="1:16" s="4" customFormat="1" ht="11.25" x14ac:dyDescent="0.2">
      <c r="A18" s="9">
        <f t="shared" si="0"/>
        <v>2019</v>
      </c>
      <c r="B18" s="20">
        <v>3281.2602183849999</v>
      </c>
      <c r="C18" s="8">
        <v>14.127896975181701</v>
      </c>
      <c r="D18" s="20">
        <v>13506.219478728999</v>
      </c>
      <c r="E18" s="8">
        <v>6.7564129103202797</v>
      </c>
      <c r="F18" s="20">
        <v>11540.283949141</v>
      </c>
      <c r="G18" s="8">
        <v>7.3037204405919196</v>
      </c>
      <c r="H18" s="20">
        <v>11868.879775193</v>
      </c>
      <c r="I18" s="8">
        <v>7.2414702085285896</v>
      </c>
      <c r="J18" s="20" t="s">
        <v>184</v>
      </c>
      <c r="K18" s="8">
        <v>38.536528895625899</v>
      </c>
      <c r="L18" s="20">
        <v>12509.351173999001</v>
      </c>
      <c r="M18" s="8">
        <v>7.0552594017106802</v>
      </c>
      <c r="P18" s="5"/>
    </row>
    <row r="19" spans="1:16" s="4" customFormat="1" ht="11.25" x14ac:dyDescent="0.2">
      <c r="A19" s="9">
        <f t="shared" si="0"/>
        <v>2020</v>
      </c>
      <c r="B19" s="20">
        <v>3390.6728169140001</v>
      </c>
      <c r="C19" s="8">
        <v>13.6501494309887</v>
      </c>
      <c r="D19" s="20">
        <v>13640.32329307</v>
      </c>
      <c r="E19" s="8">
        <v>6.7029252864553799</v>
      </c>
      <c r="F19" s="20">
        <v>11156.09740348</v>
      </c>
      <c r="G19" s="8">
        <v>7.3806072550445396</v>
      </c>
      <c r="H19" s="20">
        <v>11748.724420234999</v>
      </c>
      <c r="I19" s="8">
        <v>7.2201267838972303</v>
      </c>
      <c r="J19" s="20" t="s">
        <v>185</v>
      </c>
      <c r="K19" s="8">
        <v>41.917212557254501</v>
      </c>
      <c r="L19" s="20">
        <v>13026.419679167</v>
      </c>
      <c r="M19" s="8">
        <v>6.8710193087148204</v>
      </c>
      <c r="P19" s="5"/>
    </row>
    <row r="20" spans="1:16" s="4" customFormat="1" ht="11.25" x14ac:dyDescent="0.2">
      <c r="A20" s="9">
        <f t="shared" si="0"/>
        <v>2021</v>
      </c>
      <c r="B20" s="20">
        <v>3297.1218250380002</v>
      </c>
      <c r="C20" s="8">
        <v>14.1585218463972</v>
      </c>
      <c r="D20" s="20">
        <v>13309.902246842999</v>
      </c>
      <c r="E20" s="8">
        <v>6.9411031006843</v>
      </c>
      <c r="F20" s="20">
        <v>10956.619168638001</v>
      </c>
      <c r="G20" s="8">
        <v>7.6504280545374197</v>
      </c>
      <c r="H20" s="20">
        <v>11419.072860159</v>
      </c>
      <c r="I20" s="8">
        <v>7.5378003769675797</v>
      </c>
      <c r="J20" s="20" t="s">
        <v>75</v>
      </c>
      <c r="K20" s="8">
        <v>36.597871657299599</v>
      </c>
      <c r="L20" s="20">
        <v>11597.457279718999</v>
      </c>
      <c r="M20" s="8">
        <v>7.5314113595171497</v>
      </c>
      <c r="P20" s="5"/>
    </row>
    <row r="21" spans="1:16" s="4" customFormat="1" ht="11.25" x14ac:dyDescent="0.2">
      <c r="A21" s="9">
        <f t="shared" si="0"/>
        <v>2022</v>
      </c>
      <c r="B21" s="20">
        <v>3500.1109614699999</v>
      </c>
      <c r="C21" s="8">
        <v>13.9588221171024</v>
      </c>
      <c r="D21" s="20">
        <v>12823.151505751999</v>
      </c>
      <c r="E21" s="8">
        <v>7.1332931862916</v>
      </c>
      <c r="F21" s="20">
        <v>10449.800075278001</v>
      </c>
      <c r="G21" s="8">
        <v>7.8401772174896101</v>
      </c>
      <c r="H21" s="20">
        <v>12286.465789604001</v>
      </c>
      <c r="I21" s="8">
        <v>7.2722536097120303</v>
      </c>
      <c r="J21" s="20" t="s">
        <v>25</v>
      </c>
      <c r="K21" s="8">
        <v>37.841611488623997</v>
      </c>
      <c r="L21" s="20">
        <v>13298.410250585999</v>
      </c>
      <c r="M21" s="8">
        <v>6.9737099329629402</v>
      </c>
      <c r="P21" s="5"/>
    </row>
    <row r="22" spans="1:16" s="4" customFormat="1" ht="11.25" customHeight="1" x14ac:dyDescent="0.2">
      <c r="A22" s="10">
        <f>A21+1</f>
        <v>2023</v>
      </c>
      <c r="B22" s="16">
        <v>3640.7631228820001</v>
      </c>
      <c r="C22" s="6">
        <v>13.94527108009</v>
      </c>
      <c r="D22" s="16">
        <v>13825.015030101</v>
      </c>
      <c r="E22" s="6">
        <v>6.9901744623231599</v>
      </c>
      <c r="F22" s="16">
        <v>10621.409407879</v>
      </c>
      <c r="G22" s="6">
        <v>7.91794719359293</v>
      </c>
      <c r="H22" s="16">
        <v>12028.493105617999</v>
      </c>
      <c r="I22" s="6">
        <v>7.4666494549018401</v>
      </c>
      <c r="J22" s="16" t="s">
        <v>146</v>
      </c>
      <c r="K22" s="6">
        <v>46.427623792202901</v>
      </c>
      <c r="L22" s="16">
        <v>13569.232676842999</v>
      </c>
      <c r="M22" s="6">
        <v>7.0560183551992202</v>
      </c>
      <c r="P22" s="5"/>
    </row>
    <row r="23" spans="1:16" ht="11.25" customHeight="1" x14ac:dyDescent="0.2">
      <c r="A23" s="34">
        <v>2024</v>
      </c>
      <c r="B23" s="35">
        <v>3528.64948383</v>
      </c>
      <c r="C23" s="36">
        <v>14.3109846980025</v>
      </c>
      <c r="D23" s="35">
        <v>13083.592354057</v>
      </c>
      <c r="E23" s="36">
        <v>7.2621408412790798</v>
      </c>
      <c r="F23" s="35">
        <v>10532.632944769</v>
      </c>
      <c r="G23" s="36">
        <v>8.0991331735553</v>
      </c>
      <c r="H23" s="35">
        <v>12579.211456389001</v>
      </c>
      <c r="I23" s="36">
        <v>7.4639988590539197</v>
      </c>
      <c r="J23" s="35" t="s">
        <v>242</v>
      </c>
      <c r="K23" s="36">
        <v>33.811503725326801</v>
      </c>
      <c r="L23" s="35">
        <v>14045.856036334</v>
      </c>
      <c r="M23" s="36">
        <v>6.9939043970642603</v>
      </c>
    </row>
    <row r="24" spans="1:16" s="4" customFormat="1" ht="5.25" customHeight="1" x14ac:dyDescent="0.2">
      <c r="A24" s="30"/>
      <c r="B24" s="14"/>
      <c r="D24" s="14"/>
      <c r="F24" s="14"/>
      <c r="H24" s="14"/>
      <c r="J24" s="14"/>
      <c r="L24" s="14"/>
    </row>
    <row r="25" spans="1:16" s="4" customFormat="1" ht="36" customHeight="1" x14ac:dyDescent="0.25">
      <c r="A25" s="57" t="s">
        <v>225</v>
      </c>
      <c r="B25" s="46"/>
      <c r="C25" s="46"/>
      <c r="D25" s="46"/>
      <c r="E25" s="46"/>
      <c r="F25" s="46"/>
      <c r="G25" s="46"/>
      <c r="H25" s="46"/>
      <c r="I25" s="46"/>
      <c r="J25" s="46"/>
      <c r="K25" s="46"/>
      <c r="L25" s="46"/>
      <c r="M25" s="46"/>
    </row>
    <row r="26" spans="1:16" s="4" customFormat="1" ht="5.25" customHeight="1" x14ac:dyDescent="0.25">
      <c r="A26" s="40"/>
      <c r="B26" s="41"/>
      <c r="C26" s="41"/>
      <c r="D26" s="41"/>
      <c r="E26" s="41"/>
      <c r="F26" s="41"/>
      <c r="G26" s="41"/>
      <c r="H26" s="41"/>
      <c r="I26" s="41"/>
      <c r="J26" s="41"/>
      <c r="K26" s="41"/>
      <c r="L26" s="41"/>
      <c r="M26" s="41"/>
    </row>
    <row r="27" spans="1:16" s="4" customFormat="1" ht="11.25" customHeight="1" x14ac:dyDescent="0.25">
      <c r="A27" s="40" t="s">
        <v>230</v>
      </c>
      <c r="B27" s="41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</row>
    <row r="28" spans="1:16" s="4" customFormat="1" ht="11.25" customHeight="1" x14ac:dyDescent="0.25">
      <c r="A28" s="58" t="s">
        <v>231</v>
      </c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</row>
    <row r="29" spans="1:16" s="4" customFormat="1" ht="11.25" customHeight="1" x14ac:dyDescent="0.25">
      <c r="A29" s="58" t="s">
        <v>232</v>
      </c>
      <c r="B29" s="41"/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1"/>
    </row>
    <row r="30" spans="1:16" s="4" customFormat="1" ht="5.25" customHeight="1" x14ac:dyDescent="0.25">
      <c r="A30" s="58"/>
      <c r="B30" s="41"/>
      <c r="C30" s="41"/>
      <c r="D30" s="41"/>
      <c r="E30" s="41"/>
      <c r="F30" s="41"/>
      <c r="G30" s="41"/>
      <c r="H30" s="41"/>
      <c r="I30" s="41"/>
      <c r="J30" s="41"/>
      <c r="K30" s="41"/>
      <c r="L30" s="41"/>
      <c r="M30" s="41"/>
    </row>
    <row r="31" spans="1:16" s="4" customFormat="1" ht="11.25" customHeight="1" x14ac:dyDescent="0.25">
      <c r="A31" s="58" t="s">
        <v>240</v>
      </c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</row>
    <row r="32" spans="1:16" ht="5.25" customHeight="1" x14ac:dyDescent="0.25">
      <c r="A32" s="63"/>
      <c r="B32" s="41"/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</row>
    <row r="33" spans="1:15" ht="11.25" customHeight="1" x14ac:dyDescent="0.25">
      <c r="A33" s="40" t="s">
        <v>266</v>
      </c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4"/>
      <c r="O33"/>
    </row>
    <row r="34" spans="1:15" ht="11.25" customHeight="1" x14ac:dyDescent="0.25">
      <c r="A34" s="40" t="s">
        <v>264</v>
      </c>
      <c r="B34" s="41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  <c r="N34" s="4"/>
      <c r="O34"/>
    </row>
  </sheetData>
  <mergeCells count="21">
    <mergeCell ref="A33:M33"/>
    <mergeCell ref="A32:M32"/>
    <mergeCell ref="A34:M34"/>
    <mergeCell ref="A29:M29"/>
    <mergeCell ref="A30:M30"/>
    <mergeCell ref="A31:M31"/>
    <mergeCell ref="A1:M1"/>
    <mergeCell ref="A2:M2"/>
    <mergeCell ref="A3:M3"/>
    <mergeCell ref="A4:M4"/>
    <mergeCell ref="B5:M5"/>
    <mergeCell ref="L6:M6"/>
    <mergeCell ref="A25:M25"/>
    <mergeCell ref="A26:M26"/>
    <mergeCell ref="A27:M27"/>
    <mergeCell ref="A28:M28"/>
    <mergeCell ref="B6:C6"/>
    <mergeCell ref="D6:E6"/>
    <mergeCell ref="F6:G6"/>
    <mergeCell ref="H6:I6"/>
    <mergeCell ref="J6:K6"/>
  </mergeCells>
  <pageMargins left="0.7" right="0.7" top="0.75" bottom="0.75" header="0.3" footer="0.3"/>
  <pageSetup paperSize="9" orientation="portrait" r:id="rId1"/>
  <ignoredErrors>
    <ignoredError sqref="J9:J23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P34"/>
  <sheetViews>
    <sheetView workbookViewId="0">
      <pane ySplit="8" topLeftCell="A9" activePane="bottomLeft" state="frozen"/>
      <selection sqref="A1:M1"/>
      <selection pane="bottomLeft" sqref="A1:M1"/>
    </sheetView>
  </sheetViews>
  <sheetFormatPr defaultRowHeight="12.75" x14ac:dyDescent="0.2"/>
  <cols>
    <col min="1" max="1" width="9.28515625" style="11" customWidth="1"/>
    <col min="2" max="2" width="9.28515625" style="17" customWidth="1"/>
    <col min="3" max="3" width="9.28515625" style="2" customWidth="1"/>
    <col min="4" max="4" width="9.28515625" style="17" customWidth="1"/>
    <col min="5" max="5" width="9.28515625" style="2" customWidth="1"/>
    <col min="6" max="6" width="9.28515625" style="17" customWidth="1"/>
    <col min="7" max="7" width="9.28515625" style="2" customWidth="1"/>
    <col min="8" max="8" width="9.28515625" style="17" customWidth="1"/>
    <col min="9" max="9" width="9.28515625" style="2" customWidth="1"/>
    <col min="10" max="10" width="9.28515625" style="17" customWidth="1"/>
    <col min="11" max="11" width="9.28515625" style="2" customWidth="1"/>
    <col min="12" max="12" width="11.28515625" style="17" customWidth="1"/>
    <col min="13" max="13" width="9.42578125" style="2" customWidth="1"/>
    <col min="14" max="16" width="9.140625" style="2"/>
    <col min="17" max="17" width="11.140625" style="2" customWidth="1"/>
    <col min="18" max="16384" width="9.140625" style="2"/>
  </cols>
  <sheetData>
    <row r="1" spans="1:16" ht="15" customHeight="1" x14ac:dyDescent="0.2">
      <c r="A1" s="50"/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</row>
    <row r="2" spans="1:16" ht="15" customHeight="1" x14ac:dyDescent="0.2">
      <c r="A2" s="51" t="s">
        <v>237</v>
      </c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</row>
    <row r="3" spans="1:16" ht="15" customHeight="1" x14ac:dyDescent="0.2">
      <c r="A3" s="51"/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</row>
    <row r="4" spans="1:16" ht="15" customHeight="1" x14ac:dyDescent="0.2">
      <c r="A4" s="51"/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  <c r="M4" s="50"/>
    </row>
    <row r="5" spans="1:16" s="1" customFormat="1" ht="15" x14ac:dyDescent="0.25">
      <c r="A5" s="12"/>
      <c r="B5" s="61" t="s">
        <v>226</v>
      </c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</row>
    <row r="6" spans="1:16" s="1" customFormat="1" ht="12.75" customHeight="1" x14ac:dyDescent="0.25">
      <c r="A6" s="13"/>
      <c r="B6" s="59" t="s">
        <v>259</v>
      </c>
      <c r="C6" s="41"/>
      <c r="D6" s="60" t="s">
        <v>260</v>
      </c>
      <c r="E6" s="41"/>
      <c r="F6" s="60" t="s">
        <v>261</v>
      </c>
      <c r="G6" s="41"/>
      <c r="H6" s="60" t="s">
        <v>262</v>
      </c>
      <c r="I6" s="41"/>
      <c r="J6" s="60" t="s">
        <v>263</v>
      </c>
      <c r="K6" s="41"/>
      <c r="L6" s="56" t="s">
        <v>258</v>
      </c>
      <c r="M6" s="41"/>
    </row>
    <row r="7" spans="1:16" s="1" customFormat="1" ht="12.75" customHeight="1" x14ac:dyDescent="0.2">
      <c r="A7" s="3"/>
      <c r="B7" s="18"/>
      <c r="D7" s="18"/>
      <c r="F7" s="18"/>
      <c r="H7" s="18"/>
      <c r="J7" s="18"/>
      <c r="L7" s="18"/>
    </row>
    <row r="8" spans="1:16" s="1" customFormat="1" ht="13.5" x14ac:dyDescent="0.2">
      <c r="A8" s="3"/>
      <c r="B8" s="21" t="s">
        <v>227</v>
      </c>
      <c r="C8" s="24" t="s">
        <v>229</v>
      </c>
      <c r="D8" s="21" t="s">
        <v>227</v>
      </c>
      <c r="E8" s="24" t="s">
        <v>229</v>
      </c>
      <c r="F8" s="21" t="s">
        <v>227</v>
      </c>
      <c r="G8" s="24" t="s">
        <v>229</v>
      </c>
      <c r="H8" s="21" t="s">
        <v>227</v>
      </c>
      <c r="I8" s="24" t="s">
        <v>229</v>
      </c>
      <c r="J8" s="21" t="s">
        <v>227</v>
      </c>
      <c r="K8" s="24" t="s">
        <v>229</v>
      </c>
      <c r="L8" s="21" t="s">
        <v>227</v>
      </c>
      <c r="M8" s="24" t="s">
        <v>229</v>
      </c>
    </row>
    <row r="9" spans="1:16" s="4" customFormat="1" ht="11.25" customHeight="1" x14ac:dyDescent="0.2">
      <c r="A9" s="9">
        <v>2010</v>
      </c>
      <c r="B9" s="20">
        <v>1872.4895693190001</v>
      </c>
      <c r="C9" s="8">
        <v>18.203229441765199</v>
      </c>
      <c r="D9" s="20">
        <v>5298.9427716979999</v>
      </c>
      <c r="E9" s="8">
        <v>10.789700702485399</v>
      </c>
      <c r="F9" s="20">
        <v>3446.8778138880002</v>
      </c>
      <c r="G9" s="8">
        <v>13.421472109386899</v>
      </c>
      <c r="H9" s="20">
        <v>5247.1716740270003</v>
      </c>
      <c r="I9" s="8">
        <v>10.828136826913299</v>
      </c>
      <c r="J9" s="20" t="s">
        <v>131</v>
      </c>
      <c r="K9" s="8">
        <v>54.469560369010203</v>
      </c>
      <c r="L9" s="20">
        <v>8563.9701581311001</v>
      </c>
      <c r="M9" s="8">
        <v>8.4205507050008297</v>
      </c>
      <c r="P9" s="5"/>
    </row>
    <row r="10" spans="1:16" s="4" customFormat="1" ht="11.25" customHeight="1" x14ac:dyDescent="0.2">
      <c r="A10" s="9">
        <v>2011</v>
      </c>
      <c r="B10" s="20">
        <v>1415.3259931269999</v>
      </c>
      <c r="C10" s="8">
        <v>20.769664619549999</v>
      </c>
      <c r="D10" s="20">
        <v>5296.0121576370002</v>
      </c>
      <c r="E10" s="8">
        <v>10.638538529841901</v>
      </c>
      <c r="F10" s="20">
        <v>3314.167700859</v>
      </c>
      <c r="G10" s="8">
        <v>13.549344175304499</v>
      </c>
      <c r="H10" s="20">
        <v>5612.1795986449997</v>
      </c>
      <c r="I10" s="8">
        <v>10.3395964418108</v>
      </c>
      <c r="J10" s="20" t="s">
        <v>178</v>
      </c>
      <c r="K10" s="8">
        <v>80.089768535181605</v>
      </c>
      <c r="L10" s="20">
        <v>8481.2886518880005</v>
      </c>
      <c r="M10" s="8">
        <v>8.4048592501361803</v>
      </c>
      <c r="P10" s="5"/>
    </row>
    <row r="11" spans="1:16" s="4" customFormat="1" ht="11.25" customHeight="1" x14ac:dyDescent="0.2">
      <c r="A11" s="9">
        <f>A10+1</f>
        <v>2012</v>
      </c>
      <c r="B11" s="20">
        <v>1628.674121796</v>
      </c>
      <c r="C11" s="8">
        <v>19.417594089522801</v>
      </c>
      <c r="D11" s="20">
        <v>5160.5727896320004</v>
      </c>
      <c r="E11" s="8">
        <v>10.890789026615099</v>
      </c>
      <c r="F11" s="20">
        <v>3389.7987659149999</v>
      </c>
      <c r="G11" s="8">
        <v>13.3869730119837</v>
      </c>
      <c r="H11" s="20">
        <v>5350.3953137870003</v>
      </c>
      <c r="I11" s="8">
        <v>10.655725440720801</v>
      </c>
      <c r="J11" s="20" t="s">
        <v>179</v>
      </c>
      <c r="K11" s="8">
        <v>52.574378892565697</v>
      </c>
      <c r="L11" s="20">
        <v>7848.2945472069996</v>
      </c>
      <c r="M11" s="8">
        <v>8.7711489826656592</v>
      </c>
      <c r="P11" s="5"/>
    </row>
    <row r="12" spans="1:16" s="4" customFormat="1" ht="11.25" customHeight="1" x14ac:dyDescent="0.2">
      <c r="A12" s="9">
        <f t="shared" ref="A12:A21" si="0">A11+1</f>
        <v>2013</v>
      </c>
      <c r="B12" s="20">
        <v>1465.333154999</v>
      </c>
      <c r="C12" s="8">
        <v>20.931233987129399</v>
      </c>
      <c r="D12" s="20">
        <v>4882.7091695259996</v>
      </c>
      <c r="E12" s="8">
        <v>11.348220098962299</v>
      </c>
      <c r="F12" s="20">
        <v>2992.4786359989998</v>
      </c>
      <c r="G12" s="8">
        <v>14.4129649958019</v>
      </c>
      <c r="H12" s="20">
        <v>5688.0498312580003</v>
      </c>
      <c r="I12" s="8">
        <v>10.435735410171199</v>
      </c>
      <c r="J12" s="20" t="s">
        <v>22</v>
      </c>
      <c r="K12" s="8">
        <v>52.741962347080403</v>
      </c>
      <c r="L12" s="20">
        <v>9985.9703133519997</v>
      </c>
      <c r="M12" s="8">
        <v>7.8514785532791596</v>
      </c>
      <c r="P12" s="5"/>
    </row>
    <row r="13" spans="1:16" s="4" customFormat="1" ht="11.25" customHeight="1" x14ac:dyDescent="0.2">
      <c r="A13" s="9">
        <f t="shared" si="0"/>
        <v>2014</v>
      </c>
      <c r="B13" s="20">
        <v>1899.038500116</v>
      </c>
      <c r="C13" s="8">
        <v>17.8881443606174</v>
      </c>
      <c r="D13" s="20">
        <v>5092.886059333</v>
      </c>
      <c r="E13" s="8">
        <v>10.8877242168415</v>
      </c>
      <c r="F13" s="20">
        <v>3418.8021309440001</v>
      </c>
      <c r="G13" s="8">
        <v>13.2936102768954</v>
      </c>
      <c r="H13" s="20">
        <v>5599.566352201</v>
      </c>
      <c r="I13" s="8">
        <v>10.3755239207242</v>
      </c>
      <c r="J13" s="20" t="s">
        <v>61</v>
      </c>
      <c r="K13" s="8">
        <v>43.891980313259097</v>
      </c>
      <c r="L13" s="20">
        <v>8947.4216163479996</v>
      </c>
      <c r="M13" s="8">
        <v>8.1500153402633693</v>
      </c>
      <c r="P13" s="5"/>
    </row>
    <row r="14" spans="1:16" s="4" customFormat="1" ht="11.25" customHeight="1" x14ac:dyDescent="0.2">
      <c r="A14" s="9">
        <f t="shared" si="0"/>
        <v>2015</v>
      </c>
      <c r="B14" s="20">
        <v>1561.8830667489999</v>
      </c>
      <c r="C14" s="8">
        <v>20.353514136636999</v>
      </c>
      <c r="D14" s="20">
        <v>5374.020461778</v>
      </c>
      <c r="E14" s="8">
        <v>10.929301155707799</v>
      </c>
      <c r="F14" s="20">
        <v>3529.2202122540002</v>
      </c>
      <c r="G14" s="8">
        <v>13.527532150616301</v>
      </c>
      <c r="H14" s="20">
        <v>6020.5079375690002</v>
      </c>
      <c r="I14" s="8">
        <v>10.3112843257279</v>
      </c>
      <c r="J14" s="20" t="s">
        <v>60</v>
      </c>
      <c r="K14" s="8">
        <v>43.895208125091898</v>
      </c>
      <c r="L14" s="20">
        <v>8930.0234905899997</v>
      </c>
      <c r="M14" s="8">
        <v>8.4383526616594207</v>
      </c>
      <c r="P14" s="5"/>
    </row>
    <row r="15" spans="1:16" s="4" customFormat="1" ht="11.25" customHeight="1" x14ac:dyDescent="0.2">
      <c r="A15" s="9">
        <f t="shared" si="0"/>
        <v>2016</v>
      </c>
      <c r="B15" s="20">
        <v>1772.2452576650001</v>
      </c>
      <c r="C15" s="8">
        <v>19.415165043739002</v>
      </c>
      <c r="D15" s="20">
        <v>5375.2935154939996</v>
      </c>
      <c r="E15" s="8">
        <v>11.085838679728001</v>
      </c>
      <c r="F15" s="20">
        <v>3420.3575959529999</v>
      </c>
      <c r="G15" s="8">
        <v>13.7871404560644</v>
      </c>
      <c r="H15" s="20">
        <v>6112.2729376710004</v>
      </c>
      <c r="I15" s="8">
        <v>10.2976088210826</v>
      </c>
      <c r="J15" s="20" t="s">
        <v>90</v>
      </c>
      <c r="K15" s="8">
        <v>59.361340493372303</v>
      </c>
      <c r="L15" s="20">
        <v>9328.2340432170004</v>
      </c>
      <c r="M15" s="8">
        <v>8.3053703467501308</v>
      </c>
      <c r="P15" s="5"/>
    </row>
    <row r="16" spans="1:16" s="4" customFormat="1" ht="11.25" customHeight="1" x14ac:dyDescent="0.2">
      <c r="A16" s="9">
        <f t="shared" si="0"/>
        <v>2017</v>
      </c>
      <c r="B16" s="20">
        <v>1910.3807328749999</v>
      </c>
      <c r="C16" s="8">
        <v>18.279860884881899</v>
      </c>
      <c r="D16" s="20">
        <v>4387.8991155820004</v>
      </c>
      <c r="E16" s="8">
        <v>12.0340497735063</v>
      </c>
      <c r="F16" s="20">
        <v>3618.3340923969999</v>
      </c>
      <c r="G16" s="8">
        <v>13.1437013847539</v>
      </c>
      <c r="H16" s="20">
        <v>6102.8654802390001</v>
      </c>
      <c r="I16" s="8">
        <v>10.1340765287392</v>
      </c>
      <c r="J16" s="20" t="s">
        <v>118</v>
      </c>
      <c r="K16" s="8">
        <v>52.378739131900197</v>
      </c>
      <c r="L16" s="20">
        <v>8993.9651846090001</v>
      </c>
      <c r="M16" s="8">
        <v>8.3271745232319407</v>
      </c>
      <c r="P16" s="5"/>
    </row>
    <row r="17" spans="1:16" s="4" customFormat="1" ht="11.25" customHeight="1" x14ac:dyDescent="0.2">
      <c r="A17" s="9">
        <f t="shared" si="0"/>
        <v>2018</v>
      </c>
      <c r="B17" s="20">
        <v>1743.639988337</v>
      </c>
      <c r="C17" s="8">
        <v>19.167802072663701</v>
      </c>
      <c r="D17" s="20">
        <v>4905.9610614789999</v>
      </c>
      <c r="E17" s="8">
        <v>11.3502911920387</v>
      </c>
      <c r="F17" s="20">
        <v>3547.7326444680002</v>
      </c>
      <c r="G17" s="8">
        <v>13.342879476806701</v>
      </c>
      <c r="H17" s="20">
        <v>6138.1685860039997</v>
      </c>
      <c r="I17" s="8">
        <v>10.0791769254272</v>
      </c>
      <c r="J17" s="20" t="s">
        <v>180</v>
      </c>
      <c r="K17" s="8">
        <v>52.527731897852597</v>
      </c>
      <c r="L17" s="20">
        <v>6059.2379802830001</v>
      </c>
      <c r="M17" s="8">
        <v>10.169386440426701</v>
      </c>
      <c r="P17" s="5"/>
    </row>
    <row r="18" spans="1:16" s="4" customFormat="1" ht="11.25" customHeight="1" x14ac:dyDescent="0.2">
      <c r="A18" s="9">
        <f t="shared" si="0"/>
        <v>2019</v>
      </c>
      <c r="B18" s="20">
        <v>1962.665141232</v>
      </c>
      <c r="C18" s="8">
        <v>18.205939864357202</v>
      </c>
      <c r="D18" s="20">
        <v>5339.2244987539998</v>
      </c>
      <c r="E18" s="8">
        <v>10.9859613280874</v>
      </c>
      <c r="F18" s="20">
        <v>3786.1714603649998</v>
      </c>
      <c r="G18" s="8">
        <v>13.028091014425501</v>
      </c>
      <c r="H18" s="20">
        <v>6151.5167299060004</v>
      </c>
      <c r="I18" s="8">
        <v>10.1328152156928</v>
      </c>
      <c r="J18" s="20" t="s">
        <v>117</v>
      </c>
      <c r="K18" s="8">
        <v>56.6557663469967</v>
      </c>
      <c r="L18" s="20">
        <v>4667.498253838</v>
      </c>
      <c r="M18" s="8">
        <v>11.753652725477099</v>
      </c>
      <c r="P18" s="5"/>
    </row>
    <row r="19" spans="1:16" s="4" customFormat="1" ht="11.25" customHeight="1" x14ac:dyDescent="0.2">
      <c r="A19" s="9">
        <f t="shared" si="0"/>
        <v>2020</v>
      </c>
      <c r="B19" s="20">
        <v>1563.548792826</v>
      </c>
      <c r="C19" s="8">
        <v>20.2127018912539</v>
      </c>
      <c r="D19" s="20">
        <v>5232.3992852660003</v>
      </c>
      <c r="E19" s="8">
        <v>10.927267807935101</v>
      </c>
      <c r="F19" s="20">
        <v>3336.2148482560001</v>
      </c>
      <c r="G19" s="8">
        <v>13.7594828611147</v>
      </c>
      <c r="H19" s="20">
        <v>5884.3328072880004</v>
      </c>
      <c r="I19" s="8">
        <v>10.3199550509053</v>
      </c>
      <c r="J19" s="20" t="s">
        <v>66</v>
      </c>
      <c r="K19" s="8">
        <v>54.483573623270402</v>
      </c>
      <c r="L19" s="20">
        <v>5681.3208251380001</v>
      </c>
      <c r="M19" s="8">
        <v>10.5001148149199</v>
      </c>
      <c r="P19" s="5"/>
    </row>
    <row r="20" spans="1:16" s="4" customFormat="1" ht="11.25" customHeight="1" x14ac:dyDescent="0.2">
      <c r="A20" s="9">
        <f t="shared" si="0"/>
        <v>2021</v>
      </c>
      <c r="B20" s="20">
        <v>2201.420639338</v>
      </c>
      <c r="C20" s="8">
        <v>17.527462034283399</v>
      </c>
      <c r="D20" s="20">
        <v>5662.839977654</v>
      </c>
      <c r="E20" s="8">
        <v>10.835846067719199</v>
      </c>
      <c r="F20" s="20">
        <v>3379.5572192499999</v>
      </c>
      <c r="G20" s="8">
        <v>14.0080183787618</v>
      </c>
      <c r="H20" s="20">
        <v>5859.7128047340002</v>
      </c>
      <c r="I20" s="8">
        <v>10.6285338199704</v>
      </c>
      <c r="J20" s="20" t="s">
        <v>165</v>
      </c>
      <c r="K20" s="8">
        <v>49.3893380854405</v>
      </c>
      <c r="L20" s="20">
        <v>4888.5520827959999</v>
      </c>
      <c r="M20" s="8">
        <v>11.8159244989884</v>
      </c>
      <c r="P20" s="5"/>
    </row>
    <row r="21" spans="1:16" s="4" customFormat="1" ht="11.25" customHeight="1" x14ac:dyDescent="0.2">
      <c r="A21" s="9">
        <f t="shared" si="0"/>
        <v>2022</v>
      </c>
      <c r="B21" s="20">
        <v>1743.721872907</v>
      </c>
      <c r="C21" s="8">
        <v>19.866126641434601</v>
      </c>
      <c r="D21" s="20">
        <v>5643.6648725819996</v>
      </c>
      <c r="E21" s="8">
        <v>10.9574400392285</v>
      </c>
      <c r="F21" s="20">
        <v>3565.385703118</v>
      </c>
      <c r="G21" s="8">
        <v>13.762098135642701</v>
      </c>
      <c r="H21" s="20">
        <v>6190.8209604120002</v>
      </c>
      <c r="I21" s="8">
        <v>10.348142580121101</v>
      </c>
      <c r="J21" s="20" t="s">
        <v>20</v>
      </c>
      <c r="K21" s="8">
        <v>65.537412828346504</v>
      </c>
      <c r="L21" s="20">
        <v>5654.6338840360004</v>
      </c>
      <c r="M21" s="8">
        <v>10.990164659612899</v>
      </c>
      <c r="P21" s="5"/>
    </row>
    <row r="22" spans="1:16" s="4" customFormat="1" ht="11.25" customHeight="1" x14ac:dyDescent="0.2">
      <c r="A22" s="10">
        <f>A21+1</f>
        <v>2023</v>
      </c>
      <c r="B22" s="16">
        <v>1781.4155597250001</v>
      </c>
      <c r="C22" s="6">
        <v>19.9558677380098</v>
      </c>
      <c r="D22" s="16">
        <v>5070.3494964680003</v>
      </c>
      <c r="E22" s="6">
        <v>11.760437027765301</v>
      </c>
      <c r="F22" s="16">
        <v>3192.352665244</v>
      </c>
      <c r="G22" s="6">
        <v>14.6958374014723</v>
      </c>
      <c r="H22" s="16">
        <v>6126.0803513190003</v>
      </c>
      <c r="I22" s="6">
        <v>10.6235007140373</v>
      </c>
      <c r="J22" s="16" t="s">
        <v>90</v>
      </c>
      <c r="K22" s="6">
        <v>62.276720957728898</v>
      </c>
      <c r="L22" s="16">
        <v>5672.0930124099996</v>
      </c>
      <c r="M22" s="6">
        <v>11.0339687642062</v>
      </c>
      <c r="P22" s="5"/>
    </row>
    <row r="23" spans="1:16" ht="11.25" customHeight="1" x14ac:dyDescent="0.2">
      <c r="A23" s="34">
        <v>2024</v>
      </c>
      <c r="B23" s="35">
        <v>1917.279106856</v>
      </c>
      <c r="C23" s="36">
        <v>19.629857405647702</v>
      </c>
      <c r="D23" s="35">
        <v>5218.3127191100002</v>
      </c>
      <c r="E23" s="36">
        <v>11.7179439987009</v>
      </c>
      <c r="F23" s="35">
        <v>3641.3027732700002</v>
      </c>
      <c r="G23" s="36">
        <v>14.027618962066599</v>
      </c>
      <c r="H23" s="35">
        <v>5297.1171081780003</v>
      </c>
      <c r="I23" s="36">
        <v>11.5321529938951</v>
      </c>
      <c r="J23" s="35" t="s">
        <v>243</v>
      </c>
      <c r="K23" s="36">
        <v>53.230775965133503</v>
      </c>
      <c r="L23" s="35">
        <v>4908.6831574449998</v>
      </c>
      <c r="M23" s="36">
        <v>11.982825522566801</v>
      </c>
    </row>
    <row r="24" spans="1:16" s="4" customFormat="1" ht="5.25" customHeight="1" x14ac:dyDescent="0.25">
      <c r="A24" s="58"/>
      <c r="B24" s="41"/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</row>
    <row r="25" spans="1:16" s="4" customFormat="1" ht="36" customHeight="1" x14ac:dyDescent="0.25">
      <c r="A25" s="57" t="s">
        <v>225</v>
      </c>
      <c r="B25" s="46"/>
      <c r="C25" s="46"/>
      <c r="D25" s="46"/>
      <c r="E25" s="46"/>
      <c r="F25" s="46"/>
      <c r="G25" s="46"/>
      <c r="H25" s="46"/>
      <c r="I25" s="46"/>
      <c r="J25" s="46"/>
      <c r="K25" s="46"/>
      <c r="L25" s="46"/>
      <c r="M25" s="46"/>
    </row>
    <row r="26" spans="1:16" s="4" customFormat="1" ht="5.25" customHeight="1" x14ac:dyDescent="0.25">
      <c r="A26" s="40"/>
      <c r="B26" s="41"/>
      <c r="C26" s="41"/>
      <c r="D26" s="41"/>
      <c r="E26" s="41"/>
      <c r="F26" s="41"/>
      <c r="G26" s="41"/>
      <c r="H26" s="41"/>
      <c r="I26" s="41"/>
      <c r="J26" s="41"/>
      <c r="K26" s="41"/>
      <c r="L26" s="41"/>
      <c r="M26" s="41"/>
    </row>
    <row r="27" spans="1:16" s="4" customFormat="1" ht="11.25" customHeight="1" x14ac:dyDescent="0.25">
      <c r="A27" s="40" t="s">
        <v>230</v>
      </c>
      <c r="B27" s="41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</row>
    <row r="28" spans="1:16" s="4" customFormat="1" ht="11.25" customHeight="1" x14ac:dyDescent="0.25">
      <c r="A28" s="58" t="s">
        <v>231</v>
      </c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</row>
    <row r="29" spans="1:16" s="4" customFormat="1" ht="11.25" customHeight="1" x14ac:dyDescent="0.25">
      <c r="A29" s="58" t="s">
        <v>232</v>
      </c>
      <c r="B29" s="41"/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1"/>
    </row>
    <row r="30" spans="1:16" s="4" customFormat="1" ht="5.25" customHeight="1" x14ac:dyDescent="0.25">
      <c r="A30" s="58"/>
      <c r="B30" s="41"/>
      <c r="C30" s="41"/>
      <c r="D30" s="41"/>
      <c r="E30" s="41"/>
      <c r="F30" s="41"/>
      <c r="G30" s="41"/>
      <c r="H30" s="41"/>
      <c r="I30" s="41"/>
      <c r="J30" s="41"/>
      <c r="K30" s="41"/>
      <c r="L30" s="41"/>
      <c r="M30" s="41"/>
    </row>
    <row r="31" spans="1:16" s="4" customFormat="1" ht="11.25" customHeight="1" x14ac:dyDescent="0.25">
      <c r="A31" s="58" t="s">
        <v>240</v>
      </c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</row>
    <row r="32" spans="1:16" ht="5.25" customHeight="1" x14ac:dyDescent="0.25">
      <c r="A32" s="63"/>
      <c r="B32" s="41"/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</row>
    <row r="33" spans="1:15" ht="11.25" customHeight="1" x14ac:dyDescent="0.25">
      <c r="A33" s="40" t="s">
        <v>266</v>
      </c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4"/>
      <c r="O33"/>
    </row>
    <row r="34" spans="1:15" ht="11.25" customHeight="1" x14ac:dyDescent="0.25">
      <c r="A34" s="40" t="s">
        <v>264</v>
      </c>
      <c r="B34" s="41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  <c r="N34" s="4"/>
      <c r="O34"/>
    </row>
  </sheetData>
  <mergeCells count="22">
    <mergeCell ref="A32:M32"/>
    <mergeCell ref="A33:M33"/>
    <mergeCell ref="A34:M34"/>
    <mergeCell ref="A28:M28"/>
    <mergeCell ref="A29:M29"/>
    <mergeCell ref="A30:M30"/>
    <mergeCell ref="A31:M31"/>
    <mergeCell ref="A1:M1"/>
    <mergeCell ref="A2:M2"/>
    <mergeCell ref="A3:M3"/>
    <mergeCell ref="A4:M4"/>
    <mergeCell ref="B5:M5"/>
    <mergeCell ref="L6:M6"/>
    <mergeCell ref="A24:M24"/>
    <mergeCell ref="A25:M25"/>
    <mergeCell ref="A26:M26"/>
    <mergeCell ref="A27:M27"/>
    <mergeCell ref="B6:C6"/>
    <mergeCell ref="D6:E6"/>
    <mergeCell ref="F6:G6"/>
    <mergeCell ref="H6:I6"/>
    <mergeCell ref="J6:K6"/>
  </mergeCells>
  <pageMargins left="0.7" right="0.7" top="0.75" bottom="0.75" header="0.3" footer="0.3"/>
  <ignoredErrors>
    <ignoredError sqref="A9:M24" numberStoredAsText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P34"/>
  <sheetViews>
    <sheetView workbookViewId="0">
      <pane ySplit="8" topLeftCell="A9" activePane="bottomLeft" state="frozen"/>
      <selection sqref="A1:M1"/>
      <selection pane="bottomLeft" sqref="A1:M1"/>
    </sheetView>
  </sheetViews>
  <sheetFormatPr defaultRowHeight="12.75" x14ac:dyDescent="0.2"/>
  <cols>
    <col min="1" max="1" width="9.28515625" style="11" customWidth="1"/>
    <col min="2" max="2" width="9.28515625" style="17" customWidth="1"/>
    <col min="3" max="3" width="9.28515625" style="2" customWidth="1"/>
    <col min="4" max="4" width="9.28515625" style="17" customWidth="1"/>
    <col min="5" max="5" width="9.28515625" style="2" customWidth="1"/>
    <col min="6" max="6" width="9.28515625" style="17" customWidth="1"/>
    <col min="7" max="7" width="9.28515625" style="2" customWidth="1"/>
    <col min="8" max="8" width="9.28515625" style="17" customWidth="1"/>
    <col min="9" max="9" width="9.28515625" style="2" customWidth="1"/>
    <col min="10" max="10" width="9.28515625" style="17" customWidth="1"/>
    <col min="11" max="11" width="9.28515625" style="2" customWidth="1"/>
    <col min="12" max="12" width="11.28515625" style="17" customWidth="1"/>
    <col min="13" max="13" width="9.42578125" style="2" customWidth="1"/>
    <col min="14" max="16" width="9.140625" style="2"/>
    <col min="17" max="17" width="11.140625" style="2" customWidth="1"/>
    <col min="18" max="16384" width="9.140625" style="2"/>
  </cols>
  <sheetData>
    <row r="1" spans="1:16" ht="15" customHeight="1" x14ac:dyDescent="0.2">
      <c r="A1" s="50"/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</row>
    <row r="2" spans="1:16" ht="15" customHeight="1" x14ac:dyDescent="0.2">
      <c r="A2" s="51" t="s">
        <v>236</v>
      </c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</row>
    <row r="3" spans="1:16" ht="15" customHeight="1" x14ac:dyDescent="0.2">
      <c r="A3" s="51"/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</row>
    <row r="4" spans="1:16" ht="15" customHeight="1" x14ac:dyDescent="0.2">
      <c r="A4" s="51"/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  <c r="M4" s="50"/>
    </row>
    <row r="5" spans="1:16" s="1" customFormat="1" ht="15" x14ac:dyDescent="0.25">
      <c r="A5" s="12"/>
      <c r="B5" s="61" t="s">
        <v>226</v>
      </c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</row>
    <row r="6" spans="1:16" s="1" customFormat="1" ht="12.75" customHeight="1" x14ac:dyDescent="0.25">
      <c r="A6" s="13"/>
      <c r="B6" s="59" t="s">
        <v>259</v>
      </c>
      <c r="C6" s="41"/>
      <c r="D6" s="60" t="s">
        <v>260</v>
      </c>
      <c r="E6" s="41"/>
      <c r="F6" s="60" t="s">
        <v>261</v>
      </c>
      <c r="G6" s="41"/>
      <c r="H6" s="60" t="s">
        <v>262</v>
      </c>
      <c r="I6" s="41"/>
      <c r="J6" s="60" t="s">
        <v>263</v>
      </c>
      <c r="K6" s="41"/>
      <c r="L6" s="56" t="s">
        <v>258</v>
      </c>
      <c r="M6" s="41"/>
    </row>
    <row r="7" spans="1:16" s="1" customFormat="1" ht="12.75" customHeight="1" x14ac:dyDescent="0.2">
      <c r="A7" s="3"/>
      <c r="B7" s="18"/>
      <c r="D7" s="18"/>
      <c r="F7" s="18"/>
      <c r="H7" s="18"/>
      <c r="J7" s="18"/>
      <c r="L7" s="18"/>
    </row>
    <row r="8" spans="1:16" s="1" customFormat="1" ht="13.5" x14ac:dyDescent="0.2">
      <c r="A8" s="3"/>
      <c r="B8" s="21" t="s">
        <v>227</v>
      </c>
      <c r="C8" s="24" t="s">
        <v>229</v>
      </c>
      <c r="D8" s="21" t="s">
        <v>227</v>
      </c>
      <c r="E8" s="24" t="s">
        <v>229</v>
      </c>
      <c r="F8" s="21" t="s">
        <v>227</v>
      </c>
      <c r="G8" s="24" t="s">
        <v>229</v>
      </c>
      <c r="H8" s="21" t="s">
        <v>227</v>
      </c>
      <c r="I8" s="24" t="s">
        <v>229</v>
      </c>
      <c r="J8" s="21" t="s">
        <v>227</v>
      </c>
      <c r="K8" s="24" t="s">
        <v>229</v>
      </c>
      <c r="L8" s="21" t="s">
        <v>227</v>
      </c>
      <c r="M8" s="24" t="s">
        <v>229</v>
      </c>
    </row>
    <row r="9" spans="1:16" s="4" customFormat="1" ht="11.25" x14ac:dyDescent="0.2">
      <c r="A9" s="9">
        <v>2010</v>
      </c>
      <c r="B9" s="20" t="s">
        <v>34</v>
      </c>
      <c r="C9" s="8" t="s">
        <v>265</v>
      </c>
      <c r="D9" s="20" t="s">
        <v>98</v>
      </c>
      <c r="E9" s="8">
        <v>43.894234985007799</v>
      </c>
      <c r="F9" s="20" t="s">
        <v>216</v>
      </c>
      <c r="G9" s="8">
        <v>54.471350980556601</v>
      </c>
      <c r="H9" s="20" t="s">
        <v>220</v>
      </c>
      <c r="I9" s="8">
        <v>29.227635788033002</v>
      </c>
      <c r="J9" s="20" t="s">
        <v>34</v>
      </c>
      <c r="K9" s="8" t="s">
        <v>265</v>
      </c>
      <c r="L9" s="20">
        <v>976.54139942810002</v>
      </c>
      <c r="M9" s="8">
        <v>25.198379206094401</v>
      </c>
      <c r="P9" s="5"/>
    </row>
    <row r="10" spans="1:16" s="4" customFormat="1" ht="11.25" x14ac:dyDescent="0.2">
      <c r="A10" s="9">
        <v>2011</v>
      </c>
      <c r="B10" s="20" t="s">
        <v>34</v>
      </c>
      <c r="C10" s="8" t="s">
        <v>265</v>
      </c>
      <c r="D10" s="20" t="s">
        <v>19</v>
      </c>
      <c r="E10" s="8">
        <v>62.138695428703997</v>
      </c>
      <c r="F10" s="20" t="s">
        <v>84</v>
      </c>
      <c r="G10" s="8">
        <v>54.386156675357597</v>
      </c>
      <c r="H10" s="20">
        <v>993.56623620100004</v>
      </c>
      <c r="I10" s="8">
        <v>24.7080351884773</v>
      </c>
      <c r="J10" s="20" t="s">
        <v>34</v>
      </c>
      <c r="K10" s="8" t="s">
        <v>265</v>
      </c>
      <c r="L10" s="20">
        <v>956.36598210399995</v>
      </c>
      <c r="M10" s="8">
        <v>25.513923589013899</v>
      </c>
      <c r="P10" s="5"/>
    </row>
    <row r="11" spans="1:16" s="4" customFormat="1" ht="11.25" x14ac:dyDescent="0.2">
      <c r="A11" s="9">
        <f>A10+1</f>
        <v>2012</v>
      </c>
      <c r="B11" s="20" t="s">
        <v>207</v>
      </c>
      <c r="C11" s="8">
        <v>62.131350051991099</v>
      </c>
      <c r="D11" s="20" t="s">
        <v>32</v>
      </c>
      <c r="E11" s="8">
        <v>50.625618594504502</v>
      </c>
      <c r="F11" s="20" t="s">
        <v>41</v>
      </c>
      <c r="G11" s="8">
        <v>40.3972523824064</v>
      </c>
      <c r="H11" s="20">
        <v>974.63121193400002</v>
      </c>
      <c r="I11" s="8">
        <v>25.165977434909301</v>
      </c>
      <c r="J11" s="20" t="s">
        <v>34</v>
      </c>
      <c r="K11" s="8" t="s">
        <v>265</v>
      </c>
      <c r="L11" s="20" t="s">
        <v>223</v>
      </c>
      <c r="M11" s="8">
        <v>28.949227955411502</v>
      </c>
      <c r="P11" s="5"/>
    </row>
    <row r="12" spans="1:16" s="4" customFormat="1" ht="11.25" x14ac:dyDescent="0.2">
      <c r="A12" s="9">
        <f t="shared" ref="A12:A21" si="0">A11+1</f>
        <v>2013</v>
      </c>
      <c r="B12" s="20" t="s">
        <v>208</v>
      </c>
      <c r="C12" s="8">
        <v>74.132721934500097</v>
      </c>
      <c r="D12" s="20" t="s">
        <v>181</v>
      </c>
      <c r="E12" s="8">
        <v>59.233113644145</v>
      </c>
      <c r="F12" s="20" t="s">
        <v>54</v>
      </c>
      <c r="G12" s="8">
        <v>43.873128195877499</v>
      </c>
      <c r="H12" s="20">
        <v>925.401574428</v>
      </c>
      <c r="I12" s="8">
        <v>26.2017563237217</v>
      </c>
      <c r="J12" s="20" t="s">
        <v>34</v>
      </c>
      <c r="K12" s="8" t="s">
        <v>265</v>
      </c>
      <c r="L12" s="20">
        <v>843.24386486900005</v>
      </c>
      <c r="M12" s="8">
        <v>27.205791810814102</v>
      </c>
      <c r="P12" s="5"/>
    </row>
    <row r="13" spans="1:16" s="4" customFormat="1" ht="11.25" x14ac:dyDescent="0.2">
      <c r="A13" s="9">
        <f t="shared" si="0"/>
        <v>2014</v>
      </c>
      <c r="B13" s="20" t="s">
        <v>209</v>
      </c>
      <c r="C13" s="8">
        <v>69.403062532960902</v>
      </c>
      <c r="D13" s="20" t="s">
        <v>213</v>
      </c>
      <c r="E13" s="8">
        <v>40.892238879228103</v>
      </c>
      <c r="F13" s="20" t="s">
        <v>159</v>
      </c>
      <c r="G13" s="8">
        <v>36.404766491889703</v>
      </c>
      <c r="H13" s="20">
        <v>1301.8046800049999</v>
      </c>
      <c r="I13" s="8">
        <v>21.501580604448002</v>
      </c>
      <c r="J13" s="20" t="s">
        <v>34</v>
      </c>
      <c r="K13" s="8" t="s">
        <v>265</v>
      </c>
      <c r="L13" s="20">
        <v>797.46082390599997</v>
      </c>
      <c r="M13" s="8">
        <v>27.4749582648905</v>
      </c>
      <c r="P13" s="5"/>
    </row>
    <row r="14" spans="1:16" s="4" customFormat="1" ht="11.25" x14ac:dyDescent="0.2">
      <c r="A14" s="9">
        <f t="shared" si="0"/>
        <v>2015</v>
      </c>
      <c r="B14" s="20" t="s">
        <v>34</v>
      </c>
      <c r="C14" s="8" t="s">
        <v>265</v>
      </c>
      <c r="D14" s="20" t="s">
        <v>49</v>
      </c>
      <c r="E14" s="8">
        <v>69.323676201222099</v>
      </c>
      <c r="F14" s="20" t="s">
        <v>28</v>
      </c>
      <c r="G14" s="8">
        <v>49.128327388659699</v>
      </c>
      <c r="H14" s="20">
        <v>996.29374937800003</v>
      </c>
      <c r="I14" s="8">
        <v>25.307137899873599</v>
      </c>
      <c r="J14" s="20" t="s">
        <v>34</v>
      </c>
      <c r="K14" s="8" t="s">
        <v>265</v>
      </c>
      <c r="L14" s="20" t="s">
        <v>176</v>
      </c>
      <c r="M14" s="8">
        <v>31.4470895205062</v>
      </c>
      <c r="P14" s="5"/>
    </row>
    <row r="15" spans="1:16" s="4" customFormat="1" ht="11.25" x14ac:dyDescent="0.2">
      <c r="A15" s="9">
        <f t="shared" si="0"/>
        <v>2016</v>
      </c>
      <c r="B15" s="20" t="s">
        <v>210</v>
      </c>
      <c r="C15" s="8">
        <v>80.212941713689204</v>
      </c>
      <c r="D15" s="20" t="s">
        <v>58</v>
      </c>
      <c r="E15" s="8">
        <v>54.440009722258203</v>
      </c>
      <c r="F15" s="20" t="s">
        <v>217</v>
      </c>
      <c r="G15" s="8">
        <v>54.781474014117002</v>
      </c>
      <c r="H15" s="20">
        <v>929.38785194699994</v>
      </c>
      <c r="I15" s="8">
        <v>26.766201774206301</v>
      </c>
      <c r="J15" s="20" t="s">
        <v>34</v>
      </c>
      <c r="K15" s="8" t="s">
        <v>265</v>
      </c>
      <c r="L15" s="20" t="s">
        <v>224</v>
      </c>
      <c r="M15" s="8">
        <v>32.681014053040997</v>
      </c>
      <c r="P15" s="5"/>
    </row>
    <row r="16" spans="1:16" s="4" customFormat="1" ht="11.25" x14ac:dyDescent="0.2">
      <c r="A16" s="9">
        <f t="shared" si="0"/>
        <v>2017</v>
      </c>
      <c r="B16" s="20" t="s">
        <v>34</v>
      </c>
      <c r="C16" s="8" t="s">
        <v>265</v>
      </c>
      <c r="D16" s="20" t="s">
        <v>35</v>
      </c>
      <c r="E16" s="8">
        <v>54.438176917864801</v>
      </c>
      <c r="F16" s="20" t="s">
        <v>218</v>
      </c>
      <c r="G16" s="8">
        <v>52.409483367213603</v>
      </c>
      <c r="H16" s="20">
        <v>957.87026866300005</v>
      </c>
      <c r="I16" s="8">
        <v>25.7523076789798</v>
      </c>
      <c r="J16" s="20" t="s">
        <v>34</v>
      </c>
      <c r="K16" s="8" t="s">
        <v>265</v>
      </c>
      <c r="L16" s="20">
        <v>964.30578540500005</v>
      </c>
      <c r="M16" s="8">
        <v>25.517001387620098</v>
      </c>
      <c r="P16" s="5"/>
    </row>
    <row r="17" spans="1:16" s="4" customFormat="1" ht="11.25" x14ac:dyDescent="0.2">
      <c r="A17" s="9">
        <f t="shared" si="0"/>
        <v>2018</v>
      </c>
      <c r="B17" s="20" t="s">
        <v>56</v>
      </c>
      <c r="C17" s="8">
        <v>62.233696947623002</v>
      </c>
      <c r="D17" s="20" t="s">
        <v>58</v>
      </c>
      <c r="E17" s="8">
        <v>52.496168781900202</v>
      </c>
      <c r="F17" s="20" t="s">
        <v>59</v>
      </c>
      <c r="G17" s="8">
        <v>38.560136658135299</v>
      </c>
      <c r="H17" s="20">
        <v>922.91118824</v>
      </c>
      <c r="I17" s="8">
        <v>25.9627693257756</v>
      </c>
      <c r="J17" s="20" t="s">
        <v>55</v>
      </c>
      <c r="K17" s="8">
        <v>87.767440173151002</v>
      </c>
      <c r="L17" s="20" t="s">
        <v>198</v>
      </c>
      <c r="M17" s="8">
        <v>32.276266209671697</v>
      </c>
      <c r="P17" s="5"/>
    </row>
    <row r="18" spans="1:16" s="4" customFormat="1" ht="11.25" x14ac:dyDescent="0.2">
      <c r="A18" s="9">
        <f t="shared" si="0"/>
        <v>2019</v>
      </c>
      <c r="B18" s="20" t="s">
        <v>211</v>
      </c>
      <c r="C18" s="8">
        <v>80.105824289341598</v>
      </c>
      <c r="D18" s="20" t="s">
        <v>214</v>
      </c>
      <c r="E18" s="8">
        <v>45.046330722148198</v>
      </c>
      <c r="F18" s="20" t="s">
        <v>219</v>
      </c>
      <c r="G18" s="8">
        <v>40.0255000440348</v>
      </c>
      <c r="H18" s="20">
        <v>916.81087814199998</v>
      </c>
      <c r="I18" s="8">
        <v>26.451816050773399</v>
      </c>
      <c r="J18" s="20" t="s">
        <v>34</v>
      </c>
      <c r="K18" s="8" t="s">
        <v>265</v>
      </c>
      <c r="L18" s="20" t="s">
        <v>143</v>
      </c>
      <c r="M18" s="8">
        <v>42.000535938956098</v>
      </c>
      <c r="P18" s="5"/>
    </row>
    <row r="19" spans="1:16" s="4" customFormat="1" ht="11.25" x14ac:dyDescent="0.2">
      <c r="A19" s="9">
        <f t="shared" si="0"/>
        <v>2020</v>
      </c>
      <c r="B19" s="20" t="s">
        <v>136</v>
      </c>
      <c r="C19" s="8">
        <v>80.166709499493706</v>
      </c>
      <c r="D19" s="20" t="s">
        <v>179</v>
      </c>
      <c r="E19" s="8">
        <v>56.243043405518897</v>
      </c>
      <c r="F19" s="20" t="s">
        <v>46</v>
      </c>
      <c r="G19" s="8">
        <v>49.155347509035302</v>
      </c>
      <c r="H19" s="20">
        <v>1086.94025046</v>
      </c>
      <c r="I19" s="8">
        <v>23.9567064826314</v>
      </c>
      <c r="J19" s="20" t="s">
        <v>34</v>
      </c>
      <c r="K19" s="8" t="s">
        <v>265</v>
      </c>
      <c r="L19" s="20" t="s">
        <v>93</v>
      </c>
      <c r="M19" s="8">
        <v>37.772800412590499</v>
      </c>
      <c r="P19" s="5"/>
    </row>
    <row r="20" spans="1:16" s="4" customFormat="1" ht="11.25" x14ac:dyDescent="0.2">
      <c r="A20" s="9">
        <f t="shared" si="0"/>
        <v>2021</v>
      </c>
      <c r="B20" s="20" t="s">
        <v>212</v>
      </c>
      <c r="C20" s="8">
        <v>74.2442090958438</v>
      </c>
      <c r="D20" s="20" t="s">
        <v>12</v>
      </c>
      <c r="E20" s="8">
        <v>49.103330169515402</v>
      </c>
      <c r="F20" s="20" t="s">
        <v>10</v>
      </c>
      <c r="G20" s="8">
        <v>49.157773648059099</v>
      </c>
      <c r="H20" s="20" t="s">
        <v>221</v>
      </c>
      <c r="I20" s="8">
        <v>28.086066754809501</v>
      </c>
      <c r="J20" s="20" t="s">
        <v>34</v>
      </c>
      <c r="K20" s="8" t="s">
        <v>265</v>
      </c>
      <c r="L20" s="20" t="s">
        <v>8</v>
      </c>
      <c r="M20" s="8">
        <v>43.949245642039898</v>
      </c>
      <c r="P20" s="5"/>
    </row>
    <row r="21" spans="1:16" s="4" customFormat="1" ht="11.25" x14ac:dyDescent="0.2">
      <c r="A21" s="9">
        <f t="shared" si="0"/>
        <v>2022</v>
      </c>
      <c r="B21" s="20" t="s">
        <v>27</v>
      </c>
      <c r="C21" s="8">
        <v>62.0543245456658</v>
      </c>
      <c r="D21" s="20" t="s">
        <v>54</v>
      </c>
      <c r="E21" s="8">
        <v>46.327037842309501</v>
      </c>
      <c r="F21" s="20" t="s">
        <v>149</v>
      </c>
      <c r="G21" s="8">
        <v>50.7788202782966</v>
      </c>
      <c r="H21" s="20">
        <v>1061.4270844499999</v>
      </c>
      <c r="I21" s="8">
        <v>25.128671496479601</v>
      </c>
      <c r="J21" s="20" t="s">
        <v>34</v>
      </c>
      <c r="K21" s="8" t="s">
        <v>265</v>
      </c>
      <c r="L21" s="20" t="s">
        <v>23</v>
      </c>
      <c r="M21" s="8">
        <v>45.198390500188701</v>
      </c>
      <c r="P21" s="5"/>
    </row>
    <row r="22" spans="1:16" s="4" customFormat="1" ht="11.25" x14ac:dyDescent="0.2">
      <c r="A22" s="10">
        <f>A21+1</f>
        <v>2023</v>
      </c>
      <c r="B22" s="16" t="s">
        <v>34</v>
      </c>
      <c r="C22" s="8" t="s">
        <v>265</v>
      </c>
      <c r="D22" s="16" t="s">
        <v>215</v>
      </c>
      <c r="E22" s="6">
        <v>49.1194247777429</v>
      </c>
      <c r="F22" s="16" t="s">
        <v>180</v>
      </c>
      <c r="G22" s="6">
        <v>54.496064389550703</v>
      </c>
      <c r="H22" s="16" t="s">
        <v>222</v>
      </c>
      <c r="I22" s="6">
        <v>31.4701816720092</v>
      </c>
      <c r="J22" s="16" t="s">
        <v>34</v>
      </c>
      <c r="K22" s="8" t="s">
        <v>265</v>
      </c>
      <c r="L22" s="16" t="s">
        <v>76</v>
      </c>
      <c r="M22" s="6">
        <v>36.678690856766501</v>
      </c>
      <c r="P22" s="5"/>
    </row>
    <row r="23" spans="1:16" ht="11.25" customHeight="1" x14ac:dyDescent="0.2">
      <c r="A23" s="34">
        <v>2024</v>
      </c>
      <c r="B23" s="37" t="s">
        <v>204</v>
      </c>
      <c r="C23" s="36">
        <v>88.145806643120807</v>
      </c>
      <c r="D23" s="37" t="s">
        <v>244</v>
      </c>
      <c r="E23" s="36">
        <v>54.685904030299398</v>
      </c>
      <c r="F23" s="37" t="s">
        <v>54</v>
      </c>
      <c r="G23" s="36">
        <v>47.808316861137698</v>
      </c>
      <c r="H23" s="37" t="s">
        <v>245</v>
      </c>
      <c r="I23" s="36">
        <v>29.609648438463001</v>
      </c>
      <c r="J23" s="38">
        <v>0</v>
      </c>
      <c r="K23" s="36">
        <v>0</v>
      </c>
      <c r="L23" s="37" t="s">
        <v>246</v>
      </c>
      <c r="M23" s="36">
        <v>42.107465616140999</v>
      </c>
    </row>
    <row r="24" spans="1:16" s="4" customFormat="1" ht="5.25" customHeight="1" x14ac:dyDescent="0.2">
      <c r="A24" s="30"/>
      <c r="B24" s="14"/>
      <c r="D24" s="14"/>
      <c r="F24" s="14"/>
      <c r="H24" s="14"/>
      <c r="J24" s="14"/>
      <c r="L24" s="14"/>
    </row>
    <row r="25" spans="1:16" s="4" customFormat="1" ht="36" customHeight="1" x14ac:dyDescent="0.25">
      <c r="A25" s="57" t="s">
        <v>225</v>
      </c>
      <c r="B25" s="46"/>
      <c r="C25" s="46"/>
      <c r="D25" s="46"/>
      <c r="E25" s="46"/>
      <c r="F25" s="46"/>
      <c r="G25" s="46"/>
      <c r="H25" s="46"/>
      <c r="I25" s="46"/>
      <c r="J25" s="46"/>
      <c r="K25" s="46"/>
      <c r="L25" s="46"/>
      <c r="M25" s="46"/>
    </row>
    <row r="26" spans="1:16" s="4" customFormat="1" ht="5.25" customHeight="1" x14ac:dyDescent="0.25">
      <c r="A26" s="40"/>
      <c r="B26" s="41"/>
      <c r="C26" s="41"/>
      <c r="D26" s="41"/>
      <c r="E26" s="41"/>
      <c r="F26" s="41"/>
      <c r="G26" s="41"/>
      <c r="H26" s="41"/>
      <c r="I26" s="41"/>
      <c r="J26" s="41"/>
      <c r="K26" s="41"/>
      <c r="L26" s="41"/>
      <c r="M26" s="41"/>
    </row>
    <row r="27" spans="1:16" s="4" customFormat="1" ht="11.25" customHeight="1" x14ac:dyDescent="0.25">
      <c r="A27" s="40" t="s">
        <v>230</v>
      </c>
      <c r="B27" s="41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</row>
    <row r="28" spans="1:16" s="4" customFormat="1" ht="11.25" customHeight="1" x14ac:dyDescent="0.25">
      <c r="A28" s="58" t="s">
        <v>231</v>
      </c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</row>
    <row r="29" spans="1:16" s="4" customFormat="1" ht="11.25" customHeight="1" x14ac:dyDescent="0.25">
      <c r="A29" s="58" t="s">
        <v>232</v>
      </c>
      <c r="B29" s="41"/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1"/>
    </row>
    <row r="30" spans="1:16" s="4" customFormat="1" ht="5.25" customHeight="1" x14ac:dyDescent="0.25">
      <c r="A30" s="58"/>
      <c r="B30" s="41"/>
      <c r="C30" s="41"/>
      <c r="D30" s="41"/>
      <c r="E30" s="41"/>
      <c r="F30" s="41"/>
      <c r="G30" s="41"/>
      <c r="H30" s="41"/>
      <c r="I30" s="41"/>
      <c r="J30" s="41"/>
      <c r="K30" s="41"/>
      <c r="L30" s="41"/>
      <c r="M30" s="41"/>
    </row>
    <row r="31" spans="1:16" s="4" customFormat="1" ht="11.25" customHeight="1" x14ac:dyDescent="0.25">
      <c r="A31" s="58" t="s">
        <v>240</v>
      </c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</row>
    <row r="32" spans="1:16" ht="5.25" customHeight="1" x14ac:dyDescent="0.25">
      <c r="A32" s="63"/>
      <c r="B32" s="41"/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</row>
    <row r="33" spans="1:15" ht="11.25" customHeight="1" x14ac:dyDescent="0.25">
      <c r="A33" s="40" t="s">
        <v>266</v>
      </c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4"/>
      <c r="O33"/>
    </row>
    <row r="34" spans="1:15" ht="11.25" customHeight="1" x14ac:dyDescent="0.25">
      <c r="A34" s="40" t="s">
        <v>264</v>
      </c>
      <c r="B34" s="41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  <c r="N34" s="4"/>
      <c r="O34"/>
    </row>
  </sheetData>
  <mergeCells count="21">
    <mergeCell ref="A33:M33"/>
    <mergeCell ref="A32:M32"/>
    <mergeCell ref="A34:M34"/>
    <mergeCell ref="A29:M29"/>
    <mergeCell ref="A30:M30"/>
    <mergeCell ref="A31:M31"/>
    <mergeCell ref="A1:M1"/>
    <mergeCell ref="A2:M2"/>
    <mergeCell ref="A3:M3"/>
    <mergeCell ref="A4:M4"/>
    <mergeCell ref="B5:M5"/>
    <mergeCell ref="L6:M6"/>
    <mergeCell ref="A25:M25"/>
    <mergeCell ref="A26:M26"/>
    <mergeCell ref="A27:M27"/>
    <mergeCell ref="A28:M28"/>
    <mergeCell ref="B6:C6"/>
    <mergeCell ref="D6:E6"/>
    <mergeCell ref="F6:G6"/>
    <mergeCell ref="H6:I6"/>
    <mergeCell ref="J6:K6"/>
  </mergeCells>
  <pageMargins left="0.7" right="0.7" top="0.75" bottom="0.75" header="0.3" footer="0.3"/>
  <ignoredErrors>
    <ignoredError sqref="B12:L23 B11:C11 J11:L11 D11:I11 D9:I10" numberStoredAsText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O34"/>
  <sheetViews>
    <sheetView zoomScaleNormal="100" workbookViewId="0">
      <pane ySplit="8" topLeftCell="A9" activePane="bottomLeft" state="frozen"/>
      <selection sqref="A1:M1"/>
      <selection pane="bottomLeft" sqref="A1:M1"/>
    </sheetView>
  </sheetViews>
  <sheetFormatPr defaultRowHeight="12.75" x14ac:dyDescent="0.2"/>
  <cols>
    <col min="1" max="1" width="9.28515625" style="11" customWidth="1"/>
    <col min="2" max="2" width="9.28515625" style="17" customWidth="1"/>
    <col min="3" max="3" width="9.28515625" style="2" customWidth="1"/>
    <col min="4" max="4" width="9.28515625" style="17" customWidth="1"/>
    <col min="5" max="5" width="9.28515625" style="2" customWidth="1"/>
    <col min="6" max="6" width="9.28515625" style="17" customWidth="1"/>
    <col min="7" max="7" width="9.28515625" style="2" customWidth="1"/>
    <col min="8" max="8" width="9.28515625" style="17" customWidth="1"/>
    <col min="9" max="9" width="9.28515625" style="2" customWidth="1"/>
    <col min="10" max="10" width="9.28515625" style="17" customWidth="1"/>
    <col min="11" max="11" width="9.28515625" style="2" customWidth="1"/>
    <col min="12" max="12" width="11.28515625" style="17" customWidth="1"/>
    <col min="13" max="13" width="9.42578125" style="2" customWidth="1"/>
    <col min="14" max="16" width="9.140625" style="2"/>
    <col min="17" max="17" width="11.140625" style="2" customWidth="1"/>
    <col min="18" max="16384" width="9.140625" style="2"/>
  </cols>
  <sheetData>
    <row r="1" spans="1:15" ht="15" customHeight="1" x14ac:dyDescent="0.2">
      <c r="A1" s="50"/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</row>
    <row r="2" spans="1:15" ht="15" customHeight="1" x14ac:dyDescent="0.2">
      <c r="A2" s="51" t="s">
        <v>239</v>
      </c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</row>
    <row r="3" spans="1:15" ht="15" customHeight="1" x14ac:dyDescent="0.2">
      <c r="A3" s="51"/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</row>
    <row r="4" spans="1:15" ht="15" customHeight="1" x14ac:dyDescent="0.2">
      <c r="A4" s="51"/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  <c r="M4" s="50"/>
    </row>
    <row r="5" spans="1:15" s="1" customFormat="1" ht="15" x14ac:dyDescent="0.25">
      <c r="A5" s="12"/>
      <c r="B5" s="61" t="s">
        <v>226</v>
      </c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</row>
    <row r="6" spans="1:15" s="1" customFormat="1" ht="12.75" customHeight="1" x14ac:dyDescent="0.25">
      <c r="A6" s="13"/>
      <c r="B6" s="59" t="s">
        <v>259</v>
      </c>
      <c r="C6" s="41"/>
      <c r="D6" s="60" t="s">
        <v>260</v>
      </c>
      <c r="E6" s="41"/>
      <c r="F6" s="60" t="s">
        <v>261</v>
      </c>
      <c r="G6" s="41"/>
      <c r="H6" s="60" t="s">
        <v>262</v>
      </c>
      <c r="I6" s="41"/>
      <c r="J6" s="60" t="s">
        <v>263</v>
      </c>
      <c r="K6" s="41"/>
      <c r="L6" s="56" t="s">
        <v>258</v>
      </c>
      <c r="M6" s="41"/>
    </row>
    <row r="7" spans="1:15" s="1" customFormat="1" ht="12.75" customHeight="1" x14ac:dyDescent="0.2">
      <c r="A7" s="3"/>
      <c r="B7" s="18"/>
      <c r="D7" s="18"/>
      <c r="F7" s="18"/>
      <c r="H7" s="18"/>
      <c r="J7" s="18"/>
      <c r="L7" s="18"/>
    </row>
    <row r="8" spans="1:15" s="1" customFormat="1" ht="13.5" x14ac:dyDescent="0.2">
      <c r="A8" s="3"/>
      <c r="B8" s="21" t="s">
        <v>227</v>
      </c>
      <c r="C8" s="24" t="s">
        <v>229</v>
      </c>
      <c r="D8" s="21" t="s">
        <v>227</v>
      </c>
      <c r="E8" s="24" t="s">
        <v>229</v>
      </c>
      <c r="F8" s="21" t="s">
        <v>227</v>
      </c>
      <c r="G8" s="24" t="s">
        <v>229</v>
      </c>
      <c r="H8" s="21" t="s">
        <v>227</v>
      </c>
      <c r="I8" s="24" t="s">
        <v>229</v>
      </c>
      <c r="J8" s="21" t="s">
        <v>227</v>
      </c>
      <c r="K8" s="24" t="s">
        <v>229</v>
      </c>
      <c r="L8" s="21" t="s">
        <v>227</v>
      </c>
      <c r="M8" s="24" t="s">
        <v>229</v>
      </c>
    </row>
    <row r="9" spans="1:15" s="4" customFormat="1" ht="11.25" x14ac:dyDescent="0.2">
      <c r="A9" s="9">
        <v>2010</v>
      </c>
      <c r="B9" s="20">
        <v>1113.189151888</v>
      </c>
      <c r="C9" s="8">
        <v>23.621879978082799</v>
      </c>
      <c r="D9" s="20">
        <v>4753.1375726400001</v>
      </c>
      <c r="E9" s="8">
        <v>11.3817633380046</v>
      </c>
      <c r="F9" s="20">
        <v>1925.5357172500001</v>
      </c>
      <c r="G9" s="8">
        <v>17.817180509128999</v>
      </c>
      <c r="H9" s="20">
        <v>4543.9595492983999</v>
      </c>
      <c r="I9" s="8">
        <v>11.6806616695084</v>
      </c>
      <c r="J9" s="20" t="s">
        <v>101</v>
      </c>
      <c r="K9" s="7">
        <v>87.691844494302003</v>
      </c>
      <c r="L9" s="20">
        <v>6446.5927309179997</v>
      </c>
      <c r="M9" s="8">
        <v>9.7508752654611399</v>
      </c>
      <c r="O9" s="5"/>
    </row>
    <row r="10" spans="1:15" s="4" customFormat="1" ht="11.25" x14ac:dyDescent="0.2">
      <c r="A10" s="9">
        <v>2011</v>
      </c>
      <c r="B10" s="20">
        <v>1117.069100016</v>
      </c>
      <c r="C10" s="8">
        <v>23.269464214512698</v>
      </c>
      <c r="D10" s="20">
        <v>5257.8985260250001</v>
      </c>
      <c r="E10" s="8">
        <v>10.6269062337054</v>
      </c>
      <c r="F10" s="20">
        <v>1745.440618995</v>
      </c>
      <c r="G10" s="8">
        <v>18.586029529772301</v>
      </c>
      <c r="H10" s="20">
        <v>4552.8728688459996</v>
      </c>
      <c r="I10" s="8">
        <v>11.524117289182801</v>
      </c>
      <c r="J10" s="20" t="s">
        <v>49</v>
      </c>
      <c r="K10" s="8">
        <v>69.419270568983407</v>
      </c>
      <c r="L10" s="20">
        <v>6809.9979210069996</v>
      </c>
      <c r="M10" s="8">
        <v>9.4230986871679292</v>
      </c>
      <c r="O10" s="5"/>
    </row>
    <row r="11" spans="1:15" s="4" customFormat="1" ht="11.25" x14ac:dyDescent="0.2">
      <c r="A11" s="9">
        <f>A10+1</f>
        <v>2012</v>
      </c>
      <c r="B11" s="20">
        <v>934.05707275600003</v>
      </c>
      <c r="C11" s="8">
        <v>25.796368226082699</v>
      </c>
      <c r="D11" s="20">
        <v>5345.8317572559999</v>
      </c>
      <c r="E11" s="8">
        <v>10.72063853679</v>
      </c>
      <c r="F11" s="20">
        <v>1797.8440088919999</v>
      </c>
      <c r="G11" s="8">
        <v>18.441734727695799</v>
      </c>
      <c r="H11" s="20">
        <v>5232.3596263139998</v>
      </c>
      <c r="I11" s="8">
        <v>10.827669470193801</v>
      </c>
      <c r="J11" s="20" t="s">
        <v>70</v>
      </c>
      <c r="K11" s="8">
        <v>69.380967863441001</v>
      </c>
      <c r="L11" s="20">
        <v>6301.1081023690003</v>
      </c>
      <c r="M11" s="8">
        <v>9.8361446857768708</v>
      </c>
      <c r="O11" s="5"/>
    </row>
    <row r="12" spans="1:15" s="4" customFormat="1" ht="11.25" x14ac:dyDescent="0.2">
      <c r="A12" s="9">
        <f t="shared" ref="A12:A21" si="0">A11+1</f>
        <v>2013</v>
      </c>
      <c r="B12" s="20">
        <v>1132.915309254</v>
      </c>
      <c r="C12" s="8">
        <v>23.780730807822401</v>
      </c>
      <c r="D12" s="20">
        <v>4798.8326849730001</v>
      </c>
      <c r="E12" s="8">
        <v>11.3531757117056</v>
      </c>
      <c r="F12" s="20">
        <v>2407.5722556290002</v>
      </c>
      <c r="G12" s="8">
        <v>16.034430404701698</v>
      </c>
      <c r="H12" s="20">
        <v>5394.7586463139996</v>
      </c>
      <c r="I12" s="8">
        <v>10.816308311443001</v>
      </c>
      <c r="J12" s="20" t="s">
        <v>22</v>
      </c>
      <c r="K12" s="8">
        <v>52.466074006999499</v>
      </c>
      <c r="L12" s="20">
        <v>6821.0701179110001</v>
      </c>
      <c r="M12" s="8">
        <v>9.5278064863314</v>
      </c>
      <c r="O12" s="5"/>
    </row>
    <row r="13" spans="1:15" s="4" customFormat="1" ht="11.25" x14ac:dyDescent="0.2">
      <c r="A13" s="9">
        <f t="shared" si="0"/>
        <v>2014</v>
      </c>
      <c r="B13" s="20">
        <v>1417.6459192249999</v>
      </c>
      <c r="C13" s="8">
        <v>20.922400327480901</v>
      </c>
      <c r="D13" s="20">
        <v>5151.2470926019996</v>
      </c>
      <c r="E13" s="8">
        <v>10.73708981425</v>
      </c>
      <c r="F13" s="20">
        <v>2197.4345746969998</v>
      </c>
      <c r="G13" s="8">
        <v>16.624457943496299</v>
      </c>
      <c r="H13" s="20">
        <v>5433.4524980360002</v>
      </c>
      <c r="I13" s="8">
        <v>10.5567181488502</v>
      </c>
      <c r="J13" s="20" t="s">
        <v>102</v>
      </c>
      <c r="K13" s="8">
        <v>65.455786625859702</v>
      </c>
      <c r="L13" s="20">
        <v>6227.5654919250001</v>
      </c>
      <c r="M13" s="8">
        <v>9.8597163593157795</v>
      </c>
      <c r="O13" s="5"/>
    </row>
    <row r="14" spans="1:15" s="4" customFormat="1" ht="11.25" x14ac:dyDescent="0.2">
      <c r="A14" s="9">
        <f t="shared" si="0"/>
        <v>2015</v>
      </c>
      <c r="B14" s="20">
        <v>1178.9883941789999</v>
      </c>
      <c r="C14" s="8">
        <v>23.634473576335001</v>
      </c>
      <c r="D14" s="20">
        <v>4890.7975968869996</v>
      </c>
      <c r="E14" s="8">
        <v>11.452409626268301</v>
      </c>
      <c r="F14" s="20">
        <v>2197.3763457360001</v>
      </c>
      <c r="G14" s="8">
        <v>17.2006189013827</v>
      </c>
      <c r="H14" s="20">
        <v>5896.8197258529999</v>
      </c>
      <c r="I14" s="8">
        <v>10.4149807995251</v>
      </c>
      <c r="J14" s="20" t="s">
        <v>103</v>
      </c>
      <c r="K14" s="8">
        <v>52.445457713385402</v>
      </c>
      <c r="L14" s="20">
        <v>6677.8834681090002</v>
      </c>
      <c r="M14" s="8">
        <v>9.8635451741519908</v>
      </c>
      <c r="O14" s="5"/>
    </row>
    <row r="15" spans="1:15" s="4" customFormat="1" ht="11.25" x14ac:dyDescent="0.2">
      <c r="A15" s="9">
        <f t="shared" si="0"/>
        <v>2016</v>
      </c>
      <c r="B15" s="20">
        <v>1298.06687687</v>
      </c>
      <c r="C15" s="8">
        <v>22.6989715530834</v>
      </c>
      <c r="D15" s="20">
        <v>4897.0717210619996</v>
      </c>
      <c r="E15" s="8">
        <v>11.489118002241201</v>
      </c>
      <c r="F15" s="20">
        <v>2173.888416066</v>
      </c>
      <c r="G15" s="8">
        <v>17.5730514508871</v>
      </c>
      <c r="H15" s="20">
        <v>5975.4012658419997</v>
      </c>
      <c r="I15" s="8">
        <v>10.4369372562546</v>
      </c>
      <c r="J15" s="20" t="s">
        <v>97</v>
      </c>
      <c r="K15" s="8">
        <v>49.169639837409903</v>
      </c>
      <c r="L15" s="20">
        <v>7349.9222454709998</v>
      </c>
      <c r="M15" s="8">
        <v>9.4151914286261107</v>
      </c>
      <c r="O15" s="5"/>
    </row>
    <row r="16" spans="1:15" s="4" customFormat="1" ht="11.25" x14ac:dyDescent="0.2">
      <c r="A16" s="9">
        <f t="shared" si="0"/>
        <v>2017</v>
      </c>
      <c r="B16" s="20">
        <v>1168.3476114360001</v>
      </c>
      <c r="C16" s="8">
        <v>23.49107310222</v>
      </c>
      <c r="D16" s="20">
        <v>5321.3903576049997</v>
      </c>
      <c r="E16" s="8">
        <v>10.916786359067901</v>
      </c>
      <c r="F16" s="20">
        <v>2299.3220280589999</v>
      </c>
      <c r="G16" s="8">
        <v>16.632919557235802</v>
      </c>
      <c r="H16" s="20">
        <v>6577.4342597300001</v>
      </c>
      <c r="I16" s="8">
        <v>9.8148143300086694</v>
      </c>
      <c r="J16" s="20" t="s">
        <v>21</v>
      </c>
      <c r="K16" s="8">
        <v>41.901369669662401</v>
      </c>
      <c r="L16" s="20">
        <v>7941.2668521639998</v>
      </c>
      <c r="M16" s="8">
        <v>8.8916999087748305</v>
      </c>
      <c r="O16" s="5"/>
    </row>
    <row r="17" spans="1:15" s="4" customFormat="1" ht="11.25" x14ac:dyDescent="0.2">
      <c r="A17" s="9">
        <f t="shared" si="0"/>
        <v>2018</v>
      </c>
      <c r="B17" s="20">
        <v>1522.080733864</v>
      </c>
      <c r="C17" s="8">
        <v>20.5069711982587</v>
      </c>
      <c r="D17" s="20">
        <v>5251.5231895289999</v>
      </c>
      <c r="E17" s="8">
        <v>10.868336311488701</v>
      </c>
      <c r="F17" s="20">
        <v>2848.4828686330002</v>
      </c>
      <c r="G17" s="8">
        <v>14.902700078066401</v>
      </c>
      <c r="H17" s="20">
        <v>6403.9884197279998</v>
      </c>
      <c r="I17" s="8">
        <v>9.8495485810749592</v>
      </c>
      <c r="J17" s="20" t="s">
        <v>61</v>
      </c>
      <c r="K17" s="8">
        <v>45.033483123613799</v>
      </c>
      <c r="L17" s="20">
        <v>4552.8205194109996</v>
      </c>
      <c r="M17" s="8">
        <v>11.7239567279375</v>
      </c>
      <c r="O17" s="5"/>
    </row>
    <row r="18" spans="1:15" s="4" customFormat="1" ht="11.25" x14ac:dyDescent="0.2">
      <c r="A18" s="9">
        <f t="shared" si="0"/>
        <v>2019</v>
      </c>
      <c r="B18" s="20">
        <v>1322.048088624</v>
      </c>
      <c r="C18" s="8">
        <v>22.117748283843</v>
      </c>
      <c r="D18" s="20">
        <v>5875.3419742960004</v>
      </c>
      <c r="E18" s="8">
        <v>10.3528036604216</v>
      </c>
      <c r="F18" s="20">
        <v>2606.8981598700002</v>
      </c>
      <c r="G18" s="8">
        <v>15.6757372953273</v>
      </c>
      <c r="H18" s="20">
        <v>6438.488368458</v>
      </c>
      <c r="I18" s="8">
        <v>9.9007610871449803</v>
      </c>
      <c r="J18" s="20" t="s">
        <v>104</v>
      </c>
      <c r="K18" s="8">
        <v>40.186747459151697</v>
      </c>
      <c r="L18" s="20">
        <v>3874.1231636140001</v>
      </c>
      <c r="M18" s="8">
        <v>12.9191486806653</v>
      </c>
      <c r="O18" s="5"/>
    </row>
    <row r="19" spans="1:15" s="4" customFormat="1" ht="11.25" x14ac:dyDescent="0.2">
      <c r="A19" s="9">
        <f t="shared" si="0"/>
        <v>2020</v>
      </c>
      <c r="B19" s="20">
        <v>1371.771565582</v>
      </c>
      <c r="C19" s="8">
        <v>21.538337361643102</v>
      </c>
      <c r="D19" s="20">
        <v>4865.9614013179998</v>
      </c>
      <c r="E19" s="8">
        <v>11.403585124553199</v>
      </c>
      <c r="F19" s="20">
        <v>2949.2810351879998</v>
      </c>
      <c r="G19" s="8">
        <v>14.664374811026599</v>
      </c>
      <c r="H19" s="20">
        <v>6038.3660400119998</v>
      </c>
      <c r="I19" s="8">
        <v>10.2201536310163</v>
      </c>
      <c r="J19" s="20" t="s">
        <v>105</v>
      </c>
      <c r="K19" s="8">
        <v>65.469363823249196</v>
      </c>
      <c r="L19" s="20">
        <v>4228.3121603449999</v>
      </c>
      <c r="M19" s="8">
        <v>12.2267898993329</v>
      </c>
      <c r="O19" s="5"/>
    </row>
    <row r="20" spans="1:15" s="4" customFormat="1" ht="11.25" x14ac:dyDescent="0.2">
      <c r="A20" s="9">
        <f t="shared" si="0"/>
        <v>2021</v>
      </c>
      <c r="B20" s="20">
        <v>1452.545534607</v>
      </c>
      <c r="C20" s="8">
        <v>21.539712320866599</v>
      </c>
      <c r="D20" s="20">
        <v>5793.885106234</v>
      </c>
      <c r="E20" s="8">
        <v>10.699660689992299</v>
      </c>
      <c r="F20" s="20">
        <v>2685.3911700019999</v>
      </c>
      <c r="G20" s="8">
        <v>15.7709658444364</v>
      </c>
      <c r="H20" s="20">
        <v>6306.8771189720001</v>
      </c>
      <c r="I20" s="8">
        <v>10.2849891665333</v>
      </c>
      <c r="J20" s="20" t="s">
        <v>30</v>
      </c>
      <c r="K20" s="8">
        <v>43.935590689632598</v>
      </c>
      <c r="L20" s="20">
        <v>3976.566377609</v>
      </c>
      <c r="M20" s="8">
        <v>13.049977068268699</v>
      </c>
      <c r="O20" s="5"/>
    </row>
    <row r="21" spans="1:15" s="4" customFormat="1" ht="11.25" x14ac:dyDescent="0.2">
      <c r="A21" s="9">
        <f t="shared" si="0"/>
        <v>2022</v>
      </c>
      <c r="B21" s="20">
        <v>1413.6029682379999</v>
      </c>
      <c r="C21" s="8">
        <v>21.675652935858999</v>
      </c>
      <c r="D21" s="20">
        <v>5196.8984636699997</v>
      </c>
      <c r="E21" s="8">
        <v>11.369834774204699</v>
      </c>
      <c r="F21" s="20">
        <v>2728.1862453540002</v>
      </c>
      <c r="G21" s="8">
        <v>15.7625257844223</v>
      </c>
      <c r="H21" s="20">
        <v>6489.9005187499997</v>
      </c>
      <c r="I21" s="8">
        <v>10.19800545184</v>
      </c>
      <c r="J21" s="20" t="s">
        <v>106</v>
      </c>
      <c r="K21" s="8">
        <v>42.973639847811398</v>
      </c>
      <c r="L21" s="20">
        <v>4596.319243375</v>
      </c>
      <c r="M21" s="8">
        <v>12.1368598404976</v>
      </c>
      <c r="O21" s="5"/>
    </row>
    <row r="22" spans="1:15" s="4" customFormat="1" ht="11.25" x14ac:dyDescent="0.2">
      <c r="A22" s="10">
        <f>A21+1</f>
        <v>2023</v>
      </c>
      <c r="B22" s="16">
        <v>1591.0194849459999</v>
      </c>
      <c r="C22" s="6">
        <v>21.0701480647182</v>
      </c>
      <c r="D22" s="16">
        <v>5405.1856478640002</v>
      </c>
      <c r="E22" s="6">
        <v>11.305568727524699</v>
      </c>
      <c r="F22" s="16">
        <v>2938.1245357429998</v>
      </c>
      <c r="G22" s="6">
        <v>15.3583986905569</v>
      </c>
      <c r="H22" s="16">
        <v>6716.3166455999999</v>
      </c>
      <c r="I22" s="6">
        <v>10.143618747531599</v>
      </c>
      <c r="J22" s="16" t="s">
        <v>23</v>
      </c>
      <c r="K22" s="6">
        <v>45.111988286591597</v>
      </c>
      <c r="L22" s="16">
        <v>5144.6474082960003</v>
      </c>
      <c r="M22" s="6">
        <v>11.6174342725946</v>
      </c>
      <c r="O22" s="5"/>
    </row>
    <row r="23" spans="1:15" ht="11.25" customHeight="1" x14ac:dyDescent="0.2">
      <c r="A23" s="34">
        <v>2024</v>
      </c>
      <c r="B23" s="35">
        <v>1233.2381367329999</v>
      </c>
      <c r="C23" s="36">
        <v>24.0507694318229</v>
      </c>
      <c r="D23" s="35">
        <v>5555.3599415750004</v>
      </c>
      <c r="E23" s="36">
        <v>11.4688587776867</v>
      </c>
      <c r="F23" s="35">
        <v>3071.2593893550002</v>
      </c>
      <c r="G23" s="36">
        <v>15.3313435350635</v>
      </c>
      <c r="H23" s="35">
        <v>6715.2134206540004</v>
      </c>
      <c r="I23" s="36">
        <v>10.327688815138099</v>
      </c>
      <c r="J23" s="35" t="s">
        <v>184</v>
      </c>
      <c r="K23" s="36">
        <v>41.155938338707202</v>
      </c>
      <c r="L23" s="35">
        <v>5040.4855645010002</v>
      </c>
      <c r="M23" s="36">
        <v>11.8734122925578</v>
      </c>
    </row>
    <row r="24" spans="1:15" s="4" customFormat="1" ht="5.25" customHeight="1" x14ac:dyDescent="0.25">
      <c r="A24" s="40"/>
      <c r="B24" s="41"/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</row>
    <row r="25" spans="1:15" s="4" customFormat="1" ht="36" customHeight="1" x14ac:dyDescent="0.25">
      <c r="A25" s="57" t="s">
        <v>225</v>
      </c>
      <c r="B25" s="46"/>
      <c r="C25" s="46"/>
      <c r="D25" s="46"/>
      <c r="E25" s="46"/>
      <c r="F25" s="46"/>
      <c r="G25" s="46"/>
      <c r="H25" s="46"/>
      <c r="I25" s="46"/>
      <c r="J25" s="46"/>
      <c r="K25" s="46"/>
      <c r="L25" s="46"/>
      <c r="M25" s="46"/>
    </row>
    <row r="26" spans="1:15" s="4" customFormat="1" ht="5.25" customHeight="1" x14ac:dyDescent="0.25">
      <c r="A26" s="40"/>
      <c r="B26" s="41"/>
      <c r="C26" s="41"/>
      <c r="D26" s="41"/>
      <c r="E26" s="41"/>
      <c r="F26" s="41"/>
      <c r="G26" s="41"/>
      <c r="H26" s="41"/>
      <c r="I26" s="41"/>
      <c r="J26" s="41"/>
      <c r="K26" s="41"/>
      <c r="L26" s="41"/>
      <c r="M26" s="41"/>
    </row>
    <row r="27" spans="1:15" s="4" customFormat="1" ht="11.25" customHeight="1" x14ac:dyDescent="0.25">
      <c r="A27" s="40" t="s">
        <v>230</v>
      </c>
      <c r="B27" s="41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</row>
    <row r="28" spans="1:15" s="4" customFormat="1" ht="11.25" customHeight="1" x14ac:dyDescent="0.25">
      <c r="A28" s="58" t="s">
        <v>231</v>
      </c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</row>
    <row r="29" spans="1:15" s="4" customFormat="1" ht="11.25" customHeight="1" x14ac:dyDescent="0.25">
      <c r="A29" s="58" t="s">
        <v>232</v>
      </c>
      <c r="B29" s="41"/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1"/>
    </row>
    <row r="30" spans="1:15" s="4" customFormat="1" ht="5.25" customHeight="1" x14ac:dyDescent="0.25">
      <c r="A30" s="58"/>
      <c r="B30" s="41"/>
      <c r="C30" s="41"/>
      <c r="D30" s="41"/>
      <c r="E30" s="41"/>
      <c r="F30" s="41"/>
      <c r="G30" s="41"/>
      <c r="H30" s="41"/>
      <c r="I30" s="41"/>
      <c r="J30" s="41"/>
      <c r="K30" s="41"/>
      <c r="L30" s="41"/>
      <c r="M30" s="41"/>
    </row>
    <row r="31" spans="1:15" s="4" customFormat="1" ht="11.25" customHeight="1" x14ac:dyDescent="0.25">
      <c r="A31" s="58" t="s">
        <v>240</v>
      </c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</row>
    <row r="32" spans="1:15" ht="5.25" customHeight="1" x14ac:dyDescent="0.25">
      <c r="A32" s="63"/>
      <c r="B32" s="41"/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</row>
    <row r="33" spans="1:15" ht="11.25" customHeight="1" x14ac:dyDescent="0.25">
      <c r="A33" s="40" t="s">
        <v>266</v>
      </c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4"/>
      <c r="O33"/>
    </row>
    <row r="34" spans="1:15" ht="11.25" customHeight="1" x14ac:dyDescent="0.25">
      <c r="A34" s="40" t="s">
        <v>264</v>
      </c>
      <c r="B34" s="41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  <c r="N34" s="4"/>
      <c r="O34"/>
    </row>
  </sheetData>
  <mergeCells count="22">
    <mergeCell ref="A33:M33"/>
    <mergeCell ref="A34:M34"/>
    <mergeCell ref="A32:M32"/>
    <mergeCell ref="A30:M30"/>
    <mergeCell ref="A31:M31"/>
    <mergeCell ref="A29:M29"/>
    <mergeCell ref="B6:C6"/>
    <mergeCell ref="D6:E6"/>
    <mergeCell ref="F6:G6"/>
    <mergeCell ref="H6:I6"/>
    <mergeCell ref="J6:K6"/>
    <mergeCell ref="A25:M25"/>
    <mergeCell ref="L6:M6"/>
    <mergeCell ref="A24:M24"/>
    <mergeCell ref="A26:M26"/>
    <mergeCell ref="A27:M27"/>
    <mergeCell ref="A28:M28"/>
    <mergeCell ref="A1:M1"/>
    <mergeCell ref="A2:M2"/>
    <mergeCell ref="A3:M3"/>
    <mergeCell ref="A4:M4"/>
    <mergeCell ref="B5:M5"/>
  </mergeCells>
  <pageMargins left="0.7" right="0.7" top="0.75" bottom="0.75" header="0.3" footer="0.3"/>
  <ignoredErrors>
    <ignoredError sqref="J9:J23" numberStoredAsText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P34"/>
  <sheetViews>
    <sheetView workbookViewId="0">
      <pane ySplit="8" topLeftCell="A9" activePane="bottomLeft" state="frozen"/>
      <selection sqref="A1:M1"/>
      <selection pane="bottomLeft" sqref="A1:M1"/>
    </sheetView>
  </sheetViews>
  <sheetFormatPr defaultRowHeight="12.75" x14ac:dyDescent="0.2"/>
  <cols>
    <col min="1" max="1" width="9.28515625" style="11" customWidth="1"/>
    <col min="2" max="2" width="9.28515625" style="17" customWidth="1"/>
    <col min="3" max="3" width="9.28515625" style="2" customWidth="1"/>
    <col min="4" max="4" width="9.28515625" style="17" customWidth="1"/>
    <col min="5" max="5" width="9.28515625" style="2" customWidth="1"/>
    <col min="6" max="6" width="9.28515625" style="17" customWidth="1"/>
    <col min="7" max="7" width="9.28515625" style="2" customWidth="1"/>
    <col min="8" max="8" width="9.28515625" style="17" customWidth="1"/>
    <col min="9" max="9" width="9.28515625" style="2" customWidth="1"/>
    <col min="10" max="10" width="9.28515625" style="17" customWidth="1"/>
    <col min="11" max="11" width="9.28515625" style="2" customWidth="1"/>
    <col min="12" max="12" width="11.28515625" style="17" customWidth="1"/>
    <col min="13" max="13" width="9.42578125" style="2" customWidth="1"/>
    <col min="14" max="16" width="9.140625" style="2"/>
    <col min="17" max="17" width="11.140625" style="2" customWidth="1"/>
    <col min="18" max="16384" width="9.140625" style="2"/>
  </cols>
  <sheetData>
    <row r="1" spans="1:16" ht="15" customHeight="1" x14ac:dyDescent="0.2">
      <c r="A1" s="50"/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</row>
    <row r="2" spans="1:16" ht="15" customHeight="1" x14ac:dyDescent="0.2">
      <c r="A2" s="51" t="s">
        <v>235</v>
      </c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</row>
    <row r="3" spans="1:16" ht="15" customHeight="1" x14ac:dyDescent="0.2">
      <c r="A3" s="51"/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</row>
    <row r="4" spans="1:16" ht="15" customHeight="1" x14ac:dyDescent="0.2">
      <c r="A4" s="51"/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  <c r="M4" s="50"/>
    </row>
    <row r="5" spans="1:16" s="1" customFormat="1" ht="15" x14ac:dyDescent="0.25">
      <c r="A5" s="12"/>
      <c r="B5" s="61" t="s">
        <v>226</v>
      </c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</row>
    <row r="6" spans="1:16" s="1" customFormat="1" ht="12.75" customHeight="1" x14ac:dyDescent="0.25">
      <c r="A6" s="13"/>
      <c r="B6" s="59" t="s">
        <v>259</v>
      </c>
      <c r="C6" s="41"/>
      <c r="D6" s="60" t="s">
        <v>260</v>
      </c>
      <c r="E6" s="41"/>
      <c r="F6" s="60" t="s">
        <v>261</v>
      </c>
      <c r="G6" s="41"/>
      <c r="H6" s="60" t="s">
        <v>262</v>
      </c>
      <c r="I6" s="41"/>
      <c r="J6" s="60" t="s">
        <v>263</v>
      </c>
      <c r="K6" s="41"/>
      <c r="L6" s="56" t="s">
        <v>258</v>
      </c>
      <c r="M6" s="41"/>
    </row>
    <row r="7" spans="1:16" s="1" customFormat="1" ht="12.75" customHeight="1" x14ac:dyDescent="0.2">
      <c r="A7" s="3"/>
      <c r="B7" s="18"/>
      <c r="D7" s="18"/>
      <c r="F7" s="18"/>
      <c r="H7" s="18"/>
      <c r="J7" s="18"/>
      <c r="L7" s="18"/>
    </row>
    <row r="8" spans="1:16" s="1" customFormat="1" ht="13.5" x14ac:dyDescent="0.2">
      <c r="A8" s="3"/>
      <c r="B8" s="21" t="s">
        <v>227</v>
      </c>
      <c r="C8" s="24" t="s">
        <v>229</v>
      </c>
      <c r="D8" s="21" t="s">
        <v>227</v>
      </c>
      <c r="E8" s="24" t="s">
        <v>229</v>
      </c>
      <c r="F8" s="21" t="s">
        <v>227</v>
      </c>
      <c r="G8" s="24" t="s">
        <v>229</v>
      </c>
      <c r="H8" s="21" t="s">
        <v>227</v>
      </c>
      <c r="I8" s="24" t="s">
        <v>229</v>
      </c>
      <c r="J8" s="21" t="s">
        <v>227</v>
      </c>
      <c r="K8" s="24" t="s">
        <v>229</v>
      </c>
      <c r="L8" s="21" t="s">
        <v>227</v>
      </c>
      <c r="M8" s="24" t="s">
        <v>229</v>
      </c>
    </row>
    <row r="9" spans="1:16" s="4" customFormat="1" ht="11.25" x14ac:dyDescent="0.2">
      <c r="A9" s="9">
        <v>2010</v>
      </c>
      <c r="B9" s="20" t="s">
        <v>92</v>
      </c>
      <c r="C9" s="8">
        <v>52.533263582346301</v>
      </c>
      <c r="D9" s="20" t="s">
        <v>86</v>
      </c>
      <c r="E9" s="8">
        <v>31.963848659881201</v>
      </c>
      <c r="F9" s="20" t="s">
        <v>197</v>
      </c>
      <c r="G9" s="8">
        <v>31.824023950297299</v>
      </c>
      <c r="H9" s="20">
        <v>1830.7510306950001</v>
      </c>
      <c r="I9" s="8">
        <v>18.268244338797</v>
      </c>
      <c r="J9" s="20" t="s">
        <v>34</v>
      </c>
      <c r="K9" s="8" t="s">
        <v>265</v>
      </c>
      <c r="L9" s="20">
        <v>1486.2659655482</v>
      </c>
      <c r="M9" s="8">
        <v>20.6296286536856</v>
      </c>
      <c r="P9" s="5"/>
    </row>
    <row r="10" spans="1:16" s="4" customFormat="1" ht="11.25" x14ac:dyDescent="0.2">
      <c r="A10" s="9">
        <v>2011</v>
      </c>
      <c r="B10" s="20" t="s">
        <v>191</v>
      </c>
      <c r="C10" s="8">
        <v>56.8899176186708</v>
      </c>
      <c r="D10" s="20" t="s">
        <v>37</v>
      </c>
      <c r="E10" s="8">
        <v>34.175732597724803</v>
      </c>
      <c r="F10" s="20" t="s">
        <v>122</v>
      </c>
      <c r="G10" s="8">
        <v>33.188374030699599</v>
      </c>
      <c r="H10" s="20">
        <v>1393.1884491379999</v>
      </c>
      <c r="I10" s="8">
        <v>20.8964809111025</v>
      </c>
      <c r="J10" s="20" t="s">
        <v>34</v>
      </c>
      <c r="K10" s="8" t="s">
        <v>265</v>
      </c>
      <c r="L10" s="20">
        <v>1789.785176679</v>
      </c>
      <c r="M10" s="8">
        <v>18.522483305558101</v>
      </c>
      <c r="P10" s="5"/>
    </row>
    <row r="11" spans="1:16" s="4" customFormat="1" ht="11.25" x14ac:dyDescent="0.2">
      <c r="A11" s="9">
        <f>A10+1</f>
        <v>2012</v>
      </c>
      <c r="B11" s="22" t="s">
        <v>22</v>
      </c>
      <c r="C11" s="8">
        <v>50.694110470521899</v>
      </c>
      <c r="D11" s="22" t="s">
        <v>81</v>
      </c>
      <c r="E11" s="8">
        <v>37.1817880740997</v>
      </c>
      <c r="F11" s="22" t="s">
        <v>126</v>
      </c>
      <c r="G11" s="8">
        <v>29.986934085882201</v>
      </c>
      <c r="H11" s="20">
        <v>2156.2810699000001</v>
      </c>
      <c r="I11" s="8">
        <v>16.935385652150998</v>
      </c>
      <c r="J11" s="20" t="s">
        <v>201</v>
      </c>
      <c r="K11" s="8">
        <v>80.073728862904801</v>
      </c>
      <c r="L11" s="20">
        <v>1378.1116402980001</v>
      </c>
      <c r="M11" s="8">
        <v>21.173058402854799</v>
      </c>
      <c r="P11" s="5"/>
    </row>
    <row r="12" spans="1:16" s="4" customFormat="1" ht="11.25" x14ac:dyDescent="0.2">
      <c r="A12" s="9">
        <f t="shared" ref="A12:A21" si="0">A11+1</f>
        <v>2013</v>
      </c>
      <c r="B12" s="20" t="s">
        <v>63</v>
      </c>
      <c r="C12" s="8">
        <v>43.034613135500798</v>
      </c>
      <c r="D12" s="20" t="s">
        <v>47</v>
      </c>
      <c r="E12" s="8">
        <v>35.282897167668501</v>
      </c>
      <c r="F12" s="20" t="s">
        <v>139</v>
      </c>
      <c r="G12" s="8">
        <v>29.589028387622001</v>
      </c>
      <c r="H12" s="20">
        <v>1667.182090022</v>
      </c>
      <c r="I12" s="8">
        <v>19.4149604099063</v>
      </c>
      <c r="J12" s="20" t="s">
        <v>34</v>
      </c>
      <c r="K12" s="8" t="s">
        <v>265</v>
      </c>
      <c r="L12" s="20">
        <v>1742.9610770009999</v>
      </c>
      <c r="M12" s="8">
        <v>19.176354153402901</v>
      </c>
      <c r="P12" s="5"/>
    </row>
    <row r="13" spans="1:16" s="4" customFormat="1" ht="11.25" x14ac:dyDescent="0.2">
      <c r="A13" s="9">
        <f t="shared" si="0"/>
        <v>2014</v>
      </c>
      <c r="B13" s="20" t="s">
        <v>79</v>
      </c>
      <c r="C13" s="8">
        <v>41.809505285463501</v>
      </c>
      <c r="D13" s="20" t="s">
        <v>153</v>
      </c>
      <c r="E13" s="8">
        <v>34.781766756139398</v>
      </c>
      <c r="F13" s="20" t="s">
        <v>80</v>
      </c>
      <c r="G13" s="8">
        <v>30.2792400335731</v>
      </c>
      <c r="H13" s="20">
        <v>2128.928900767</v>
      </c>
      <c r="I13" s="8">
        <v>16.928699293611999</v>
      </c>
      <c r="J13" s="20" t="s">
        <v>16</v>
      </c>
      <c r="K13" s="8">
        <v>65.391642817350103</v>
      </c>
      <c r="L13" s="20">
        <v>1460.9709046789999</v>
      </c>
      <c r="M13" s="8">
        <v>20.3398645811296</v>
      </c>
      <c r="P13" s="5"/>
    </row>
    <row r="14" spans="1:16" s="4" customFormat="1" ht="11.25" x14ac:dyDescent="0.2">
      <c r="A14" s="9">
        <f t="shared" si="0"/>
        <v>2015</v>
      </c>
      <c r="B14" s="20" t="s">
        <v>192</v>
      </c>
      <c r="C14" s="8">
        <v>56.842216897819497</v>
      </c>
      <c r="D14" s="20" t="s">
        <v>24</v>
      </c>
      <c r="E14" s="8">
        <v>35.869982829378301</v>
      </c>
      <c r="F14" s="20" t="s">
        <v>198</v>
      </c>
      <c r="G14" s="8">
        <v>32.258446693829598</v>
      </c>
      <c r="H14" s="20">
        <v>2129.2713790359999</v>
      </c>
      <c r="I14" s="8">
        <v>17.534288512687699</v>
      </c>
      <c r="J14" s="20" t="s">
        <v>202</v>
      </c>
      <c r="K14" s="8">
        <v>87.754425214594207</v>
      </c>
      <c r="L14" s="20">
        <v>1792.886443932</v>
      </c>
      <c r="M14" s="8">
        <v>19.148790135341599</v>
      </c>
      <c r="P14" s="5"/>
    </row>
    <row r="15" spans="1:16" s="4" customFormat="1" ht="11.25" x14ac:dyDescent="0.2">
      <c r="A15" s="9">
        <f t="shared" si="0"/>
        <v>2016</v>
      </c>
      <c r="B15" s="20" t="s">
        <v>43</v>
      </c>
      <c r="C15" s="8">
        <v>43.0124237421511</v>
      </c>
      <c r="D15" s="20" t="s">
        <v>193</v>
      </c>
      <c r="E15" s="8">
        <v>32.719849860677101</v>
      </c>
      <c r="F15" s="20" t="s">
        <v>199</v>
      </c>
      <c r="G15" s="8">
        <v>28.0828058079715</v>
      </c>
      <c r="H15" s="20">
        <v>1807.7510037909999</v>
      </c>
      <c r="I15" s="8">
        <v>19.049008700206599</v>
      </c>
      <c r="J15" s="20" t="s">
        <v>16</v>
      </c>
      <c r="K15" s="8">
        <v>70.041753613469893</v>
      </c>
      <c r="L15" s="20">
        <v>1623.352920371</v>
      </c>
      <c r="M15" s="8">
        <v>20.2238806882783</v>
      </c>
      <c r="P15" s="5"/>
    </row>
    <row r="16" spans="1:16" s="4" customFormat="1" ht="11.25" x14ac:dyDescent="0.2">
      <c r="A16" s="9">
        <f t="shared" si="0"/>
        <v>2017</v>
      </c>
      <c r="B16" s="20" t="s">
        <v>18</v>
      </c>
      <c r="C16" s="8">
        <v>54.618749763344503</v>
      </c>
      <c r="D16" s="20" t="s">
        <v>48</v>
      </c>
      <c r="E16" s="8">
        <v>43.891750839240402</v>
      </c>
      <c r="F16" s="20" t="s">
        <v>15</v>
      </c>
      <c r="G16" s="8">
        <v>39.3028728985269</v>
      </c>
      <c r="H16" s="20">
        <v>1442.48112894</v>
      </c>
      <c r="I16" s="8">
        <v>21.163868645921401</v>
      </c>
      <c r="J16" s="20" t="s">
        <v>203</v>
      </c>
      <c r="K16" s="8">
        <v>80.178109630416103</v>
      </c>
      <c r="L16" s="20">
        <v>1294.1819028790001</v>
      </c>
      <c r="M16" s="8">
        <v>22.214473025169902</v>
      </c>
      <c r="P16" s="5"/>
    </row>
    <row r="17" spans="1:16" s="4" customFormat="1" ht="11.25" x14ac:dyDescent="0.2">
      <c r="A17" s="9">
        <f t="shared" si="0"/>
        <v>2018</v>
      </c>
      <c r="B17" s="20" t="s">
        <v>109</v>
      </c>
      <c r="C17" s="8">
        <v>74.513178495943706</v>
      </c>
      <c r="D17" s="20" t="s">
        <v>57</v>
      </c>
      <c r="E17" s="8">
        <v>38.573156985865801</v>
      </c>
      <c r="F17" s="20" t="s">
        <v>23</v>
      </c>
      <c r="G17" s="8">
        <v>44.137320447131202</v>
      </c>
      <c r="H17" s="20">
        <v>1459.6245138469999</v>
      </c>
      <c r="I17" s="8">
        <v>20.904996606846801</v>
      </c>
      <c r="J17" s="20" t="s">
        <v>204</v>
      </c>
      <c r="K17" s="8">
        <v>88.356709864335599</v>
      </c>
      <c r="L17" s="20" t="s">
        <v>205</v>
      </c>
      <c r="M17" s="8">
        <v>31.9053977348741</v>
      </c>
      <c r="P17" s="5"/>
    </row>
    <row r="18" spans="1:16" s="4" customFormat="1" ht="11.25" x14ac:dyDescent="0.2">
      <c r="A18" s="9">
        <f t="shared" si="0"/>
        <v>2019</v>
      </c>
      <c r="B18" s="20" t="s">
        <v>97</v>
      </c>
      <c r="C18" s="8">
        <v>47.619776017789498</v>
      </c>
      <c r="D18" s="20" t="s">
        <v>194</v>
      </c>
      <c r="E18" s="8">
        <v>31.461141490439299</v>
      </c>
      <c r="F18" s="20" t="s">
        <v>52</v>
      </c>
      <c r="G18" s="8">
        <v>46.395475943053803</v>
      </c>
      <c r="H18" s="20">
        <v>1726.8882980660001</v>
      </c>
      <c r="I18" s="8">
        <v>19.320342986744599</v>
      </c>
      <c r="J18" s="20" t="s">
        <v>34</v>
      </c>
      <c r="K18" s="8" t="s">
        <v>265</v>
      </c>
      <c r="L18" s="20" t="s">
        <v>64</v>
      </c>
      <c r="M18" s="8">
        <v>37.1629128693383</v>
      </c>
      <c r="P18" s="5"/>
    </row>
    <row r="19" spans="1:16" s="4" customFormat="1" ht="11.25" x14ac:dyDescent="0.2">
      <c r="A19" s="9">
        <f t="shared" si="0"/>
        <v>2020</v>
      </c>
      <c r="B19" s="20" t="s">
        <v>29</v>
      </c>
      <c r="C19" s="8">
        <v>46.369766433862701</v>
      </c>
      <c r="D19" s="20" t="s">
        <v>104</v>
      </c>
      <c r="E19" s="8">
        <v>38.561234909335397</v>
      </c>
      <c r="F19" s="20" t="s">
        <v>200</v>
      </c>
      <c r="G19" s="8">
        <v>41.014502642353001</v>
      </c>
      <c r="H19" s="20">
        <v>1594.8474257729999</v>
      </c>
      <c r="I19" s="8">
        <v>20.159605777836301</v>
      </c>
      <c r="J19" s="20" t="s">
        <v>34</v>
      </c>
      <c r="K19" s="8" t="s">
        <v>265</v>
      </c>
      <c r="L19" s="20">
        <v>535.01693074100001</v>
      </c>
      <c r="M19" s="8">
        <v>34.8095652319601</v>
      </c>
      <c r="P19" s="5"/>
    </row>
    <row r="20" spans="1:16" s="4" customFormat="1" ht="11.25" x14ac:dyDescent="0.2">
      <c r="A20" s="9">
        <f t="shared" si="0"/>
        <v>2021</v>
      </c>
      <c r="B20" s="20" t="s">
        <v>88</v>
      </c>
      <c r="C20" s="8">
        <v>49.068815535462797</v>
      </c>
      <c r="D20" s="20" t="s">
        <v>23</v>
      </c>
      <c r="E20" s="8">
        <v>45.065123850281999</v>
      </c>
      <c r="F20" s="20" t="s">
        <v>63</v>
      </c>
      <c r="G20" s="8">
        <v>44.074711857074497</v>
      </c>
      <c r="H20" s="20">
        <v>1849.7092113230001</v>
      </c>
      <c r="I20" s="8">
        <v>19.159588755434999</v>
      </c>
      <c r="J20" s="20" t="s">
        <v>34</v>
      </c>
      <c r="K20" s="8" t="s">
        <v>265</v>
      </c>
      <c r="L20" s="20" t="s">
        <v>50</v>
      </c>
      <c r="M20" s="8">
        <v>31.914260044839899</v>
      </c>
      <c r="P20" s="5"/>
    </row>
    <row r="21" spans="1:16" s="4" customFormat="1" ht="11.25" x14ac:dyDescent="0.2">
      <c r="A21" s="9">
        <f t="shared" si="0"/>
        <v>2022</v>
      </c>
      <c r="B21" s="20" t="s">
        <v>89</v>
      </c>
      <c r="C21" s="8">
        <v>40.108555317602402</v>
      </c>
      <c r="D21" s="20" t="s">
        <v>195</v>
      </c>
      <c r="E21" s="8">
        <v>52.6145565084826</v>
      </c>
      <c r="F21" s="20" t="s">
        <v>164</v>
      </c>
      <c r="G21" s="8">
        <v>43.897382503830499</v>
      </c>
      <c r="H21" s="20">
        <v>1696.4825917549999</v>
      </c>
      <c r="I21" s="8">
        <v>20.203738058596201</v>
      </c>
      <c r="J21" s="20" t="s">
        <v>34</v>
      </c>
      <c r="K21" s="8" t="s">
        <v>265</v>
      </c>
      <c r="L21" s="20" t="s">
        <v>11</v>
      </c>
      <c r="M21" s="8">
        <v>34.226095851641503</v>
      </c>
      <c r="P21" s="5"/>
    </row>
    <row r="22" spans="1:16" s="4" customFormat="1" ht="11.25" x14ac:dyDescent="0.2">
      <c r="A22" s="10">
        <f>A21+1</f>
        <v>2023</v>
      </c>
      <c r="B22" s="16" t="s">
        <v>137</v>
      </c>
      <c r="C22" s="6">
        <v>74.199440921897505</v>
      </c>
      <c r="D22" s="16" t="s">
        <v>196</v>
      </c>
      <c r="E22" s="6">
        <v>35.909826939814003</v>
      </c>
      <c r="F22" s="16" t="s">
        <v>14</v>
      </c>
      <c r="G22" s="6">
        <v>47.692056860776098</v>
      </c>
      <c r="H22" s="16">
        <v>1656.6840067590001</v>
      </c>
      <c r="I22" s="6">
        <v>20.248480997623499</v>
      </c>
      <c r="J22" s="16" t="s">
        <v>34</v>
      </c>
      <c r="K22" s="39" t="s">
        <v>265</v>
      </c>
      <c r="L22" s="16" t="s">
        <v>206</v>
      </c>
      <c r="M22" s="6">
        <v>31.420483542930299</v>
      </c>
      <c r="P22" s="5"/>
    </row>
    <row r="23" spans="1:16" ht="11.25" customHeight="1" x14ac:dyDescent="0.2">
      <c r="A23" s="34">
        <v>2024</v>
      </c>
      <c r="B23" s="37" t="s">
        <v>247</v>
      </c>
      <c r="C23" s="36">
        <v>52.6677210956978</v>
      </c>
      <c r="D23" s="37" t="s">
        <v>142</v>
      </c>
      <c r="E23" s="36">
        <v>33.929487254353603</v>
      </c>
      <c r="F23" s="37" t="s">
        <v>248</v>
      </c>
      <c r="G23" s="36">
        <v>36.689529726101398</v>
      </c>
      <c r="H23" s="38">
        <v>1644.6985267929999</v>
      </c>
      <c r="I23" s="36">
        <v>20.843281885198099</v>
      </c>
      <c r="J23" s="38" t="s">
        <v>34</v>
      </c>
      <c r="K23" s="39" t="s">
        <v>265</v>
      </c>
      <c r="L23" s="37" t="s">
        <v>140</v>
      </c>
      <c r="M23" s="36">
        <v>31.2158823238887</v>
      </c>
    </row>
    <row r="24" spans="1:16" s="4" customFormat="1" ht="5.25" customHeight="1" x14ac:dyDescent="0.2">
      <c r="A24" s="30"/>
      <c r="B24" s="14"/>
      <c r="D24" s="14"/>
      <c r="F24" s="14"/>
      <c r="H24" s="14"/>
      <c r="J24" s="14"/>
      <c r="L24" s="14"/>
    </row>
    <row r="25" spans="1:16" s="4" customFormat="1" ht="36" customHeight="1" x14ac:dyDescent="0.25">
      <c r="A25" s="57" t="s">
        <v>225</v>
      </c>
      <c r="B25" s="46"/>
      <c r="C25" s="46"/>
      <c r="D25" s="46"/>
      <c r="E25" s="46"/>
      <c r="F25" s="46"/>
      <c r="G25" s="46"/>
      <c r="H25" s="46"/>
      <c r="I25" s="46"/>
      <c r="J25" s="46"/>
      <c r="K25" s="46"/>
      <c r="L25" s="46"/>
      <c r="M25" s="46"/>
    </row>
    <row r="26" spans="1:16" s="4" customFormat="1" ht="5.25" customHeight="1" x14ac:dyDescent="0.25">
      <c r="A26" s="40"/>
      <c r="B26" s="41"/>
      <c r="C26" s="41"/>
      <c r="D26" s="41"/>
      <c r="E26" s="41"/>
      <c r="F26" s="41"/>
      <c r="G26" s="41"/>
      <c r="H26" s="41"/>
      <c r="I26" s="41"/>
      <c r="J26" s="41"/>
      <c r="K26" s="41"/>
      <c r="L26" s="41"/>
      <c r="M26" s="41"/>
    </row>
    <row r="27" spans="1:16" s="4" customFormat="1" ht="11.25" customHeight="1" x14ac:dyDescent="0.25">
      <c r="A27" s="40" t="s">
        <v>230</v>
      </c>
      <c r="B27" s="41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</row>
    <row r="28" spans="1:16" s="4" customFormat="1" ht="11.25" customHeight="1" x14ac:dyDescent="0.25">
      <c r="A28" s="58" t="s">
        <v>231</v>
      </c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</row>
    <row r="29" spans="1:16" s="4" customFormat="1" ht="11.25" customHeight="1" x14ac:dyDescent="0.25">
      <c r="A29" s="58" t="s">
        <v>232</v>
      </c>
      <c r="B29" s="41"/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1"/>
    </row>
    <row r="30" spans="1:16" s="4" customFormat="1" ht="5.25" customHeight="1" x14ac:dyDescent="0.25">
      <c r="A30" s="58"/>
      <c r="B30" s="41"/>
      <c r="C30" s="41"/>
      <c r="D30" s="41"/>
      <c r="E30" s="41"/>
      <c r="F30" s="41"/>
      <c r="G30" s="41"/>
      <c r="H30" s="41"/>
      <c r="I30" s="41"/>
      <c r="J30" s="41"/>
      <c r="K30" s="41"/>
      <c r="L30" s="41"/>
      <c r="M30" s="41"/>
    </row>
    <row r="31" spans="1:16" s="4" customFormat="1" ht="11.25" customHeight="1" x14ac:dyDescent="0.25">
      <c r="A31" s="58" t="s">
        <v>240</v>
      </c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</row>
    <row r="32" spans="1:16" ht="5.25" customHeight="1" x14ac:dyDescent="0.25">
      <c r="A32" s="63"/>
      <c r="B32" s="41"/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</row>
    <row r="33" spans="1:15" ht="11.25" customHeight="1" x14ac:dyDescent="0.25">
      <c r="A33" s="40" t="s">
        <v>266</v>
      </c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4"/>
      <c r="O33"/>
    </row>
    <row r="34" spans="1:15" ht="11.25" customHeight="1" x14ac:dyDescent="0.25">
      <c r="A34" s="40" t="s">
        <v>264</v>
      </c>
      <c r="B34" s="41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  <c r="N34" s="4"/>
      <c r="O34"/>
    </row>
  </sheetData>
  <mergeCells count="21">
    <mergeCell ref="A33:M33"/>
    <mergeCell ref="A32:M32"/>
    <mergeCell ref="A34:M34"/>
    <mergeCell ref="A29:M29"/>
    <mergeCell ref="A30:M30"/>
    <mergeCell ref="A31:M31"/>
    <mergeCell ref="A1:M1"/>
    <mergeCell ref="A2:M2"/>
    <mergeCell ref="A3:M3"/>
    <mergeCell ref="A4:M4"/>
    <mergeCell ref="B5:M5"/>
    <mergeCell ref="L6:M6"/>
    <mergeCell ref="A25:M25"/>
    <mergeCell ref="A26:M26"/>
    <mergeCell ref="A27:M27"/>
    <mergeCell ref="A28:M28"/>
    <mergeCell ref="B6:C6"/>
    <mergeCell ref="D6:E6"/>
    <mergeCell ref="F6:G6"/>
    <mergeCell ref="H6:I6"/>
    <mergeCell ref="J6:K6"/>
  </mergeCells>
  <pageMargins left="0.7" right="0.7" top="0.75" bottom="0.75" header="0.3" footer="0.3"/>
  <ignoredErrors>
    <ignoredError sqref="B9:L23" numberStoredAsText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T34"/>
  <sheetViews>
    <sheetView workbookViewId="0">
      <pane ySplit="8" topLeftCell="A9" activePane="bottomLeft" state="frozen"/>
      <selection sqref="A1:M1"/>
      <selection pane="bottomLeft" sqref="A1:M1"/>
    </sheetView>
  </sheetViews>
  <sheetFormatPr defaultRowHeight="12.75" x14ac:dyDescent="0.2"/>
  <cols>
    <col min="1" max="1" width="9.28515625" style="11" customWidth="1"/>
    <col min="2" max="2" width="9.28515625" style="17" customWidth="1"/>
    <col min="3" max="3" width="9.28515625" style="2" customWidth="1"/>
    <col min="4" max="4" width="9.28515625" style="17" customWidth="1"/>
    <col min="5" max="5" width="9.28515625" style="2" customWidth="1"/>
    <col min="6" max="6" width="9.28515625" style="17" customWidth="1"/>
    <col min="7" max="7" width="9.28515625" style="2" customWidth="1"/>
    <col min="8" max="8" width="9.28515625" style="17" customWidth="1"/>
    <col min="9" max="9" width="9.28515625" style="2" customWidth="1"/>
    <col min="10" max="10" width="9.28515625" style="17" customWidth="1"/>
    <col min="11" max="11" width="9.28515625" style="2" customWidth="1"/>
    <col min="12" max="12" width="11.28515625" style="17" customWidth="1"/>
    <col min="13" max="13" width="9.42578125" style="2" customWidth="1"/>
    <col min="14" max="16" width="9.140625" style="2"/>
    <col min="17" max="17" width="11.140625" style="2" customWidth="1"/>
    <col min="18" max="16384" width="9.140625" style="2"/>
  </cols>
  <sheetData>
    <row r="1" spans="1:20" ht="15" customHeight="1" x14ac:dyDescent="0.2">
      <c r="A1" s="50"/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</row>
    <row r="2" spans="1:20" ht="15" customHeight="1" x14ac:dyDescent="0.2">
      <c r="A2" s="51" t="s">
        <v>234</v>
      </c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</row>
    <row r="3" spans="1:20" ht="15" customHeight="1" x14ac:dyDescent="0.2">
      <c r="A3" s="51"/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</row>
    <row r="4" spans="1:20" ht="15" customHeight="1" x14ac:dyDescent="0.2">
      <c r="A4" s="51"/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  <c r="M4" s="50"/>
    </row>
    <row r="5" spans="1:20" s="1" customFormat="1" ht="15" x14ac:dyDescent="0.25">
      <c r="A5" s="12"/>
      <c r="B5" s="61" t="s">
        <v>226</v>
      </c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</row>
    <row r="6" spans="1:20" s="1" customFormat="1" ht="12.75" customHeight="1" x14ac:dyDescent="0.25">
      <c r="A6" s="13"/>
      <c r="B6" s="59" t="s">
        <v>259</v>
      </c>
      <c r="C6" s="41"/>
      <c r="D6" s="60" t="s">
        <v>260</v>
      </c>
      <c r="E6" s="41"/>
      <c r="F6" s="60" t="s">
        <v>261</v>
      </c>
      <c r="G6" s="41"/>
      <c r="H6" s="60" t="s">
        <v>262</v>
      </c>
      <c r="I6" s="41"/>
      <c r="J6" s="60" t="s">
        <v>263</v>
      </c>
      <c r="K6" s="41"/>
      <c r="L6" s="56" t="s">
        <v>258</v>
      </c>
      <c r="M6" s="41"/>
    </row>
    <row r="7" spans="1:20" s="1" customFormat="1" ht="12.75" customHeight="1" x14ac:dyDescent="0.2">
      <c r="A7" s="3"/>
      <c r="B7" s="18"/>
      <c r="D7" s="18"/>
      <c r="F7" s="18"/>
      <c r="H7" s="18"/>
      <c r="J7" s="18"/>
      <c r="L7" s="18"/>
    </row>
    <row r="8" spans="1:20" s="1" customFormat="1" ht="13.5" x14ac:dyDescent="0.2">
      <c r="A8" s="3"/>
      <c r="B8" s="21" t="s">
        <v>227</v>
      </c>
      <c r="C8" s="24" t="s">
        <v>229</v>
      </c>
      <c r="D8" s="21" t="s">
        <v>227</v>
      </c>
      <c r="E8" s="24" t="s">
        <v>229</v>
      </c>
      <c r="F8" s="21" t="s">
        <v>227</v>
      </c>
      <c r="G8" s="24" t="s">
        <v>229</v>
      </c>
      <c r="H8" s="21" t="s">
        <v>227</v>
      </c>
      <c r="I8" s="24" t="s">
        <v>229</v>
      </c>
      <c r="J8" s="21" t="s">
        <v>227</v>
      </c>
      <c r="K8" s="24" t="s">
        <v>229</v>
      </c>
      <c r="L8" s="21" t="s">
        <v>227</v>
      </c>
      <c r="M8" s="24" t="s">
        <v>229</v>
      </c>
    </row>
    <row r="9" spans="1:20" s="4" customFormat="1" ht="11.25" x14ac:dyDescent="0.2">
      <c r="A9" s="9">
        <v>2010</v>
      </c>
      <c r="B9" s="20" t="s">
        <v>34</v>
      </c>
      <c r="C9" s="8" t="s">
        <v>265</v>
      </c>
      <c r="D9" s="20" t="s">
        <v>90</v>
      </c>
      <c r="E9" s="8">
        <v>56.662323944942202</v>
      </c>
      <c r="F9" s="20" t="s">
        <v>65</v>
      </c>
      <c r="G9" s="8">
        <v>42.7895067451702</v>
      </c>
      <c r="H9" s="20" t="s">
        <v>44</v>
      </c>
      <c r="I9" s="8">
        <v>31.8228739530208</v>
      </c>
      <c r="J9" s="20" t="s">
        <v>34</v>
      </c>
      <c r="K9" s="8" t="s">
        <v>265</v>
      </c>
      <c r="L9" s="20" t="s">
        <v>139</v>
      </c>
      <c r="M9" s="8">
        <v>29.309314036240401</v>
      </c>
      <c r="O9" s="5"/>
      <c r="P9" s="5"/>
      <c r="Q9" s="5"/>
      <c r="R9" s="5"/>
      <c r="S9" s="5"/>
      <c r="T9" s="5"/>
    </row>
    <row r="10" spans="1:20" s="4" customFormat="1" ht="11.25" x14ac:dyDescent="0.2">
      <c r="A10" s="9">
        <v>2011</v>
      </c>
      <c r="B10" s="20" t="s">
        <v>107</v>
      </c>
      <c r="C10" s="8">
        <v>87.673900742085095</v>
      </c>
      <c r="D10" s="20" t="s">
        <v>111</v>
      </c>
      <c r="E10" s="8">
        <v>62.0567279005421</v>
      </c>
      <c r="F10" s="20" t="s">
        <v>118</v>
      </c>
      <c r="G10" s="8">
        <v>52.6248668021735</v>
      </c>
      <c r="H10" s="20" t="s">
        <v>121</v>
      </c>
      <c r="I10" s="8">
        <v>28.599974911037901</v>
      </c>
      <c r="J10" s="20" t="s">
        <v>34</v>
      </c>
      <c r="K10" s="8" t="s">
        <v>265</v>
      </c>
      <c r="L10" s="20">
        <v>888.69829895800001</v>
      </c>
      <c r="M10" s="8">
        <v>25.961376829512599</v>
      </c>
      <c r="O10" s="5"/>
      <c r="P10" s="5"/>
      <c r="Q10" s="5"/>
      <c r="R10" s="5"/>
      <c r="S10" s="5"/>
      <c r="T10" s="5"/>
    </row>
    <row r="11" spans="1:20" s="4" customFormat="1" ht="11.25" x14ac:dyDescent="0.2">
      <c r="A11" s="9">
        <f>A10+1</f>
        <v>2012</v>
      </c>
      <c r="B11" s="20" t="s">
        <v>101</v>
      </c>
      <c r="C11" s="8">
        <v>87.8016790313455</v>
      </c>
      <c r="D11" s="20" t="s">
        <v>112</v>
      </c>
      <c r="E11" s="8">
        <v>74.094839197470705</v>
      </c>
      <c r="F11" s="20" t="s">
        <v>46</v>
      </c>
      <c r="G11" s="8">
        <v>47.6222905286699</v>
      </c>
      <c r="H11" s="20" t="s">
        <v>122</v>
      </c>
      <c r="I11" s="8">
        <v>33.147364912617498</v>
      </c>
      <c r="J11" s="20" t="s">
        <v>112</v>
      </c>
      <c r="K11" s="8">
        <v>74.177422618235497</v>
      </c>
      <c r="L11" s="20" t="s">
        <v>68</v>
      </c>
      <c r="M11" s="8">
        <v>28.0723895840942</v>
      </c>
      <c r="O11" s="5"/>
      <c r="P11" s="5"/>
      <c r="Q11" s="5"/>
      <c r="R11" s="5"/>
      <c r="S11" s="5"/>
      <c r="T11" s="5"/>
    </row>
    <row r="12" spans="1:20" s="4" customFormat="1" ht="11.25" x14ac:dyDescent="0.2">
      <c r="A12" s="9">
        <f t="shared" ref="A12:A21" si="0">A11+1</f>
        <v>2013</v>
      </c>
      <c r="B12" s="20" t="s">
        <v>34</v>
      </c>
      <c r="C12" s="8">
        <v>98.059967052751105</v>
      </c>
      <c r="D12" s="20" t="s">
        <v>16</v>
      </c>
      <c r="E12" s="8">
        <v>65.505999611829395</v>
      </c>
      <c r="F12" s="20" t="s">
        <v>35</v>
      </c>
      <c r="G12" s="8">
        <v>54.381895472727201</v>
      </c>
      <c r="H12" s="20" t="s">
        <v>123</v>
      </c>
      <c r="I12" s="8">
        <v>29.9090885332498</v>
      </c>
      <c r="J12" s="20" t="s">
        <v>131</v>
      </c>
      <c r="K12" s="8">
        <v>54.396434741118199</v>
      </c>
      <c r="L12" s="20">
        <v>822.99733508099996</v>
      </c>
      <c r="M12" s="8">
        <v>27.4529376553104</v>
      </c>
      <c r="O12" s="5"/>
      <c r="P12" s="5"/>
      <c r="Q12" s="5"/>
      <c r="R12" s="5"/>
      <c r="S12" s="5"/>
      <c r="T12" s="5"/>
    </row>
    <row r="13" spans="1:20" s="4" customFormat="1" ht="11.25" x14ac:dyDescent="0.2">
      <c r="A13" s="9">
        <f t="shared" si="0"/>
        <v>2014</v>
      </c>
      <c r="B13" s="20" t="s">
        <v>74</v>
      </c>
      <c r="C13" s="8">
        <v>87.825675476505097</v>
      </c>
      <c r="D13" s="20" t="s">
        <v>113</v>
      </c>
      <c r="E13" s="8">
        <v>54.5061291755501</v>
      </c>
      <c r="F13" s="20" t="s">
        <v>63</v>
      </c>
      <c r="G13" s="8">
        <v>40.9086445990188</v>
      </c>
      <c r="H13" s="20" t="s">
        <v>96</v>
      </c>
      <c r="I13" s="8">
        <v>30.257548783788799</v>
      </c>
      <c r="J13" s="20" t="s">
        <v>132</v>
      </c>
      <c r="K13" s="8">
        <v>65.367284321919499</v>
      </c>
      <c r="L13" s="20" t="s">
        <v>140</v>
      </c>
      <c r="M13" s="8">
        <v>28.331253829950001</v>
      </c>
      <c r="O13" s="5"/>
      <c r="P13" s="5"/>
      <c r="Q13" s="5"/>
      <c r="R13" s="5"/>
      <c r="S13" s="5"/>
      <c r="T13" s="5"/>
    </row>
    <row r="14" spans="1:20" s="4" customFormat="1" ht="11.25" x14ac:dyDescent="0.2">
      <c r="A14" s="9">
        <f t="shared" si="0"/>
        <v>2015</v>
      </c>
      <c r="B14" s="20" t="s">
        <v>34</v>
      </c>
      <c r="C14" s="8" t="s">
        <v>265</v>
      </c>
      <c r="D14" s="20" t="s">
        <v>45</v>
      </c>
      <c r="E14" s="8">
        <v>52.4920460601938</v>
      </c>
      <c r="F14" s="20" t="s">
        <v>87</v>
      </c>
      <c r="G14" s="8">
        <v>49.086861420452799</v>
      </c>
      <c r="H14" s="20" t="s">
        <v>124</v>
      </c>
      <c r="I14" s="8">
        <v>29.585136299579499</v>
      </c>
      <c r="J14" s="20" t="s">
        <v>34</v>
      </c>
      <c r="K14" s="8" t="s">
        <v>265</v>
      </c>
      <c r="L14" s="20" t="s">
        <v>141</v>
      </c>
      <c r="M14" s="8">
        <v>28.0256369411379</v>
      </c>
      <c r="O14" s="5"/>
      <c r="P14" s="5"/>
      <c r="Q14" s="5"/>
      <c r="R14" s="5"/>
      <c r="S14" s="5"/>
      <c r="T14" s="5"/>
    </row>
    <row r="15" spans="1:20" s="4" customFormat="1" ht="11.25" x14ac:dyDescent="0.2">
      <c r="A15" s="9">
        <f t="shared" si="0"/>
        <v>2016</v>
      </c>
      <c r="B15" s="20" t="s">
        <v>34</v>
      </c>
      <c r="C15" s="8" t="s">
        <v>265</v>
      </c>
      <c r="D15" s="20" t="s">
        <v>114</v>
      </c>
      <c r="E15" s="8">
        <v>62.074093546495099</v>
      </c>
      <c r="F15" s="20" t="s">
        <v>83</v>
      </c>
      <c r="G15" s="8">
        <v>42.837520537200902</v>
      </c>
      <c r="H15" s="20" t="s">
        <v>125</v>
      </c>
      <c r="I15" s="8">
        <v>30.263056984593199</v>
      </c>
      <c r="J15" s="20" t="s">
        <v>133</v>
      </c>
      <c r="K15" s="8">
        <v>69.466474715862702</v>
      </c>
      <c r="L15" s="20" t="s">
        <v>142</v>
      </c>
      <c r="M15" s="8">
        <v>31.8290252308086</v>
      </c>
      <c r="O15" s="5"/>
      <c r="P15" s="5"/>
      <c r="Q15" s="5"/>
      <c r="R15" s="5"/>
      <c r="S15" s="5"/>
      <c r="T15" s="5"/>
    </row>
    <row r="16" spans="1:20" s="4" customFormat="1" ht="11.25" x14ac:dyDescent="0.2">
      <c r="A16" s="9">
        <f t="shared" si="0"/>
        <v>2017</v>
      </c>
      <c r="B16" s="20" t="s">
        <v>34</v>
      </c>
      <c r="C16" s="8" t="s">
        <v>265</v>
      </c>
      <c r="D16" s="20" t="s">
        <v>115</v>
      </c>
      <c r="E16" s="8">
        <v>74.149939021641202</v>
      </c>
      <c r="F16" s="20" t="s">
        <v>58</v>
      </c>
      <c r="G16" s="8">
        <v>52.432334691828601</v>
      </c>
      <c r="H16" s="20" t="s">
        <v>126</v>
      </c>
      <c r="I16" s="8">
        <v>30.294996620172999</v>
      </c>
      <c r="J16" s="20" t="s">
        <v>134</v>
      </c>
      <c r="K16" s="8">
        <v>69.369921722437894</v>
      </c>
      <c r="L16" s="20">
        <v>903.53321682700005</v>
      </c>
      <c r="M16" s="8">
        <v>26.6999558652182</v>
      </c>
      <c r="O16" s="5"/>
      <c r="P16" s="5"/>
      <c r="Q16" s="5"/>
      <c r="R16" s="5"/>
      <c r="S16" s="5"/>
      <c r="T16" s="5"/>
    </row>
    <row r="17" spans="1:20" s="4" customFormat="1" ht="11.25" x14ac:dyDescent="0.2">
      <c r="A17" s="9">
        <f t="shared" si="0"/>
        <v>2018</v>
      </c>
      <c r="B17" s="20" t="s">
        <v>108</v>
      </c>
      <c r="C17" s="8">
        <v>87.924661770106795</v>
      </c>
      <c r="D17" s="20" t="s">
        <v>116</v>
      </c>
      <c r="E17" s="8">
        <v>65.379307905285103</v>
      </c>
      <c r="F17" s="20" t="s">
        <v>119</v>
      </c>
      <c r="G17" s="8">
        <v>59.174962481785201</v>
      </c>
      <c r="H17" s="20">
        <v>831.422757069</v>
      </c>
      <c r="I17" s="8">
        <v>27.746261193272499</v>
      </c>
      <c r="J17" s="20" t="s">
        <v>34</v>
      </c>
      <c r="K17" s="8" t="s">
        <v>265</v>
      </c>
      <c r="L17" s="20" t="s">
        <v>143</v>
      </c>
      <c r="M17" s="8">
        <v>40.966461039892103</v>
      </c>
      <c r="O17" s="5"/>
      <c r="P17" s="5"/>
      <c r="Q17" s="5"/>
      <c r="R17" s="5"/>
      <c r="S17" s="5"/>
      <c r="T17" s="5"/>
    </row>
    <row r="18" spans="1:20" s="4" customFormat="1" ht="11.25" x14ac:dyDescent="0.2">
      <c r="A18" s="9">
        <f t="shared" si="0"/>
        <v>2019</v>
      </c>
      <c r="B18" s="20" t="s">
        <v>109</v>
      </c>
      <c r="C18" s="8">
        <v>74.176431648973505</v>
      </c>
      <c r="D18" s="20" t="s">
        <v>98</v>
      </c>
      <c r="E18" s="8">
        <v>46.476308714670701</v>
      </c>
      <c r="F18" s="20" t="s">
        <v>92</v>
      </c>
      <c r="G18" s="8">
        <v>54.636922873998898</v>
      </c>
      <c r="H18" s="20" t="s">
        <v>127</v>
      </c>
      <c r="I18" s="8">
        <v>31.410764698551901</v>
      </c>
      <c r="J18" s="20" t="s">
        <v>135</v>
      </c>
      <c r="K18" s="8">
        <v>59.3803897818959</v>
      </c>
      <c r="L18" s="20" t="s">
        <v>144</v>
      </c>
      <c r="M18" s="8">
        <v>46.312372487885803</v>
      </c>
      <c r="O18" s="5"/>
      <c r="P18" s="5"/>
      <c r="Q18" s="5"/>
      <c r="R18" s="5"/>
      <c r="S18" s="5"/>
      <c r="T18" s="5"/>
    </row>
    <row r="19" spans="1:20" s="4" customFormat="1" ht="11.25" x14ac:dyDescent="0.2">
      <c r="A19" s="9">
        <f t="shared" si="0"/>
        <v>2020</v>
      </c>
      <c r="B19" s="20" t="s">
        <v>34</v>
      </c>
      <c r="C19" s="8" t="s">
        <v>265</v>
      </c>
      <c r="D19" s="20" t="s">
        <v>117</v>
      </c>
      <c r="E19" s="8">
        <v>56.655604716973698</v>
      </c>
      <c r="F19" s="20" t="s">
        <v>79</v>
      </c>
      <c r="G19" s="8">
        <v>42.833751105488602</v>
      </c>
      <c r="H19" s="20" t="s">
        <v>128</v>
      </c>
      <c r="I19" s="8">
        <v>29.2367606324128</v>
      </c>
      <c r="J19" s="20" t="s">
        <v>136</v>
      </c>
      <c r="K19" s="8">
        <v>80.233333198391094</v>
      </c>
      <c r="L19" s="20" t="s">
        <v>145</v>
      </c>
      <c r="M19" s="8">
        <v>49.059579340912798</v>
      </c>
      <c r="O19" s="5"/>
      <c r="P19" s="5"/>
      <c r="Q19" s="5"/>
      <c r="R19" s="5"/>
      <c r="S19" s="5"/>
      <c r="T19" s="5"/>
    </row>
    <row r="20" spans="1:20" s="4" customFormat="1" ht="11.25" x14ac:dyDescent="0.2">
      <c r="A20" s="9">
        <f t="shared" si="0"/>
        <v>2021</v>
      </c>
      <c r="B20" s="20" t="s">
        <v>34</v>
      </c>
      <c r="C20" s="8" t="s">
        <v>265</v>
      </c>
      <c r="D20" s="20" t="s">
        <v>53</v>
      </c>
      <c r="E20" s="8">
        <v>52.482079307811702</v>
      </c>
      <c r="F20" s="20" t="s">
        <v>28</v>
      </c>
      <c r="G20" s="8">
        <v>49.057380136298498</v>
      </c>
      <c r="H20" s="20" t="s">
        <v>38</v>
      </c>
      <c r="I20" s="8">
        <v>28.630251049898099</v>
      </c>
      <c r="J20" s="20" t="s">
        <v>137</v>
      </c>
      <c r="K20" s="8">
        <v>74.296192212038306</v>
      </c>
      <c r="L20" s="20" t="s">
        <v>73</v>
      </c>
      <c r="M20" s="8">
        <v>42.905329789656697</v>
      </c>
      <c r="O20" s="5"/>
      <c r="P20" s="5"/>
      <c r="Q20" s="5"/>
      <c r="R20" s="5"/>
      <c r="S20" s="5"/>
      <c r="T20" s="5"/>
    </row>
    <row r="21" spans="1:20" s="4" customFormat="1" ht="11.25" x14ac:dyDescent="0.2">
      <c r="A21" s="9">
        <f t="shared" si="0"/>
        <v>2022</v>
      </c>
      <c r="B21" s="20" t="s">
        <v>34</v>
      </c>
      <c r="C21" s="8" t="s">
        <v>265</v>
      </c>
      <c r="D21" s="20" t="s">
        <v>62</v>
      </c>
      <c r="E21" s="8">
        <v>59.170722183193199</v>
      </c>
      <c r="F21" s="20" t="s">
        <v>78</v>
      </c>
      <c r="G21" s="8">
        <v>50.729528256632797</v>
      </c>
      <c r="H21" s="20" t="s">
        <v>129</v>
      </c>
      <c r="I21" s="8">
        <v>29.5955974655446</v>
      </c>
      <c r="J21" s="20" t="s">
        <v>138</v>
      </c>
      <c r="K21" s="8">
        <v>69.438310408217504</v>
      </c>
      <c r="L21" s="20" t="s">
        <v>77</v>
      </c>
      <c r="M21" s="8">
        <v>41.921543624952697</v>
      </c>
      <c r="O21" s="5"/>
      <c r="P21" s="5"/>
      <c r="Q21" s="5"/>
      <c r="R21" s="5"/>
      <c r="S21" s="5"/>
      <c r="T21" s="5"/>
    </row>
    <row r="22" spans="1:20" s="4" customFormat="1" ht="11.25" x14ac:dyDescent="0.2">
      <c r="A22" s="10">
        <f>A21+1</f>
        <v>2023</v>
      </c>
      <c r="B22" s="16" t="s">
        <v>110</v>
      </c>
      <c r="C22" s="6">
        <v>80.044854546222794</v>
      </c>
      <c r="D22" s="16" t="s">
        <v>97</v>
      </c>
      <c r="E22" s="6">
        <v>50.998096111844703</v>
      </c>
      <c r="F22" s="16" t="s">
        <v>120</v>
      </c>
      <c r="G22" s="6">
        <v>50.704516242621899</v>
      </c>
      <c r="H22" s="16" t="s">
        <v>130</v>
      </c>
      <c r="I22" s="6">
        <v>29.6594799136926</v>
      </c>
      <c r="J22" s="16" t="s">
        <v>42</v>
      </c>
      <c r="K22" s="6">
        <v>69.847899973295796</v>
      </c>
      <c r="L22" s="16" t="s">
        <v>67</v>
      </c>
      <c r="M22" s="6">
        <v>50.764044268122802</v>
      </c>
      <c r="O22" s="5"/>
      <c r="P22" s="5"/>
      <c r="Q22" s="5"/>
      <c r="R22" s="5"/>
      <c r="S22" s="5"/>
      <c r="T22" s="5"/>
    </row>
    <row r="23" spans="1:20" ht="11.25" customHeight="1" x14ac:dyDescent="0.2">
      <c r="A23" s="34">
        <v>2024</v>
      </c>
      <c r="B23" s="37" t="s">
        <v>249</v>
      </c>
      <c r="C23" s="36">
        <v>62.133136849139397</v>
      </c>
      <c r="D23" s="37" t="s">
        <v>250</v>
      </c>
      <c r="E23" s="36">
        <v>54.570815262665697</v>
      </c>
      <c r="F23" s="37" t="s">
        <v>251</v>
      </c>
      <c r="G23" s="36">
        <v>42.984121968874199</v>
      </c>
      <c r="H23" s="37" t="s">
        <v>252</v>
      </c>
      <c r="I23" s="36">
        <v>30.725932367889499</v>
      </c>
      <c r="J23" s="37" t="s">
        <v>253</v>
      </c>
      <c r="K23" s="36">
        <v>59.3471220046467</v>
      </c>
      <c r="L23" s="37" t="s">
        <v>254</v>
      </c>
      <c r="M23" s="36">
        <v>37.345837631302899</v>
      </c>
    </row>
    <row r="24" spans="1:20" s="4" customFormat="1" ht="5.25" customHeight="1" x14ac:dyDescent="0.2">
      <c r="A24" s="30"/>
      <c r="B24" s="14"/>
      <c r="D24" s="14"/>
      <c r="F24" s="14"/>
      <c r="H24" s="14"/>
      <c r="J24" s="14"/>
      <c r="L24" s="14"/>
    </row>
    <row r="25" spans="1:20" s="4" customFormat="1" ht="36" customHeight="1" x14ac:dyDescent="0.25">
      <c r="A25" s="57" t="s">
        <v>225</v>
      </c>
      <c r="B25" s="46"/>
      <c r="C25" s="46"/>
      <c r="D25" s="46"/>
      <c r="E25" s="46"/>
      <c r="F25" s="46"/>
      <c r="G25" s="46"/>
      <c r="H25" s="46"/>
      <c r="I25" s="46"/>
      <c r="J25" s="46"/>
      <c r="K25" s="46"/>
      <c r="L25" s="46"/>
      <c r="M25" s="46"/>
    </row>
    <row r="26" spans="1:20" s="4" customFormat="1" ht="5.25" customHeight="1" x14ac:dyDescent="0.25">
      <c r="A26" s="40"/>
      <c r="B26" s="41"/>
      <c r="C26" s="41"/>
      <c r="D26" s="41"/>
      <c r="E26" s="41"/>
      <c r="F26" s="41"/>
      <c r="G26" s="41"/>
      <c r="H26" s="41"/>
      <c r="I26" s="41"/>
      <c r="J26" s="41"/>
      <c r="K26" s="41"/>
      <c r="L26" s="41"/>
      <c r="M26" s="41"/>
    </row>
    <row r="27" spans="1:20" s="4" customFormat="1" ht="11.25" customHeight="1" x14ac:dyDescent="0.25">
      <c r="A27" s="40" t="s">
        <v>230</v>
      </c>
      <c r="B27" s="41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</row>
    <row r="28" spans="1:20" s="4" customFormat="1" ht="11.25" customHeight="1" x14ac:dyDescent="0.25">
      <c r="A28" s="58" t="s">
        <v>231</v>
      </c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</row>
    <row r="29" spans="1:20" s="4" customFormat="1" ht="11.25" customHeight="1" x14ac:dyDescent="0.25">
      <c r="A29" s="58" t="s">
        <v>232</v>
      </c>
      <c r="B29" s="41"/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1"/>
    </row>
    <row r="30" spans="1:20" s="4" customFormat="1" ht="5.25" customHeight="1" x14ac:dyDescent="0.25">
      <c r="A30" s="58"/>
      <c r="B30" s="41"/>
      <c r="C30" s="41"/>
      <c r="D30" s="41"/>
      <c r="E30" s="41"/>
      <c r="F30" s="41"/>
      <c r="G30" s="41"/>
      <c r="H30" s="41"/>
      <c r="I30" s="41"/>
      <c r="J30" s="41"/>
      <c r="K30" s="41"/>
      <c r="L30" s="41"/>
      <c r="M30" s="41"/>
    </row>
    <row r="31" spans="1:20" s="4" customFormat="1" ht="11.25" customHeight="1" x14ac:dyDescent="0.25">
      <c r="A31" s="58" t="s">
        <v>240</v>
      </c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</row>
    <row r="32" spans="1:20" ht="5.25" customHeight="1" x14ac:dyDescent="0.25">
      <c r="A32" s="63"/>
      <c r="B32" s="41"/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</row>
    <row r="33" spans="1:15" ht="11.25" customHeight="1" x14ac:dyDescent="0.25">
      <c r="A33" s="40" t="s">
        <v>266</v>
      </c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4"/>
      <c r="O33"/>
    </row>
    <row r="34" spans="1:15" ht="11.25" customHeight="1" x14ac:dyDescent="0.25">
      <c r="A34" s="40" t="s">
        <v>264</v>
      </c>
      <c r="B34" s="41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  <c r="N34" s="4"/>
      <c r="O34"/>
    </row>
  </sheetData>
  <mergeCells count="21">
    <mergeCell ref="A33:M33"/>
    <mergeCell ref="A32:M32"/>
    <mergeCell ref="A34:M34"/>
    <mergeCell ref="A29:M29"/>
    <mergeCell ref="A30:M30"/>
    <mergeCell ref="A31:M31"/>
    <mergeCell ref="A1:M1"/>
    <mergeCell ref="A2:M2"/>
    <mergeCell ref="A3:M3"/>
    <mergeCell ref="A4:M4"/>
    <mergeCell ref="B5:M5"/>
    <mergeCell ref="L6:M6"/>
    <mergeCell ref="A25:M25"/>
    <mergeCell ref="A26:M26"/>
    <mergeCell ref="A27:M27"/>
    <mergeCell ref="A28:M28"/>
    <mergeCell ref="B6:C6"/>
    <mergeCell ref="D6:E6"/>
    <mergeCell ref="F6:G6"/>
    <mergeCell ref="H6:I6"/>
    <mergeCell ref="J6:K6"/>
  </mergeCells>
  <pageMargins left="0.7" right="0.7" top="0.75" bottom="0.75" header="0.3" footer="0.3"/>
  <ignoredErrors>
    <ignoredError sqref="D9:H9 B10:L23 L9" numberStoredAsText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P34"/>
  <sheetViews>
    <sheetView workbookViewId="0">
      <pane ySplit="8" topLeftCell="A9" activePane="bottomLeft" state="frozen"/>
      <selection sqref="A1:M1"/>
      <selection pane="bottomLeft" sqref="A1:M1"/>
    </sheetView>
  </sheetViews>
  <sheetFormatPr defaultRowHeight="12.75" x14ac:dyDescent="0.2"/>
  <cols>
    <col min="1" max="1" width="9.28515625" style="11" customWidth="1"/>
    <col min="2" max="2" width="9.28515625" style="17" customWidth="1"/>
    <col min="3" max="3" width="9.28515625" style="2" customWidth="1"/>
    <col min="4" max="4" width="9.28515625" style="17" customWidth="1"/>
    <col min="5" max="5" width="9.28515625" style="2" customWidth="1"/>
    <col min="6" max="6" width="9.28515625" style="17" customWidth="1"/>
    <col min="7" max="7" width="9.28515625" style="2" customWidth="1"/>
    <col min="8" max="8" width="9.28515625" style="17" customWidth="1"/>
    <col min="9" max="9" width="9.28515625" style="2" customWidth="1"/>
    <col min="10" max="10" width="9.28515625" style="17" customWidth="1"/>
    <col min="11" max="11" width="9.28515625" style="2" customWidth="1"/>
    <col min="12" max="12" width="11.28515625" style="17" customWidth="1"/>
    <col min="13" max="13" width="9.42578125" style="2" customWidth="1"/>
    <col min="14" max="16" width="9.140625" style="2"/>
    <col min="17" max="17" width="11.140625" style="2" customWidth="1"/>
    <col min="18" max="16384" width="9.140625" style="2"/>
  </cols>
  <sheetData>
    <row r="1" spans="1:16" ht="15" customHeight="1" x14ac:dyDescent="0.2">
      <c r="A1" s="50"/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</row>
    <row r="2" spans="1:16" ht="15" customHeight="1" x14ac:dyDescent="0.2">
      <c r="A2" s="51" t="s">
        <v>233</v>
      </c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</row>
    <row r="3" spans="1:16" ht="15" customHeight="1" x14ac:dyDescent="0.2">
      <c r="A3" s="51"/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</row>
    <row r="4" spans="1:16" ht="15" customHeight="1" x14ac:dyDescent="0.2">
      <c r="A4" s="51"/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  <c r="M4" s="50"/>
    </row>
    <row r="5" spans="1:16" s="1" customFormat="1" ht="15" x14ac:dyDescent="0.25">
      <c r="A5" s="12"/>
      <c r="B5" s="61" t="s">
        <v>226</v>
      </c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</row>
    <row r="6" spans="1:16" s="1" customFormat="1" ht="12.75" customHeight="1" x14ac:dyDescent="0.25">
      <c r="A6" s="13"/>
      <c r="B6" s="59" t="s">
        <v>259</v>
      </c>
      <c r="C6" s="41"/>
      <c r="D6" s="60" t="s">
        <v>260</v>
      </c>
      <c r="E6" s="41"/>
      <c r="F6" s="60" t="s">
        <v>261</v>
      </c>
      <c r="G6" s="41"/>
      <c r="H6" s="60" t="s">
        <v>262</v>
      </c>
      <c r="I6" s="41"/>
      <c r="J6" s="60" t="s">
        <v>263</v>
      </c>
      <c r="K6" s="41"/>
      <c r="L6" s="56" t="s">
        <v>258</v>
      </c>
      <c r="M6" s="41"/>
    </row>
    <row r="7" spans="1:16" s="1" customFormat="1" ht="12.75" customHeight="1" x14ac:dyDescent="0.2">
      <c r="A7" s="3"/>
      <c r="B7" s="18"/>
      <c r="D7" s="18"/>
      <c r="F7" s="18"/>
      <c r="H7" s="18"/>
      <c r="J7" s="18"/>
      <c r="L7" s="18"/>
    </row>
    <row r="8" spans="1:16" s="1" customFormat="1" ht="13.5" x14ac:dyDescent="0.2">
      <c r="A8" s="3"/>
      <c r="B8" s="21" t="s">
        <v>227</v>
      </c>
      <c r="C8" s="24" t="s">
        <v>229</v>
      </c>
      <c r="D8" s="21" t="s">
        <v>227</v>
      </c>
      <c r="E8" s="24" t="s">
        <v>229</v>
      </c>
      <c r="F8" s="21" t="s">
        <v>227</v>
      </c>
      <c r="G8" s="24" t="s">
        <v>229</v>
      </c>
      <c r="H8" s="21" t="s">
        <v>227</v>
      </c>
      <c r="I8" s="24" t="s">
        <v>229</v>
      </c>
      <c r="J8" s="21" t="s">
        <v>227</v>
      </c>
      <c r="K8" s="24" t="s">
        <v>229</v>
      </c>
      <c r="L8" s="21" t="s">
        <v>227</v>
      </c>
      <c r="M8" s="24" t="s">
        <v>229</v>
      </c>
    </row>
    <row r="9" spans="1:16" s="4" customFormat="1" ht="11.25" x14ac:dyDescent="0.2">
      <c r="A9" s="9">
        <v>2010</v>
      </c>
      <c r="B9" s="20" t="s">
        <v>100</v>
      </c>
      <c r="C9" s="8">
        <v>47.6616519555011</v>
      </c>
      <c r="D9" s="20" t="s">
        <v>153</v>
      </c>
      <c r="E9" s="8">
        <v>34.6919858631639</v>
      </c>
      <c r="F9" s="20" t="s">
        <v>14</v>
      </c>
      <c r="G9" s="8">
        <v>45.185725354622598</v>
      </c>
      <c r="H9" s="20">
        <v>1137.043585224</v>
      </c>
      <c r="I9" s="8">
        <v>23.2821665908813</v>
      </c>
      <c r="J9" s="20" t="s">
        <v>168</v>
      </c>
      <c r="K9" s="8">
        <v>43.861670210645499</v>
      </c>
      <c r="L9" s="20" t="s">
        <v>173</v>
      </c>
      <c r="M9" s="8">
        <v>22.509757553487301</v>
      </c>
      <c r="O9" s="5"/>
      <c r="P9" s="5"/>
    </row>
    <row r="10" spans="1:16" s="4" customFormat="1" ht="11.25" x14ac:dyDescent="0.2">
      <c r="A10" s="9">
        <v>2011</v>
      </c>
      <c r="B10" s="20" t="s">
        <v>146</v>
      </c>
      <c r="C10" s="8">
        <v>44.016680926094203</v>
      </c>
      <c r="D10" s="20" t="s">
        <v>71</v>
      </c>
      <c r="E10" s="8">
        <v>37.254844079843998</v>
      </c>
      <c r="F10" s="20" t="s">
        <v>159</v>
      </c>
      <c r="G10" s="8">
        <v>37.138575455888301</v>
      </c>
      <c r="H10" s="20">
        <v>844.74727860400003</v>
      </c>
      <c r="I10" s="8">
        <v>26.952624619288699</v>
      </c>
      <c r="J10" s="20" t="s">
        <v>94</v>
      </c>
      <c r="K10" s="8">
        <v>65.389488521419906</v>
      </c>
      <c r="L10" s="20">
        <v>1562.7723142279999</v>
      </c>
      <c r="M10" s="8">
        <v>20.0386189078374</v>
      </c>
      <c r="O10" s="5"/>
      <c r="P10" s="5"/>
    </row>
    <row r="11" spans="1:16" s="4" customFormat="1" ht="11.25" x14ac:dyDescent="0.2">
      <c r="A11" s="9">
        <f>A10+1</f>
        <v>2012</v>
      </c>
      <c r="B11" s="20" t="s">
        <v>35</v>
      </c>
      <c r="C11" s="8">
        <v>54.504217524579701</v>
      </c>
      <c r="D11" s="20" t="s">
        <v>88</v>
      </c>
      <c r="E11" s="8">
        <v>46.489810520703401</v>
      </c>
      <c r="F11" s="20" t="s">
        <v>160</v>
      </c>
      <c r="G11" s="8">
        <v>40.077807633028698</v>
      </c>
      <c r="H11" s="20">
        <v>1130.975178442</v>
      </c>
      <c r="I11" s="8">
        <v>23.465980860952399</v>
      </c>
      <c r="J11" s="20" t="s">
        <v>40</v>
      </c>
      <c r="K11" s="8">
        <v>46.2713022320522</v>
      </c>
      <c r="L11" s="20">
        <v>1384.2174500159999</v>
      </c>
      <c r="M11" s="8">
        <v>21.472082405784899</v>
      </c>
      <c r="O11" s="5"/>
      <c r="P11" s="5"/>
    </row>
    <row r="12" spans="1:16" s="4" customFormat="1" ht="11.25" x14ac:dyDescent="0.2">
      <c r="A12" s="9">
        <f t="shared" ref="A12:A21" si="0">A11+1</f>
        <v>2013</v>
      </c>
      <c r="B12" s="20" t="s">
        <v>147</v>
      </c>
      <c r="C12" s="8">
        <v>59.176420404101201</v>
      </c>
      <c r="D12" s="20" t="s">
        <v>69</v>
      </c>
      <c r="E12" s="8">
        <v>39.248483979167801</v>
      </c>
      <c r="F12" s="20" t="s">
        <v>46</v>
      </c>
      <c r="G12" s="8">
        <v>49.061435249008703</v>
      </c>
      <c r="H12" s="20">
        <v>1110.9421476709999</v>
      </c>
      <c r="I12" s="8">
        <v>23.981503872416599</v>
      </c>
      <c r="J12" s="20" t="s">
        <v>147</v>
      </c>
      <c r="K12" s="8">
        <v>59.2968947574415</v>
      </c>
      <c r="L12" s="20">
        <v>1050.409549129</v>
      </c>
      <c r="M12" s="8">
        <v>24.5117756329456</v>
      </c>
      <c r="O12" s="5"/>
      <c r="P12" s="5"/>
    </row>
    <row r="13" spans="1:16" s="4" customFormat="1" ht="11.25" x14ac:dyDescent="0.2">
      <c r="A13" s="9">
        <f t="shared" si="0"/>
        <v>2014</v>
      </c>
      <c r="B13" s="20" t="s">
        <v>148</v>
      </c>
      <c r="C13" s="8">
        <v>45.335878715026404</v>
      </c>
      <c r="D13" s="20" t="s">
        <v>26</v>
      </c>
      <c r="E13" s="8">
        <v>37.073119341245103</v>
      </c>
      <c r="F13" s="20" t="s">
        <v>95</v>
      </c>
      <c r="G13" s="8">
        <v>38.472042255105201</v>
      </c>
      <c r="H13" s="20">
        <v>1185.999564445</v>
      </c>
      <c r="I13" s="8">
        <v>22.8492306188135</v>
      </c>
      <c r="J13" s="20" t="s">
        <v>169</v>
      </c>
      <c r="K13" s="8">
        <v>46.313596539355203</v>
      </c>
      <c r="L13" s="20">
        <v>1074.1239506689999</v>
      </c>
      <c r="M13" s="8">
        <v>24.021334362185101</v>
      </c>
      <c r="O13" s="5"/>
      <c r="P13" s="5"/>
    </row>
    <row r="14" spans="1:16" s="4" customFormat="1" ht="11.25" x14ac:dyDescent="0.2">
      <c r="A14" s="9">
        <f t="shared" si="0"/>
        <v>2015</v>
      </c>
      <c r="B14" s="20" t="s">
        <v>45</v>
      </c>
      <c r="C14" s="8">
        <v>52.500475847666699</v>
      </c>
      <c r="D14" s="20" t="s">
        <v>154</v>
      </c>
      <c r="E14" s="8">
        <v>37.136888443813199</v>
      </c>
      <c r="F14" s="20" t="s">
        <v>117</v>
      </c>
      <c r="G14" s="8">
        <v>56.721195353216501</v>
      </c>
      <c r="H14" s="20">
        <v>1247.3505738010001</v>
      </c>
      <c r="I14" s="8">
        <v>22.958828642622102</v>
      </c>
      <c r="J14" s="20" t="s">
        <v>39</v>
      </c>
      <c r="K14" s="8">
        <v>41.895688326974998</v>
      </c>
      <c r="L14" s="20">
        <v>1498.6708067110001</v>
      </c>
      <c r="M14" s="8">
        <v>21.0318589752404</v>
      </c>
      <c r="O14" s="5"/>
      <c r="P14" s="5"/>
    </row>
    <row r="15" spans="1:16" s="4" customFormat="1" ht="11.25" x14ac:dyDescent="0.2">
      <c r="A15" s="9">
        <f t="shared" si="0"/>
        <v>2016</v>
      </c>
      <c r="B15" s="20" t="s">
        <v>149</v>
      </c>
      <c r="C15" s="8">
        <v>50.886171976260997</v>
      </c>
      <c r="D15" s="20" t="s">
        <v>26</v>
      </c>
      <c r="E15" s="8">
        <v>38.596617396087801</v>
      </c>
      <c r="F15" s="20" t="s">
        <v>161</v>
      </c>
      <c r="G15" s="8">
        <v>41.028349660187502</v>
      </c>
      <c r="H15" s="20" t="s">
        <v>167</v>
      </c>
      <c r="I15" s="8">
        <v>28.972360322999702</v>
      </c>
      <c r="J15" s="20" t="s">
        <v>170</v>
      </c>
      <c r="K15" s="8">
        <v>49.058616825138401</v>
      </c>
      <c r="L15" s="20">
        <v>1422.7672005110001</v>
      </c>
      <c r="M15" s="8">
        <v>21.5125352227133</v>
      </c>
      <c r="O15" s="5"/>
      <c r="P15" s="5"/>
    </row>
    <row r="16" spans="1:16" s="4" customFormat="1" ht="11.25" x14ac:dyDescent="0.2">
      <c r="A16" s="9">
        <f t="shared" si="0"/>
        <v>2017</v>
      </c>
      <c r="B16" s="20" t="s">
        <v>150</v>
      </c>
      <c r="C16" s="8">
        <v>47.662395039217898</v>
      </c>
      <c r="D16" s="20" t="s">
        <v>23</v>
      </c>
      <c r="E16" s="8">
        <v>43.966554708874398</v>
      </c>
      <c r="F16" s="20" t="s">
        <v>146</v>
      </c>
      <c r="G16" s="8">
        <v>45.0684739419276</v>
      </c>
      <c r="H16" s="20">
        <v>1179.708339473</v>
      </c>
      <c r="I16" s="8">
        <v>23.458330284696402</v>
      </c>
      <c r="J16" s="20" t="s">
        <v>171</v>
      </c>
      <c r="K16" s="8">
        <v>49.045128554016202</v>
      </c>
      <c r="L16" s="20">
        <v>1356.0760827920001</v>
      </c>
      <c r="M16" s="8">
        <v>21.796340752915199</v>
      </c>
      <c r="O16" s="5"/>
      <c r="P16" s="5"/>
    </row>
    <row r="17" spans="1:16" s="4" customFormat="1" ht="11.25" x14ac:dyDescent="0.2">
      <c r="A17" s="9">
        <f t="shared" si="0"/>
        <v>2018</v>
      </c>
      <c r="B17" s="20" t="s">
        <v>151</v>
      </c>
      <c r="C17" s="8">
        <v>56.654439695969799</v>
      </c>
      <c r="D17" s="20" t="s">
        <v>91</v>
      </c>
      <c r="E17" s="8">
        <v>46.4234318387836</v>
      </c>
      <c r="F17" s="20" t="s">
        <v>162</v>
      </c>
      <c r="G17" s="8">
        <v>37.920654845961103</v>
      </c>
      <c r="H17" s="20">
        <v>1205.4101701760001</v>
      </c>
      <c r="I17" s="8">
        <v>23.148670602590201</v>
      </c>
      <c r="J17" s="20" t="s">
        <v>72</v>
      </c>
      <c r="K17" s="8">
        <v>45.1092858770539</v>
      </c>
      <c r="L17" s="20">
        <v>975.91138121899996</v>
      </c>
      <c r="M17" s="8">
        <v>25.845977500065501</v>
      </c>
      <c r="O17" s="5"/>
      <c r="P17" s="5"/>
    </row>
    <row r="18" spans="1:16" s="4" customFormat="1" ht="11.25" x14ac:dyDescent="0.2">
      <c r="A18" s="9">
        <f t="shared" si="0"/>
        <v>2019</v>
      </c>
      <c r="B18" s="20" t="s">
        <v>48</v>
      </c>
      <c r="C18" s="8">
        <v>46.507990547574103</v>
      </c>
      <c r="D18" s="20" t="s">
        <v>155</v>
      </c>
      <c r="E18" s="8">
        <v>43.084005240224599</v>
      </c>
      <c r="F18" s="20" t="s">
        <v>36</v>
      </c>
      <c r="G18" s="8">
        <v>40.906103213942401</v>
      </c>
      <c r="H18" s="20">
        <v>949.67023094000001</v>
      </c>
      <c r="I18" s="8">
        <v>26.261040172673098</v>
      </c>
      <c r="J18" s="20" t="s">
        <v>84</v>
      </c>
      <c r="K18" s="8">
        <v>56.734407008152701</v>
      </c>
      <c r="L18" s="20" t="s">
        <v>174</v>
      </c>
      <c r="M18" s="8">
        <v>30.308000586480901</v>
      </c>
      <c r="O18" s="5"/>
      <c r="P18" s="5"/>
    </row>
    <row r="19" spans="1:16" s="4" customFormat="1" ht="11.25" x14ac:dyDescent="0.2">
      <c r="A19" s="9">
        <f t="shared" si="0"/>
        <v>2020</v>
      </c>
      <c r="B19" s="20" t="s">
        <v>51</v>
      </c>
      <c r="C19" s="8">
        <v>62.063312537760602</v>
      </c>
      <c r="D19" s="20" t="s">
        <v>156</v>
      </c>
      <c r="E19" s="8">
        <v>39.3667210767318</v>
      </c>
      <c r="F19" s="20" t="s">
        <v>163</v>
      </c>
      <c r="G19" s="8">
        <v>40.242165660165</v>
      </c>
      <c r="H19" s="20">
        <v>932.90087685900005</v>
      </c>
      <c r="I19" s="8">
        <v>26.246798108721801</v>
      </c>
      <c r="J19" s="20" t="s">
        <v>82</v>
      </c>
      <c r="K19" s="8">
        <v>49.126717253731201</v>
      </c>
      <c r="L19" s="20" t="s">
        <v>175</v>
      </c>
      <c r="M19" s="8">
        <v>30.264510735972301</v>
      </c>
      <c r="O19" s="5"/>
      <c r="P19" s="5"/>
    </row>
    <row r="20" spans="1:16" s="4" customFormat="1" ht="11.25" x14ac:dyDescent="0.2">
      <c r="A20" s="9">
        <f t="shared" si="0"/>
        <v>2021</v>
      </c>
      <c r="B20" s="20" t="s">
        <v>9</v>
      </c>
      <c r="C20" s="8">
        <v>45.056444125847399</v>
      </c>
      <c r="D20" s="20" t="s">
        <v>157</v>
      </c>
      <c r="E20" s="8">
        <v>34.758276343683399</v>
      </c>
      <c r="F20" s="20" t="s">
        <v>164</v>
      </c>
      <c r="G20" s="8">
        <v>45.263864035933103</v>
      </c>
      <c r="H20" s="20">
        <v>1262.8650300449999</v>
      </c>
      <c r="I20" s="8">
        <v>23.158660296565799</v>
      </c>
      <c r="J20" s="20" t="s">
        <v>172</v>
      </c>
      <c r="K20" s="8">
        <v>62.295922249329998</v>
      </c>
      <c r="L20" s="20">
        <v>930.71038740799997</v>
      </c>
      <c r="M20" s="8">
        <v>27.720867481182399</v>
      </c>
      <c r="O20" s="5"/>
      <c r="P20" s="5"/>
    </row>
    <row r="21" spans="1:16" s="4" customFormat="1" ht="11.25" x14ac:dyDescent="0.2">
      <c r="A21" s="9">
        <f t="shared" si="0"/>
        <v>2022</v>
      </c>
      <c r="B21" s="20" t="s">
        <v>152</v>
      </c>
      <c r="C21" s="8">
        <v>50.748123493095797</v>
      </c>
      <c r="D21" s="20" t="s">
        <v>158</v>
      </c>
      <c r="E21" s="8">
        <v>37.838065743170098</v>
      </c>
      <c r="F21" s="20" t="s">
        <v>165</v>
      </c>
      <c r="G21" s="8">
        <v>49.208389460192002</v>
      </c>
      <c r="H21" s="20">
        <v>1063.5344776710001</v>
      </c>
      <c r="I21" s="8">
        <v>25.388882887450698</v>
      </c>
      <c r="J21" s="20" t="s">
        <v>145</v>
      </c>
      <c r="K21" s="8">
        <v>50.805423329736001</v>
      </c>
      <c r="L21" s="20" t="s">
        <v>176</v>
      </c>
      <c r="M21" s="8">
        <v>32.8650541203125</v>
      </c>
      <c r="O21" s="5"/>
      <c r="P21" s="5"/>
    </row>
    <row r="22" spans="1:16" s="4" customFormat="1" ht="11.25" x14ac:dyDescent="0.2">
      <c r="A22" s="10">
        <f>A21+1</f>
        <v>2023</v>
      </c>
      <c r="B22" s="16" t="s">
        <v>97</v>
      </c>
      <c r="C22" s="6">
        <v>51.064085310633203</v>
      </c>
      <c r="D22" s="16" t="s">
        <v>146</v>
      </c>
      <c r="E22" s="6">
        <v>47.870247811541802</v>
      </c>
      <c r="F22" s="16" t="s">
        <v>166</v>
      </c>
      <c r="G22" s="6">
        <v>49.185677452468703</v>
      </c>
      <c r="H22" s="16">
        <v>993.75784532800003</v>
      </c>
      <c r="I22" s="6">
        <v>26.2582200460499</v>
      </c>
      <c r="J22" s="16" t="s">
        <v>99</v>
      </c>
      <c r="K22" s="6">
        <v>56.868409552571798</v>
      </c>
      <c r="L22" s="16" t="s">
        <v>177</v>
      </c>
      <c r="M22" s="6">
        <v>29.737757730465301</v>
      </c>
      <c r="O22" s="5"/>
      <c r="P22" s="5"/>
    </row>
    <row r="23" spans="1:16" ht="11.25" customHeight="1" x14ac:dyDescent="0.2">
      <c r="A23" s="34">
        <v>2024</v>
      </c>
      <c r="B23" s="37" t="s">
        <v>255</v>
      </c>
      <c r="C23" s="36">
        <v>48.172784605174797</v>
      </c>
      <c r="D23" s="37" t="s">
        <v>256</v>
      </c>
      <c r="E23" s="36">
        <v>40.824453203152103</v>
      </c>
      <c r="F23" s="37" t="s">
        <v>257</v>
      </c>
      <c r="G23" s="36">
        <v>41.9659899245733</v>
      </c>
      <c r="H23" s="38">
        <v>1238.483279668</v>
      </c>
      <c r="I23" s="36">
        <v>24.754136781863501</v>
      </c>
      <c r="J23" s="37" t="s">
        <v>192</v>
      </c>
      <c r="K23" s="36">
        <v>59.575935883369098</v>
      </c>
      <c r="L23" s="37" t="s">
        <v>222</v>
      </c>
      <c r="M23" s="36">
        <v>32.836922385605</v>
      </c>
    </row>
    <row r="24" spans="1:16" s="4" customFormat="1" ht="5.25" customHeight="1" x14ac:dyDescent="0.2">
      <c r="A24" s="30"/>
      <c r="B24" s="14"/>
      <c r="D24" s="14"/>
      <c r="F24" s="14"/>
      <c r="H24" s="14"/>
      <c r="J24" s="14"/>
      <c r="L24" s="14"/>
    </row>
    <row r="25" spans="1:16" s="4" customFormat="1" ht="36" customHeight="1" x14ac:dyDescent="0.25">
      <c r="A25" s="57" t="s">
        <v>225</v>
      </c>
      <c r="B25" s="46"/>
      <c r="C25" s="46"/>
      <c r="D25" s="46"/>
      <c r="E25" s="46"/>
      <c r="F25" s="46"/>
      <c r="G25" s="46"/>
      <c r="H25" s="46"/>
      <c r="I25" s="46"/>
      <c r="J25" s="46"/>
      <c r="K25" s="46"/>
      <c r="L25" s="46"/>
      <c r="M25" s="46"/>
    </row>
    <row r="26" spans="1:16" s="4" customFormat="1" ht="5.25" customHeight="1" x14ac:dyDescent="0.25">
      <c r="A26" s="40"/>
      <c r="B26" s="41"/>
      <c r="C26" s="41"/>
      <c r="D26" s="41"/>
      <c r="E26" s="41"/>
      <c r="F26" s="41"/>
      <c r="G26" s="41"/>
      <c r="H26" s="41"/>
      <c r="I26" s="41"/>
      <c r="J26" s="41"/>
      <c r="K26" s="41"/>
      <c r="L26" s="41"/>
      <c r="M26" s="41"/>
    </row>
    <row r="27" spans="1:16" s="4" customFormat="1" ht="11.25" customHeight="1" x14ac:dyDescent="0.25">
      <c r="A27" s="40" t="s">
        <v>230</v>
      </c>
      <c r="B27" s="41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</row>
    <row r="28" spans="1:16" s="4" customFormat="1" ht="11.25" customHeight="1" x14ac:dyDescent="0.25">
      <c r="A28" s="58" t="s">
        <v>231</v>
      </c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</row>
    <row r="29" spans="1:16" s="4" customFormat="1" ht="11.25" customHeight="1" x14ac:dyDescent="0.25">
      <c r="A29" s="58" t="s">
        <v>232</v>
      </c>
      <c r="B29" s="41"/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1"/>
    </row>
    <row r="30" spans="1:16" s="4" customFormat="1" ht="5.25" customHeight="1" x14ac:dyDescent="0.25">
      <c r="A30" s="58"/>
      <c r="B30" s="41"/>
      <c r="C30" s="41"/>
      <c r="D30" s="41"/>
      <c r="E30" s="41"/>
      <c r="F30" s="41"/>
      <c r="G30" s="41"/>
      <c r="H30" s="41"/>
      <c r="I30" s="41"/>
      <c r="J30" s="41"/>
      <c r="K30" s="41"/>
      <c r="L30" s="41"/>
      <c r="M30" s="41"/>
    </row>
    <row r="31" spans="1:16" s="4" customFormat="1" ht="11.25" customHeight="1" x14ac:dyDescent="0.25">
      <c r="A31" s="58" t="s">
        <v>240</v>
      </c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</row>
    <row r="32" spans="1:16" ht="5.25" customHeight="1" x14ac:dyDescent="0.25">
      <c r="A32" s="63"/>
      <c r="B32" s="41"/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</row>
    <row r="33" spans="1:15" ht="11.25" customHeight="1" x14ac:dyDescent="0.25">
      <c r="A33" s="40" t="s">
        <v>266</v>
      </c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4"/>
      <c r="O33"/>
    </row>
    <row r="34" spans="1:15" ht="11.25" customHeight="1" x14ac:dyDescent="0.25">
      <c r="A34" s="40" t="s">
        <v>264</v>
      </c>
      <c r="B34" s="41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  <c r="N34" s="4"/>
      <c r="O34"/>
    </row>
  </sheetData>
  <mergeCells count="21">
    <mergeCell ref="A33:M33"/>
    <mergeCell ref="A32:M32"/>
    <mergeCell ref="A34:M34"/>
    <mergeCell ref="A29:M29"/>
    <mergeCell ref="A30:M30"/>
    <mergeCell ref="A31:M31"/>
    <mergeCell ref="A1:M1"/>
    <mergeCell ref="A2:M2"/>
    <mergeCell ref="A3:M3"/>
    <mergeCell ref="A4:M4"/>
    <mergeCell ref="B5:M5"/>
    <mergeCell ref="L6:M6"/>
    <mergeCell ref="A25:M25"/>
    <mergeCell ref="A26:M26"/>
    <mergeCell ref="A27:M27"/>
    <mergeCell ref="A28:M28"/>
    <mergeCell ref="B6:C6"/>
    <mergeCell ref="D6:E6"/>
    <mergeCell ref="F6:G6"/>
    <mergeCell ref="H6:I6"/>
    <mergeCell ref="J6:K6"/>
  </mergeCells>
  <pageMargins left="0.7" right="0.7" top="0.75" bottom="0.75" header="0.3" footer="0.3"/>
  <ignoredErrors>
    <ignoredError sqref="B9:M23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9</vt:i4>
      </vt:variant>
    </vt:vector>
  </HeadingPairs>
  <TitlesOfParts>
    <vt:vector size="9" baseType="lpstr">
      <vt:lpstr>Ticino 2024</vt:lpstr>
      <vt:lpstr>Mendrisio dal 2010</vt:lpstr>
      <vt:lpstr>Lugano dal 2010</vt:lpstr>
      <vt:lpstr>Locarno dal 2010</vt:lpstr>
      <vt:lpstr>Vallemaggia dal 2010</vt:lpstr>
      <vt:lpstr>Bellinzona  dal 2010</vt:lpstr>
      <vt:lpstr>Riviera dal 2010</vt:lpstr>
      <vt:lpstr>Blenio dal 2010</vt:lpstr>
      <vt:lpstr>Leventina dal 2010</vt:lpstr>
    </vt:vector>
  </TitlesOfParts>
  <Company>Amministrazione Cantonale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Rigamonti Michele / T140440</dc:creator>
  <cp:lastModifiedBy>Oberti Gallo Alessandra</cp:lastModifiedBy>
  <dcterms:created xsi:type="dcterms:W3CDTF">2025-05-21T08:48:20Z</dcterms:created>
  <dcterms:modified xsi:type="dcterms:W3CDTF">2026-04-13T09:18:51Z</dcterms:modified>
</cp:coreProperties>
</file>