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12 Denaro, banche e assicurazioni\"/>
    </mc:Choice>
  </mc:AlternateContent>
  <xr:revisionPtr revIDLastSave="0" documentId="13_ncr:1_{148468C0-4BDA-4070-A2B3-D01FACB8AC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23" sheetId="1" r:id="rId1"/>
    <sheet name="Imprese, dal 2017" sheetId="7" r:id="rId2"/>
    <sheet name="Addetti, dal 2017" sheetId="10" r:id="rId3"/>
    <sheet name="Addetti ETP, dal 2017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D28" i="1"/>
  <c r="G22" i="1"/>
  <c r="F22" i="1"/>
  <c r="E22" i="1"/>
  <c r="D22" i="1"/>
  <c r="C22" i="1"/>
  <c r="B22" i="1"/>
  <c r="G21" i="1"/>
  <c r="F21" i="1"/>
  <c r="E21" i="1"/>
  <c r="D21" i="1"/>
  <c r="C21" i="1"/>
  <c r="B21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<sst xmlns="http://schemas.openxmlformats.org/spreadsheetml/2006/main" count="145" uniqueCount="23">
  <si>
    <t>Altri cantoni</t>
  </si>
  <si>
    <t>Svizzera</t>
  </si>
  <si>
    <t>Attività di supporto</t>
  </si>
  <si>
    <t>Altre attivita di negoziazione di materie prime</t>
  </si>
  <si>
    <t>Commercio all'ingrosso di altri prodotti intermedi (Noga 4676)</t>
  </si>
  <si>
    <t>Commercio all'ingrosso di metalli e minerali (Noga 4672)</t>
  </si>
  <si>
    <t>Commercio all'ingrosso di combustibili (Noga 4671)</t>
  </si>
  <si>
    <t>Commercio all'ingrosso di cereali e sementi (Noga 4621)</t>
  </si>
  <si>
    <t>Attività "core"</t>
  </si>
  <si>
    <t>Addetti ETP</t>
  </si>
  <si>
    <t>Addetti</t>
  </si>
  <si>
    <t>Ticino</t>
  </si>
  <si>
    <t>Ginevra</t>
  </si>
  <si>
    <t>…</t>
  </si>
  <si>
    <t>Imprese</t>
  </si>
  <si>
    <t>Fonte: Statistica dei commercianti di materie prime (NMP), Ufficio federale di statistica, Neuchâtel</t>
  </si>
  <si>
    <t>T_120401_10C</t>
  </si>
  <si>
    <t>Fonte: parte attività "core": Statistica dei commercianti di materie prime (NMP), Ufficio federale di statistica, Neuchâtel; parte attività di supporto: Segreteria di stato per l'economia, Berna</t>
  </si>
  <si>
    <t>Imprese nel commercio di materie prime nelle attività "core", secondo l'attività, in Svizzera e nei cantoni Ticino e Ginevra, dal 2017</t>
  </si>
  <si>
    <t>Addetti nel commercio di materie prime nelle attività "core", secondo l'attività, e nelle attivtità di supporto, in Svizzera e nei cantoni Ticino e Ginevra, dal 2017</t>
  </si>
  <si>
    <t>Imprese, addetti e addetti ETP nel commercio di materie prime nelle attività "core", secondo l'attività, e nelle attività di supporto, in Svizzera e nei cantoni Ticino e Ginevra, nel 2022 e 2023</t>
  </si>
  <si>
    <t>Addetti ETP nel commercio di materie prime nelle attività "core", secondo l'attività, e nelle attività di supporto, in Svizzera e nei cantoni Ticino e Ginevra, dal 2017</t>
  </si>
  <si>
    <t>Ustat, ultima modifica: 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</si>
</sst>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 vertical="distributed"/>
    </xf>
    <xf numFmtId="0" fontId="2" fillId="0" borderId="0" xfId="0" applyFont="1"/>
    <xf numFmtId="0" fontId="7" fillId="0" borderId="7" xfId="0" applyFont="1" applyBorder="1"/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0" xfId="0" applyFont="1"/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9" fillId="0" borderId="2" xfId="1" applyFont="1" applyBorder="1"/>
    <xf numFmtId="0" fontId="9" fillId="0" borderId="2" xfId="1" applyFont="1" applyBorder="1" applyAlignment="1">
      <alignment horizontal="right"/>
    </xf>
    <xf numFmtId="3" fontId="9" fillId="0" borderId="2" xfId="1" applyNumberFormat="1" applyFont="1" applyBorder="1"/>
    <xf numFmtId="164" fontId="9" fillId="0" borderId="2" xfId="1" applyNumberFormat="1" applyFont="1" applyBorder="1"/>
    <xf numFmtId="0" fontId="10" fillId="0" borderId="1" xfId="1" applyFont="1" applyBorder="1"/>
    <xf numFmtId="3" fontId="10" fillId="0" borderId="1" xfId="1" applyNumberFormat="1" applyFont="1" applyBorder="1" applyAlignment="1">
      <alignment horizontal="right" vertical="distributed"/>
    </xf>
    <xf numFmtId="164" fontId="10" fillId="0" borderId="1" xfId="1" applyNumberFormat="1" applyFont="1" applyBorder="1" applyAlignment="1">
      <alignment horizontal="right" vertical="distributed"/>
    </xf>
    <xf numFmtId="0" fontId="10" fillId="0" borderId="1" xfId="1" applyFont="1" applyBorder="1" applyAlignment="1">
      <alignment horizontal="left" indent="1"/>
    </xf>
    <xf numFmtId="3" fontId="10" fillId="0" borderId="1" xfId="1" applyNumberFormat="1" applyFont="1" applyBorder="1"/>
    <xf numFmtId="164" fontId="10" fillId="0" borderId="1" xfId="1" applyNumberFormat="1" applyFont="1" applyBorder="1"/>
    <xf numFmtId="0" fontId="11" fillId="0" borderId="0" xfId="1" applyFont="1"/>
    <xf numFmtId="3" fontId="11" fillId="0" borderId="0" xfId="1" applyNumberFormat="1" applyFont="1" applyAlignment="1">
      <alignment horizontal="right" vertical="distributed"/>
    </xf>
    <xf numFmtId="164" fontId="11" fillId="0" borderId="0" xfId="1" applyNumberFormat="1" applyFont="1" applyAlignment="1">
      <alignment horizontal="right" vertical="distributed"/>
    </xf>
    <xf numFmtId="0" fontId="10" fillId="0" borderId="1" xfId="1" applyFont="1" applyBorder="1" applyAlignment="1">
      <alignment horizontal="right"/>
    </xf>
    <xf numFmtId="0" fontId="10" fillId="0" borderId="5" xfId="1" applyFont="1" applyBorder="1"/>
    <xf numFmtId="0" fontId="10" fillId="0" borderId="5" xfId="1" applyFont="1" applyBorder="1" applyAlignment="1">
      <alignment horizontal="right"/>
    </xf>
    <xf numFmtId="3" fontId="10" fillId="0" borderId="5" xfId="1" applyNumberFormat="1" applyFont="1" applyBorder="1" applyAlignment="1">
      <alignment horizontal="right" vertical="distributed"/>
    </xf>
    <xf numFmtId="164" fontId="10" fillId="0" borderId="5" xfId="1" applyNumberFormat="1" applyFont="1" applyBorder="1" applyAlignment="1">
      <alignment horizontal="right" vertical="distributed"/>
    </xf>
    <xf numFmtId="0" fontId="4" fillId="0" borderId="0" xfId="0" applyFont="1"/>
    <xf numFmtId="0" fontId="7" fillId="0" borderId="0" xfId="0" applyFont="1" applyAlignment="1">
      <alignment horizontal="left"/>
    </xf>
    <xf numFmtId="0" fontId="10" fillId="0" borderId="2" xfId="1" applyFont="1" applyBorder="1" applyAlignment="1">
      <alignment horizontal="right"/>
    </xf>
    <xf numFmtId="3" fontId="9" fillId="0" borderId="2" xfId="1" applyNumberFormat="1" applyFont="1" applyBorder="1" applyAlignment="1">
      <alignment horizontal="right"/>
    </xf>
    <xf numFmtId="3" fontId="10" fillId="0" borderId="1" xfId="1" applyNumberFormat="1" applyFont="1" applyBorder="1" applyAlignment="1">
      <alignment horizontal="right"/>
    </xf>
    <xf numFmtId="3" fontId="10" fillId="0" borderId="5" xfId="1" applyNumberFormat="1" applyFont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164" fontId="10" fillId="0" borderId="5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</cellXfs>
  <cellStyles count="2">
    <cellStyle name="Normale" xfId="0" builtinId="0"/>
    <cellStyle name="Normale 2 2" xfId="1" xr:uid="{9BB7D903-4375-41B2-866E-3EAF22D3F6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selection sqref="A1:G1"/>
    </sheetView>
  </sheetViews>
  <sheetFormatPr defaultColWidth="9.140625" defaultRowHeight="12.75" x14ac:dyDescent="0.2"/>
  <cols>
    <col min="1" max="1" width="55.28515625" style="1" customWidth="1"/>
    <col min="2" max="2" width="21.140625" style="1" customWidth="1"/>
    <col min="3" max="7" width="21.140625" style="2" customWidth="1"/>
    <col min="8" max="16384" width="9.140625" style="1"/>
  </cols>
  <sheetData>
    <row r="1" spans="1:7" x14ac:dyDescent="0.2">
      <c r="A1" s="42"/>
      <c r="B1" s="42"/>
      <c r="C1" s="42"/>
      <c r="D1" s="42"/>
      <c r="E1" s="42"/>
      <c r="F1" s="42"/>
      <c r="G1" s="42"/>
    </row>
    <row r="2" spans="1:7" x14ac:dyDescent="0.2">
      <c r="A2" s="43" t="s">
        <v>20</v>
      </c>
      <c r="B2" s="43"/>
      <c r="C2" s="43"/>
      <c r="D2" s="43"/>
      <c r="E2" s="43"/>
      <c r="F2" s="43"/>
      <c r="G2" s="43"/>
    </row>
    <row r="3" spans="1:7" x14ac:dyDescent="0.2">
      <c r="A3" s="44"/>
      <c r="B3" s="44"/>
      <c r="C3" s="44"/>
      <c r="D3" s="44"/>
      <c r="E3" s="44"/>
      <c r="F3" s="44"/>
      <c r="G3" s="44"/>
    </row>
    <row r="4" spans="1:7" x14ac:dyDescent="0.2">
      <c r="A4" s="50"/>
      <c r="B4" s="51"/>
      <c r="C4" s="51"/>
      <c r="D4" s="51"/>
      <c r="E4" s="51"/>
      <c r="F4" s="51"/>
      <c r="G4" s="51"/>
    </row>
    <row r="5" spans="1:7" x14ac:dyDescent="0.2">
      <c r="A5" s="4"/>
      <c r="B5" s="52" t="s">
        <v>14</v>
      </c>
      <c r="C5" s="53"/>
      <c r="D5" s="52" t="s">
        <v>10</v>
      </c>
      <c r="E5" s="54"/>
      <c r="F5" s="52" t="s">
        <v>9</v>
      </c>
      <c r="G5" s="54"/>
    </row>
    <row r="6" spans="1:7" x14ac:dyDescent="0.2">
      <c r="A6" s="7"/>
      <c r="B6" s="47"/>
      <c r="C6" s="48"/>
      <c r="D6" s="49"/>
      <c r="E6" s="48"/>
      <c r="F6" s="49"/>
      <c r="G6" s="48"/>
    </row>
    <row r="7" spans="1:7" x14ac:dyDescent="0.2">
      <c r="A7" s="45"/>
      <c r="B7" s="45"/>
      <c r="C7" s="45"/>
      <c r="D7" s="45"/>
      <c r="E7" s="45"/>
      <c r="F7" s="45"/>
      <c r="G7" s="45"/>
    </row>
    <row r="8" spans="1:7" x14ac:dyDescent="0.2">
      <c r="A8" s="9"/>
      <c r="B8" s="10">
        <v>2022</v>
      </c>
      <c r="C8" s="10">
        <v>2023</v>
      </c>
      <c r="D8" s="10">
        <v>2022</v>
      </c>
      <c r="E8" s="10">
        <v>2023</v>
      </c>
      <c r="F8" s="10">
        <v>2022</v>
      </c>
      <c r="G8" s="10">
        <v>2023</v>
      </c>
    </row>
    <row r="9" spans="1:7" x14ac:dyDescent="0.2">
      <c r="A9" s="11" t="s">
        <v>8</v>
      </c>
      <c r="B9" s="12"/>
      <c r="C9" s="12"/>
      <c r="D9" s="12"/>
      <c r="E9" s="12"/>
      <c r="F9" s="12"/>
      <c r="G9" s="12"/>
    </row>
    <row r="10" spans="1:7" x14ac:dyDescent="0.2">
      <c r="A10" s="11" t="s">
        <v>1</v>
      </c>
      <c r="B10" s="13">
        <v>967</v>
      </c>
      <c r="C10" s="13">
        <v>975</v>
      </c>
      <c r="D10" s="13">
        <v>10369</v>
      </c>
      <c r="E10" s="13">
        <v>10735</v>
      </c>
      <c r="F10" s="14">
        <v>9800.1993519000007</v>
      </c>
      <c r="G10" s="14">
        <v>10162.479291800002</v>
      </c>
    </row>
    <row r="11" spans="1:7" s="3" customFormat="1" x14ac:dyDescent="0.2">
      <c r="A11" s="15" t="s">
        <v>11</v>
      </c>
      <c r="B11" s="16">
        <v>114</v>
      </c>
      <c r="C11" s="16">
        <v>114</v>
      </c>
      <c r="D11" s="16">
        <v>882</v>
      </c>
      <c r="E11" s="16">
        <v>873</v>
      </c>
      <c r="F11" s="17">
        <v>817.82583120000004</v>
      </c>
      <c r="G11" s="17">
        <v>812.76057060000005</v>
      </c>
    </row>
    <row r="12" spans="1:7" x14ac:dyDescent="0.2">
      <c r="A12" s="18" t="s">
        <v>6</v>
      </c>
      <c r="B12" s="16">
        <v>24</v>
      </c>
      <c r="C12" s="16">
        <v>27</v>
      </c>
      <c r="D12" s="16">
        <v>253</v>
      </c>
      <c r="E12" s="16">
        <v>253</v>
      </c>
      <c r="F12" s="17">
        <v>239.34796409999998</v>
      </c>
      <c r="G12" s="17">
        <v>241.0718517</v>
      </c>
    </row>
    <row r="13" spans="1:7" x14ac:dyDescent="0.2">
      <c r="A13" s="18" t="s">
        <v>5</v>
      </c>
      <c r="B13" s="16">
        <v>47</v>
      </c>
      <c r="C13" s="16">
        <v>45</v>
      </c>
      <c r="D13" s="16">
        <v>536</v>
      </c>
      <c r="E13" s="16">
        <v>518</v>
      </c>
      <c r="F13" s="17">
        <v>496.62544050000014</v>
      </c>
      <c r="G13" s="17">
        <v>485.18133560000001</v>
      </c>
    </row>
    <row r="14" spans="1:7" x14ac:dyDescent="0.2">
      <c r="A14" s="18" t="s">
        <v>4</v>
      </c>
      <c r="B14" s="16">
        <v>12</v>
      </c>
      <c r="C14" s="16">
        <v>13</v>
      </c>
      <c r="D14" s="16">
        <v>21</v>
      </c>
      <c r="E14" s="16">
        <v>29</v>
      </c>
      <c r="F14" s="17">
        <v>19.700952099999999</v>
      </c>
      <c r="G14" s="17">
        <v>26.298952299999993</v>
      </c>
    </row>
    <row r="15" spans="1:7" x14ac:dyDescent="0.2">
      <c r="A15" s="18" t="s">
        <v>3</v>
      </c>
      <c r="B15" s="19">
        <f t="shared" ref="B15:G15" si="0">B11-SUM(B12:B14)</f>
        <v>31</v>
      </c>
      <c r="C15" s="19">
        <f t="shared" si="0"/>
        <v>29</v>
      </c>
      <c r="D15" s="19">
        <f t="shared" si="0"/>
        <v>72</v>
      </c>
      <c r="E15" s="19">
        <f t="shared" si="0"/>
        <v>73</v>
      </c>
      <c r="F15" s="20">
        <f t="shared" si="0"/>
        <v>62.151474499999949</v>
      </c>
      <c r="G15" s="20">
        <f t="shared" si="0"/>
        <v>60.208431000000019</v>
      </c>
    </row>
    <row r="16" spans="1:7" s="3" customFormat="1" x14ac:dyDescent="0.2">
      <c r="A16" s="15" t="s">
        <v>12</v>
      </c>
      <c r="B16" s="16">
        <v>331</v>
      </c>
      <c r="C16" s="16">
        <v>329</v>
      </c>
      <c r="D16" s="16">
        <v>4633</v>
      </c>
      <c r="E16" s="16">
        <v>4801</v>
      </c>
      <c r="F16" s="17">
        <v>4472.9067554000012</v>
      </c>
      <c r="G16" s="17">
        <v>4633.3945179999992</v>
      </c>
    </row>
    <row r="17" spans="1:8" x14ac:dyDescent="0.2">
      <c r="A17" s="18" t="s">
        <v>7</v>
      </c>
      <c r="B17" s="16">
        <v>34</v>
      </c>
      <c r="C17" s="16">
        <v>41</v>
      </c>
      <c r="D17" s="16">
        <v>817</v>
      </c>
      <c r="E17" s="16">
        <v>882</v>
      </c>
      <c r="F17" s="17">
        <v>797.35784419999982</v>
      </c>
      <c r="G17" s="17">
        <v>851.51895100000002</v>
      </c>
    </row>
    <row r="18" spans="1:8" x14ac:dyDescent="0.2">
      <c r="A18" s="18" t="s">
        <v>6</v>
      </c>
      <c r="B18" s="16">
        <v>154</v>
      </c>
      <c r="C18" s="16">
        <v>150</v>
      </c>
      <c r="D18" s="16">
        <v>2228</v>
      </c>
      <c r="E18" s="16">
        <v>2290</v>
      </c>
      <c r="F18" s="17">
        <v>2146.3332062000009</v>
      </c>
      <c r="G18" s="17">
        <v>2210.2384388999994</v>
      </c>
    </row>
    <row r="19" spans="1:8" x14ac:dyDescent="0.2">
      <c r="A19" s="18" t="s">
        <v>5</v>
      </c>
      <c r="B19" s="16">
        <v>34</v>
      </c>
      <c r="C19" s="16">
        <v>34</v>
      </c>
      <c r="D19" s="16">
        <v>627</v>
      </c>
      <c r="E19" s="16">
        <v>650</v>
      </c>
      <c r="F19" s="17">
        <v>604.78723209999976</v>
      </c>
      <c r="G19" s="17">
        <v>629.56483849999995</v>
      </c>
    </row>
    <row r="20" spans="1:8" x14ac:dyDescent="0.2">
      <c r="A20" s="18" t="s">
        <v>4</v>
      </c>
      <c r="B20" s="16">
        <v>28</v>
      </c>
      <c r="C20" s="16">
        <v>30</v>
      </c>
      <c r="D20" s="16">
        <v>197</v>
      </c>
      <c r="E20" s="16">
        <v>204</v>
      </c>
      <c r="F20" s="17">
        <v>190.73286519999999</v>
      </c>
      <c r="G20" s="17">
        <v>196.96914620000001</v>
      </c>
    </row>
    <row r="21" spans="1:8" x14ac:dyDescent="0.2">
      <c r="A21" s="18" t="s">
        <v>3</v>
      </c>
      <c r="B21" s="16">
        <f t="shared" ref="B21:G21" si="1">B16-SUM(B17:B20)</f>
        <v>81</v>
      </c>
      <c r="C21" s="16">
        <f t="shared" si="1"/>
        <v>74</v>
      </c>
      <c r="D21" s="16">
        <f t="shared" si="1"/>
        <v>764</v>
      </c>
      <c r="E21" s="16">
        <f t="shared" si="1"/>
        <v>775</v>
      </c>
      <c r="F21" s="17">
        <f t="shared" si="1"/>
        <v>733.69560770000089</v>
      </c>
      <c r="G21" s="17">
        <f t="shared" si="1"/>
        <v>745.10314339999968</v>
      </c>
    </row>
    <row r="22" spans="1:8" s="3" customFormat="1" x14ac:dyDescent="0.2">
      <c r="A22" s="25" t="s">
        <v>0</v>
      </c>
      <c r="B22" s="27">
        <f t="shared" ref="B22:G22" si="2">B10-(B11+B16)</f>
        <v>522</v>
      </c>
      <c r="C22" s="27">
        <f t="shared" si="2"/>
        <v>532</v>
      </c>
      <c r="D22" s="27">
        <f t="shared" si="2"/>
        <v>4854</v>
      </c>
      <c r="E22" s="27">
        <f t="shared" si="2"/>
        <v>5061</v>
      </c>
      <c r="F22" s="28">
        <f t="shared" si="2"/>
        <v>4509.4667652999997</v>
      </c>
      <c r="G22" s="28">
        <f t="shared" si="2"/>
        <v>4716.3242032000026</v>
      </c>
    </row>
    <row r="23" spans="1:8" s="3" customFormat="1" x14ac:dyDescent="0.2">
      <c r="A23" s="21"/>
      <c r="B23" s="22"/>
      <c r="C23" s="22"/>
      <c r="D23" s="22"/>
      <c r="E23" s="22"/>
      <c r="F23" s="23"/>
      <c r="G23" s="23"/>
    </row>
    <row r="24" spans="1:8" x14ac:dyDescent="0.2">
      <c r="A24" s="11" t="s">
        <v>2</v>
      </c>
      <c r="B24" s="12"/>
      <c r="C24" s="12"/>
      <c r="D24" s="12"/>
      <c r="E24" s="12"/>
      <c r="F24" s="12"/>
      <c r="G24" s="12"/>
    </row>
    <row r="25" spans="1:8" x14ac:dyDescent="0.2">
      <c r="A25" s="11" t="s">
        <v>1</v>
      </c>
      <c r="B25" s="12" t="s">
        <v>13</v>
      </c>
      <c r="C25" s="12" t="s">
        <v>13</v>
      </c>
      <c r="D25" s="13">
        <v>1644</v>
      </c>
      <c r="E25" s="12" t="s">
        <v>13</v>
      </c>
      <c r="F25" s="14">
        <v>1465.17</v>
      </c>
      <c r="G25" s="12" t="s">
        <v>13</v>
      </c>
    </row>
    <row r="26" spans="1:8" x14ac:dyDescent="0.2">
      <c r="A26" s="15" t="s">
        <v>11</v>
      </c>
      <c r="B26" s="31" t="s">
        <v>13</v>
      </c>
      <c r="C26" s="24" t="s">
        <v>13</v>
      </c>
      <c r="D26" s="16">
        <v>52</v>
      </c>
      <c r="E26" s="24" t="s">
        <v>13</v>
      </c>
      <c r="F26" s="17">
        <v>46.370000000000005</v>
      </c>
      <c r="G26" s="24" t="s">
        <v>13</v>
      </c>
    </row>
    <row r="27" spans="1:8" x14ac:dyDescent="0.2">
      <c r="A27" s="15" t="s">
        <v>12</v>
      </c>
      <c r="B27" s="24" t="s">
        <v>13</v>
      </c>
      <c r="C27" s="24" t="s">
        <v>13</v>
      </c>
      <c r="D27" s="16">
        <v>1019</v>
      </c>
      <c r="E27" s="24" t="s">
        <v>13</v>
      </c>
      <c r="F27" s="17">
        <v>948.85</v>
      </c>
      <c r="G27" s="24" t="s">
        <v>13</v>
      </c>
    </row>
    <row r="28" spans="1:8" s="3" customFormat="1" x14ac:dyDescent="0.2">
      <c r="A28" s="25" t="s">
        <v>0</v>
      </c>
      <c r="B28" s="26" t="s">
        <v>13</v>
      </c>
      <c r="C28" s="26" t="s">
        <v>13</v>
      </c>
      <c r="D28" s="27">
        <f>D25-(D26+D27)</f>
        <v>573</v>
      </c>
      <c r="E28" s="26" t="s">
        <v>13</v>
      </c>
      <c r="F28" s="28">
        <f>F25-(F26+F27)</f>
        <v>469.95000000000005</v>
      </c>
      <c r="G28" s="26" t="s">
        <v>13</v>
      </c>
    </row>
    <row r="29" spans="1:8" s="3" customFormat="1" x14ac:dyDescent="0.2">
      <c r="A29" s="46"/>
      <c r="B29" s="46"/>
      <c r="C29" s="46"/>
      <c r="D29" s="46"/>
      <c r="E29" s="46"/>
      <c r="F29" s="46"/>
      <c r="G29" s="46"/>
    </row>
    <row r="30" spans="1:8" x14ac:dyDescent="0.2">
      <c r="A30" s="38" t="s">
        <v>17</v>
      </c>
      <c r="B30" s="38"/>
      <c r="C30" s="38"/>
      <c r="D30" s="38"/>
      <c r="E30" s="38"/>
      <c r="F30" s="38"/>
      <c r="G30" s="38"/>
      <c r="H30" s="2"/>
    </row>
    <row r="31" spans="1:8" x14ac:dyDescent="0.2">
      <c r="A31" s="38"/>
      <c r="B31" s="39"/>
      <c r="C31" s="39"/>
      <c r="D31" s="39"/>
      <c r="E31" s="39"/>
      <c r="F31" s="39"/>
      <c r="G31" s="39"/>
      <c r="H31" s="2"/>
    </row>
    <row r="32" spans="1:8" s="29" customFormat="1" x14ac:dyDescent="0.2">
      <c r="A32" s="40" t="s">
        <v>22</v>
      </c>
      <c r="B32" s="40"/>
      <c r="C32" s="40"/>
      <c r="D32" s="40"/>
      <c r="E32" s="41"/>
      <c r="F32" s="41"/>
      <c r="G32" s="41"/>
    </row>
    <row r="33" spans="1:7" s="29" customFormat="1" x14ac:dyDescent="0.2">
      <c r="A33" s="38" t="s">
        <v>16</v>
      </c>
      <c r="B33" s="38"/>
      <c r="C33" s="38"/>
      <c r="D33" s="38"/>
      <c r="E33" s="39"/>
      <c r="F33" s="39"/>
      <c r="G33" s="39"/>
    </row>
  </sheetData>
  <mergeCells count="16">
    <mergeCell ref="A30:G30"/>
    <mergeCell ref="A31:G31"/>
    <mergeCell ref="A32:G32"/>
    <mergeCell ref="A33:G33"/>
    <mergeCell ref="A1:G1"/>
    <mergeCell ref="A2:G2"/>
    <mergeCell ref="A3:G3"/>
    <mergeCell ref="A7:G7"/>
    <mergeCell ref="A29:G29"/>
    <mergeCell ref="B6:C6"/>
    <mergeCell ref="D6:E6"/>
    <mergeCell ref="F6:G6"/>
    <mergeCell ref="A4:G4"/>
    <mergeCell ref="B5:C5"/>
    <mergeCell ref="D5:E5"/>
    <mergeCell ref="F5:G5"/>
  </mergeCells>
  <phoneticPr fontId="4" type="noConversion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79AA-FF58-4FFF-B7C5-98935623FD71}">
  <sheetPr>
    <pageSetUpPr fitToPage="1"/>
  </sheetPr>
  <dimension ref="A1:H25"/>
  <sheetViews>
    <sheetView workbookViewId="0">
      <selection sqref="A1:H1"/>
    </sheetView>
  </sheetViews>
  <sheetFormatPr defaultColWidth="9.140625" defaultRowHeight="12.75" x14ac:dyDescent="0.2"/>
  <cols>
    <col min="1" max="1" width="55.28515625" style="1" customWidth="1"/>
    <col min="2" max="3" width="16.140625" style="1" customWidth="1"/>
    <col min="4" max="8" width="16.140625" style="2" customWidth="1"/>
    <col min="9" max="16384" width="9.140625" style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x14ac:dyDescent="0.2">
      <c r="A2" s="43" t="s">
        <v>18</v>
      </c>
      <c r="B2" s="43"/>
      <c r="C2" s="43"/>
      <c r="D2" s="43"/>
      <c r="E2" s="43"/>
      <c r="F2" s="43"/>
      <c r="G2" s="43"/>
      <c r="H2" s="43"/>
    </row>
    <row r="3" spans="1:8" x14ac:dyDescent="0.2">
      <c r="A3" s="44"/>
      <c r="B3" s="44"/>
      <c r="C3" s="44"/>
      <c r="D3" s="44"/>
      <c r="E3" s="44"/>
      <c r="F3" s="44"/>
      <c r="G3" s="44"/>
      <c r="H3" s="44"/>
    </row>
    <row r="4" spans="1:8" x14ac:dyDescent="0.2">
      <c r="A4" s="50"/>
      <c r="B4" s="50"/>
      <c r="C4" s="51"/>
      <c r="D4" s="51"/>
      <c r="E4" s="51"/>
      <c r="F4" s="51"/>
      <c r="G4" s="51"/>
      <c r="H4" s="51"/>
    </row>
    <row r="5" spans="1:8" s="7" customFormat="1" ht="12" customHeight="1" x14ac:dyDescent="0.2">
      <c r="A5" s="6"/>
      <c r="B5" s="5">
        <v>2017</v>
      </c>
      <c r="C5" s="5">
        <v>2018</v>
      </c>
      <c r="D5" s="5">
        <v>2019</v>
      </c>
      <c r="E5" s="5">
        <v>2020</v>
      </c>
      <c r="F5" s="5">
        <v>2021</v>
      </c>
      <c r="G5" s="5">
        <v>2022</v>
      </c>
      <c r="H5" s="5">
        <v>2023</v>
      </c>
    </row>
    <row r="6" spans="1:8" s="7" customFormat="1" ht="12" customHeight="1" x14ac:dyDescent="0.2">
      <c r="A6" s="30"/>
      <c r="B6" s="8"/>
      <c r="C6" s="8"/>
      <c r="D6" s="8"/>
      <c r="E6" s="8"/>
      <c r="F6" s="8"/>
      <c r="G6" s="8"/>
      <c r="H6" s="8"/>
    </row>
    <row r="7" spans="1:8" s="7" customFormat="1" ht="12" customHeight="1" x14ac:dyDescent="0.2">
      <c r="A7" s="48"/>
      <c r="B7" s="48"/>
      <c r="C7" s="48"/>
      <c r="D7" s="48"/>
      <c r="E7" s="48"/>
      <c r="F7" s="48"/>
      <c r="G7" s="48"/>
      <c r="H7" s="48"/>
    </row>
    <row r="8" spans="1:8" x14ac:dyDescent="0.2">
      <c r="A8" s="11" t="s">
        <v>1</v>
      </c>
      <c r="B8" s="13">
        <v>860</v>
      </c>
      <c r="C8" s="13">
        <v>900</v>
      </c>
      <c r="D8" s="13">
        <v>935</v>
      </c>
      <c r="E8" s="13">
        <v>944</v>
      </c>
      <c r="F8" s="13">
        <v>966</v>
      </c>
      <c r="G8" s="13">
        <v>967</v>
      </c>
      <c r="H8" s="13">
        <v>975</v>
      </c>
    </row>
    <row r="9" spans="1:8" s="3" customFormat="1" x14ac:dyDescent="0.2">
      <c r="A9" s="15" t="s">
        <v>11</v>
      </c>
      <c r="B9" s="16">
        <v>116</v>
      </c>
      <c r="C9" s="16">
        <v>120</v>
      </c>
      <c r="D9" s="16">
        <v>123</v>
      </c>
      <c r="E9" s="16">
        <v>118</v>
      </c>
      <c r="F9" s="16">
        <v>117</v>
      </c>
      <c r="G9" s="16">
        <v>114</v>
      </c>
      <c r="H9" s="16">
        <v>114</v>
      </c>
    </row>
    <row r="10" spans="1:8" x14ac:dyDescent="0.2">
      <c r="A10" s="18" t="s">
        <v>6</v>
      </c>
      <c r="B10" s="16">
        <v>23</v>
      </c>
      <c r="C10" s="16">
        <v>26</v>
      </c>
      <c r="D10" s="16">
        <v>26</v>
      </c>
      <c r="E10" s="16">
        <v>26</v>
      </c>
      <c r="F10" s="16">
        <v>27</v>
      </c>
      <c r="G10" s="16">
        <v>24</v>
      </c>
      <c r="H10" s="16">
        <v>27</v>
      </c>
    </row>
    <row r="11" spans="1:8" x14ac:dyDescent="0.2">
      <c r="A11" s="18" t="s">
        <v>5</v>
      </c>
      <c r="B11" s="16">
        <v>51</v>
      </c>
      <c r="C11" s="16">
        <v>53</v>
      </c>
      <c r="D11" s="16">
        <v>51</v>
      </c>
      <c r="E11" s="16">
        <v>48</v>
      </c>
      <c r="F11" s="16">
        <v>48</v>
      </c>
      <c r="G11" s="16">
        <v>47</v>
      </c>
      <c r="H11" s="16">
        <v>45</v>
      </c>
    </row>
    <row r="12" spans="1:8" x14ac:dyDescent="0.2">
      <c r="A12" s="18" t="s">
        <v>4</v>
      </c>
      <c r="B12" s="16">
        <v>13</v>
      </c>
      <c r="C12" s="16">
        <v>13</v>
      </c>
      <c r="D12" s="16">
        <v>13</v>
      </c>
      <c r="E12" s="16">
        <v>11</v>
      </c>
      <c r="F12" s="16">
        <v>13</v>
      </c>
      <c r="G12" s="16">
        <v>12</v>
      </c>
      <c r="H12" s="16">
        <v>13</v>
      </c>
    </row>
    <row r="13" spans="1:8" x14ac:dyDescent="0.2">
      <c r="A13" s="18" t="s">
        <v>3</v>
      </c>
      <c r="B13" s="19">
        <v>29</v>
      </c>
      <c r="C13" s="19">
        <v>28</v>
      </c>
      <c r="D13" s="19">
        <v>33</v>
      </c>
      <c r="E13" s="19">
        <v>33</v>
      </c>
      <c r="F13" s="19">
        <v>29</v>
      </c>
      <c r="G13" s="19">
        <v>31</v>
      </c>
      <c r="H13" s="19">
        <v>29</v>
      </c>
    </row>
    <row r="14" spans="1:8" s="3" customFormat="1" x14ac:dyDescent="0.2">
      <c r="A14" s="15" t="s">
        <v>12</v>
      </c>
      <c r="B14" s="16">
        <v>298</v>
      </c>
      <c r="C14" s="16">
        <v>307</v>
      </c>
      <c r="D14" s="16">
        <v>311</v>
      </c>
      <c r="E14" s="16">
        <v>319</v>
      </c>
      <c r="F14" s="16">
        <v>325</v>
      </c>
      <c r="G14" s="16">
        <v>331</v>
      </c>
      <c r="H14" s="16">
        <v>329</v>
      </c>
    </row>
    <row r="15" spans="1:8" x14ac:dyDescent="0.2">
      <c r="A15" s="18" t="s">
        <v>7</v>
      </c>
      <c r="B15" s="16">
        <v>25</v>
      </c>
      <c r="C15" s="16">
        <v>28</v>
      </c>
      <c r="D15" s="16">
        <v>33</v>
      </c>
      <c r="E15" s="16">
        <v>32</v>
      </c>
      <c r="F15" s="16">
        <v>32</v>
      </c>
      <c r="G15" s="16">
        <v>34</v>
      </c>
      <c r="H15" s="16">
        <v>41</v>
      </c>
    </row>
    <row r="16" spans="1:8" x14ac:dyDescent="0.2">
      <c r="A16" s="18" t="s">
        <v>6</v>
      </c>
      <c r="B16" s="16">
        <v>140</v>
      </c>
      <c r="C16" s="16">
        <v>144</v>
      </c>
      <c r="D16" s="16">
        <v>146</v>
      </c>
      <c r="E16" s="16">
        <v>148</v>
      </c>
      <c r="F16" s="16">
        <v>146</v>
      </c>
      <c r="G16" s="16">
        <v>154</v>
      </c>
      <c r="H16" s="16">
        <v>150</v>
      </c>
    </row>
    <row r="17" spans="1:8" x14ac:dyDescent="0.2">
      <c r="A17" s="18" t="s">
        <v>5</v>
      </c>
      <c r="B17" s="16">
        <v>28</v>
      </c>
      <c r="C17" s="16">
        <v>29</v>
      </c>
      <c r="D17" s="16">
        <v>29</v>
      </c>
      <c r="E17" s="16">
        <v>27</v>
      </c>
      <c r="F17" s="16">
        <v>29</v>
      </c>
      <c r="G17" s="16">
        <v>34</v>
      </c>
      <c r="H17" s="16">
        <v>34</v>
      </c>
    </row>
    <row r="18" spans="1:8" x14ac:dyDescent="0.2">
      <c r="A18" s="18" t="s">
        <v>4</v>
      </c>
      <c r="B18" s="16">
        <v>29</v>
      </c>
      <c r="C18" s="16">
        <v>29</v>
      </c>
      <c r="D18" s="16">
        <v>26</v>
      </c>
      <c r="E18" s="16">
        <v>27</v>
      </c>
      <c r="F18" s="16">
        <v>30</v>
      </c>
      <c r="G18" s="16">
        <v>28</v>
      </c>
      <c r="H18" s="16">
        <v>30</v>
      </c>
    </row>
    <row r="19" spans="1:8" x14ac:dyDescent="0.2">
      <c r="A19" s="18" t="s">
        <v>3</v>
      </c>
      <c r="B19" s="16">
        <v>76</v>
      </c>
      <c r="C19" s="16">
        <v>77</v>
      </c>
      <c r="D19" s="16">
        <v>77</v>
      </c>
      <c r="E19" s="16">
        <v>85</v>
      </c>
      <c r="F19" s="16">
        <v>88</v>
      </c>
      <c r="G19" s="16">
        <v>81</v>
      </c>
      <c r="H19" s="16">
        <v>74</v>
      </c>
    </row>
    <row r="20" spans="1:8" s="3" customFormat="1" x14ac:dyDescent="0.2">
      <c r="A20" s="25" t="s">
        <v>0</v>
      </c>
      <c r="B20" s="27">
        <v>446</v>
      </c>
      <c r="C20" s="27">
        <v>473</v>
      </c>
      <c r="D20" s="27">
        <v>501</v>
      </c>
      <c r="E20" s="27">
        <v>507</v>
      </c>
      <c r="F20" s="27">
        <v>524</v>
      </c>
      <c r="G20" s="27">
        <v>522</v>
      </c>
      <c r="H20" s="27">
        <v>532</v>
      </c>
    </row>
    <row r="21" spans="1:8" s="3" customFormat="1" x14ac:dyDescent="0.2">
      <c r="A21" s="21"/>
      <c r="B21" s="22"/>
      <c r="C21" s="22"/>
      <c r="D21" s="22"/>
      <c r="E21" s="22"/>
      <c r="F21" s="22"/>
      <c r="G21" s="23"/>
      <c r="H21" s="23"/>
    </row>
    <row r="22" spans="1:8" x14ac:dyDescent="0.2">
      <c r="A22" s="38" t="s">
        <v>15</v>
      </c>
      <c r="B22" s="38"/>
      <c r="C22" s="38"/>
      <c r="D22" s="38"/>
      <c r="E22" s="38"/>
      <c r="F22" s="38"/>
      <c r="G22" s="38"/>
      <c r="H22" s="38"/>
    </row>
    <row r="23" spans="1:8" x14ac:dyDescent="0.2">
      <c r="A23" s="38"/>
      <c r="B23" s="38"/>
      <c r="C23" s="39"/>
      <c r="D23" s="39"/>
      <c r="E23" s="39"/>
      <c r="F23" s="39"/>
      <c r="G23" s="39"/>
      <c r="H23" s="39"/>
    </row>
    <row r="24" spans="1:8" s="29" customFormat="1" x14ac:dyDescent="0.2">
      <c r="A24" s="40" t="s">
        <v>22</v>
      </c>
      <c r="B24" s="40"/>
      <c r="C24" s="40"/>
      <c r="D24" s="40"/>
      <c r="E24" s="40"/>
      <c r="F24" s="41"/>
      <c r="G24" s="41"/>
      <c r="H24" s="41"/>
    </row>
    <row r="25" spans="1:8" s="29" customFormat="1" x14ac:dyDescent="0.2">
      <c r="A25" s="38" t="s">
        <v>16</v>
      </c>
      <c r="B25" s="38"/>
      <c r="C25" s="38"/>
      <c r="D25" s="38"/>
      <c r="E25" s="38"/>
      <c r="F25" s="39"/>
      <c r="G25" s="39"/>
      <c r="H25" s="39"/>
    </row>
  </sheetData>
  <mergeCells count="9">
    <mergeCell ref="A24:H24"/>
    <mergeCell ref="A25:H25"/>
    <mergeCell ref="A7:H7"/>
    <mergeCell ref="A22:H22"/>
    <mergeCell ref="A1:H1"/>
    <mergeCell ref="A2:H2"/>
    <mergeCell ref="A3:H3"/>
    <mergeCell ref="A4:H4"/>
    <mergeCell ref="A23:H23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2A94-A70A-4FF4-9A80-10324D7AFA57}">
  <sheetPr>
    <pageSetUpPr fitToPage="1"/>
  </sheetPr>
  <dimension ref="A1:H32"/>
  <sheetViews>
    <sheetView workbookViewId="0">
      <selection sqref="A1:H1"/>
    </sheetView>
  </sheetViews>
  <sheetFormatPr defaultColWidth="9.140625" defaultRowHeight="12.75" x14ac:dyDescent="0.2"/>
  <cols>
    <col min="1" max="1" width="55.28515625" style="1" customWidth="1"/>
    <col min="2" max="3" width="16.140625" style="1" customWidth="1"/>
    <col min="4" max="8" width="16.140625" style="2" customWidth="1"/>
    <col min="9" max="16384" width="9.140625" style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x14ac:dyDescent="0.2">
      <c r="A2" s="43" t="s">
        <v>19</v>
      </c>
      <c r="B2" s="43"/>
      <c r="C2" s="43"/>
      <c r="D2" s="43"/>
      <c r="E2" s="43"/>
      <c r="F2" s="43"/>
      <c r="G2" s="43"/>
      <c r="H2" s="43"/>
    </row>
    <row r="3" spans="1:8" x14ac:dyDescent="0.2">
      <c r="A3" s="44"/>
      <c r="B3" s="44"/>
      <c r="C3" s="44"/>
      <c r="D3" s="44"/>
      <c r="E3" s="44"/>
      <c r="F3" s="44"/>
      <c r="G3" s="44"/>
      <c r="H3" s="44"/>
    </row>
    <row r="4" spans="1:8" x14ac:dyDescent="0.2">
      <c r="A4" s="50"/>
      <c r="B4" s="50"/>
      <c r="C4" s="51"/>
      <c r="D4" s="51"/>
      <c r="E4" s="51"/>
      <c r="F4" s="51"/>
      <c r="G4" s="51"/>
      <c r="H4" s="51"/>
    </row>
    <row r="5" spans="1:8" s="7" customFormat="1" ht="12" customHeight="1" x14ac:dyDescent="0.2">
      <c r="A5" s="6"/>
      <c r="B5" s="5">
        <v>2017</v>
      </c>
      <c r="C5" s="5">
        <v>2018</v>
      </c>
      <c r="D5" s="5">
        <v>2019</v>
      </c>
      <c r="E5" s="5">
        <v>2020</v>
      </c>
      <c r="F5" s="5">
        <v>2021</v>
      </c>
      <c r="G5" s="5">
        <v>2022</v>
      </c>
      <c r="H5" s="5">
        <v>2023</v>
      </c>
    </row>
    <row r="6" spans="1:8" s="7" customFormat="1" ht="12" customHeight="1" x14ac:dyDescent="0.2">
      <c r="A6" s="30"/>
      <c r="B6" s="8"/>
      <c r="C6" s="8"/>
      <c r="D6" s="8"/>
      <c r="E6" s="8"/>
      <c r="F6" s="8"/>
      <c r="G6" s="8"/>
      <c r="H6" s="8"/>
    </row>
    <row r="7" spans="1:8" s="7" customFormat="1" ht="12" customHeight="1" x14ac:dyDescent="0.2">
      <c r="A7" s="48"/>
      <c r="B7" s="48"/>
      <c r="C7" s="48"/>
      <c r="D7" s="48"/>
      <c r="E7" s="48"/>
      <c r="F7" s="48"/>
      <c r="G7" s="48"/>
      <c r="H7" s="48"/>
    </row>
    <row r="8" spans="1:8" x14ac:dyDescent="0.2">
      <c r="A8" s="11" t="s">
        <v>8</v>
      </c>
      <c r="B8" s="12"/>
      <c r="C8" s="12"/>
      <c r="D8" s="12"/>
      <c r="E8" s="12"/>
      <c r="F8" s="12"/>
      <c r="G8" s="12"/>
      <c r="H8" s="12"/>
    </row>
    <row r="9" spans="1:8" x14ac:dyDescent="0.2">
      <c r="A9" s="11" t="s">
        <v>1</v>
      </c>
      <c r="B9" s="13">
        <v>9616</v>
      </c>
      <c r="C9" s="13">
        <v>9881</v>
      </c>
      <c r="D9" s="13">
        <v>10411</v>
      </c>
      <c r="E9" s="13">
        <v>10175</v>
      </c>
      <c r="F9" s="13">
        <v>10318</v>
      </c>
      <c r="G9" s="13">
        <v>10369</v>
      </c>
      <c r="H9" s="13">
        <v>10735</v>
      </c>
    </row>
    <row r="10" spans="1:8" s="3" customFormat="1" x14ac:dyDescent="0.2">
      <c r="A10" s="15" t="s">
        <v>11</v>
      </c>
      <c r="B10" s="16">
        <v>899</v>
      </c>
      <c r="C10" s="16">
        <v>936</v>
      </c>
      <c r="D10" s="16">
        <v>968</v>
      </c>
      <c r="E10" s="16">
        <v>920</v>
      </c>
      <c r="F10" s="16">
        <v>901</v>
      </c>
      <c r="G10" s="16">
        <v>882</v>
      </c>
      <c r="H10" s="16">
        <v>873</v>
      </c>
    </row>
    <row r="11" spans="1:8" x14ac:dyDescent="0.2">
      <c r="A11" s="18" t="s">
        <v>6</v>
      </c>
      <c r="B11" s="16">
        <v>230</v>
      </c>
      <c r="C11" s="16">
        <v>240</v>
      </c>
      <c r="D11" s="16">
        <v>254</v>
      </c>
      <c r="E11" s="16">
        <v>269</v>
      </c>
      <c r="F11" s="16">
        <v>243</v>
      </c>
      <c r="G11" s="16">
        <v>253</v>
      </c>
      <c r="H11" s="16">
        <v>253</v>
      </c>
    </row>
    <row r="12" spans="1:8" x14ac:dyDescent="0.2">
      <c r="A12" s="18" t="s">
        <v>5</v>
      </c>
      <c r="B12" s="16">
        <v>559</v>
      </c>
      <c r="C12" s="16">
        <v>590</v>
      </c>
      <c r="D12" s="16">
        <v>575</v>
      </c>
      <c r="E12" s="16">
        <v>536</v>
      </c>
      <c r="F12" s="16">
        <v>541</v>
      </c>
      <c r="G12" s="16">
        <v>536</v>
      </c>
      <c r="H12" s="16">
        <v>518</v>
      </c>
    </row>
    <row r="13" spans="1:8" x14ac:dyDescent="0.2">
      <c r="A13" s="18" t="s">
        <v>4</v>
      </c>
      <c r="B13" s="16">
        <v>28</v>
      </c>
      <c r="C13" s="16">
        <v>27</v>
      </c>
      <c r="D13" s="16">
        <v>29</v>
      </c>
      <c r="E13" s="16">
        <v>27</v>
      </c>
      <c r="F13" s="16">
        <v>25</v>
      </c>
      <c r="G13" s="16">
        <v>21</v>
      </c>
      <c r="H13" s="16">
        <v>29</v>
      </c>
    </row>
    <row r="14" spans="1:8" x14ac:dyDescent="0.2">
      <c r="A14" s="18" t="s">
        <v>3</v>
      </c>
      <c r="B14" s="19">
        <v>82</v>
      </c>
      <c r="C14" s="19">
        <v>79</v>
      </c>
      <c r="D14" s="19">
        <v>110</v>
      </c>
      <c r="E14" s="19">
        <v>88</v>
      </c>
      <c r="F14" s="19">
        <v>92</v>
      </c>
      <c r="G14" s="19">
        <v>72</v>
      </c>
      <c r="H14" s="19">
        <v>73</v>
      </c>
    </row>
    <row r="15" spans="1:8" s="3" customFormat="1" x14ac:dyDescent="0.2">
      <c r="A15" s="15" t="s">
        <v>12</v>
      </c>
      <c r="B15" s="16">
        <v>4346</v>
      </c>
      <c r="C15" s="16">
        <v>4330</v>
      </c>
      <c r="D15" s="16">
        <v>4368</v>
      </c>
      <c r="E15" s="16">
        <v>4393</v>
      </c>
      <c r="F15" s="16">
        <v>4471</v>
      </c>
      <c r="G15" s="16">
        <v>4633</v>
      </c>
      <c r="H15" s="16">
        <v>4801</v>
      </c>
    </row>
    <row r="16" spans="1:8" x14ac:dyDescent="0.2">
      <c r="A16" s="18" t="s">
        <v>7</v>
      </c>
      <c r="B16" s="16">
        <v>661</v>
      </c>
      <c r="C16" s="16">
        <v>644</v>
      </c>
      <c r="D16" s="16">
        <v>628</v>
      </c>
      <c r="E16" s="16">
        <v>787</v>
      </c>
      <c r="F16" s="16">
        <v>800</v>
      </c>
      <c r="G16" s="16">
        <v>817</v>
      </c>
      <c r="H16" s="16">
        <v>882</v>
      </c>
    </row>
    <row r="17" spans="1:8" x14ac:dyDescent="0.2">
      <c r="A17" s="18" t="s">
        <v>6</v>
      </c>
      <c r="B17" s="16">
        <v>2117</v>
      </c>
      <c r="C17" s="16">
        <v>2129</v>
      </c>
      <c r="D17" s="16">
        <v>2153</v>
      </c>
      <c r="E17" s="16">
        <v>2199</v>
      </c>
      <c r="F17" s="16">
        <v>2212</v>
      </c>
      <c r="G17" s="16">
        <v>2228</v>
      </c>
      <c r="H17" s="16">
        <v>2290</v>
      </c>
    </row>
    <row r="18" spans="1:8" x14ac:dyDescent="0.2">
      <c r="A18" s="18" t="s">
        <v>5</v>
      </c>
      <c r="B18" s="16">
        <v>681</v>
      </c>
      <c r="C18" s="16">
        <v>762</v>
      </c>
      <c r="D18" s="16">
        <v>790</v>
      </c>
      <c r="E18" s="16">
        <v>597</v>
      </c>
      <c r="F18" s="16">
        <v>587</v>
      </c>
      <c r="G18" s="16">
        <v>627</v>
      </c>
      <c r="H18" s="16">
        <v>650</v>
      </c>
    </row>
    <row r="19" spans="1:8" x14ac:dyDescent="0.2">
      <c r="A19" s="18" t="s">
        <v>4</v>
      </c>
      <c r="B19" s="16">
        <v>133</v>
      </c>
      <c r="C19" s="16">
        <v>141</v>
      </c>
      <c r="D19" s="16">
        <v>143</v>
      </c>
      <c r="E19" s="16">
        <v>165</v>
      </c>
      <c r="F19" s="16">
        <v>182</v>
      </c>
      <c r="G19" s="16">
        <v>197</v>
      </c>
      <c r="H19" s="16">
        <v>204</v>
      </c>
    </row>
    <row r="20" spans="1:8" x14ac:dyDescent="0.2">
      <c r="A20" s="18" t="s">
        <v>3</v>
      </c>
      <c r="B20" s="16">
        <v>754</v>
      </c>
      <c r="C20" s="16">
        <v>654</v>
      </c>
      <c r="D20" s="16">
        <v>654</v>
      </c>
      <c r="E20" s="16">
        <v>645</v>
      </c>
      <c r="F20" s="16">
        <v>690</v>
      </c>
      <c r="G20" s="16">
        <v>764</v>
      </c>
      <c r="H20" s="16">
        <v>775</v>
      </c>
    </row>
    <row r="21" spans="1:8" s="3" customFormat="1" x14ac:dyDescent="0.2">
      <c r="A21" s="25" t="s">
        <v>0</v>
      </c>
      <c r="B21" s="27">
        <v>4371</v>
      </c>
      <c r="C21" s="27">
        <v>4615</v>
      </c>
      <c r="D21" s="27">
        <v>5075</v>
      </c>
      <c r="E21" s="27">
        <v>4862</v>
      </c>
      <c r="F21" s="27">
        <v>4946</v>
      </c>
      <c r="G21" s="27">
        <v>4854</v>
      </c>
      <c r="H21" s="27">
        <v>5061</v>
      </c>
    </row>
    <row r="22" spans="1:8" s="3" customFormat="1" x14ac:dyDescent="0.2">
      <c r="A22" s="21"/>
      <c r="B22" s="22"/>
      <c r="C22" s="22"/>
      <c r="D22" s="22"/>
      <c r="E22" s="22"/>
      <c r="F22" s="23"/>
      <c r="G22" s="23"/>
      <c r="H22" s="23"/>
    </row>
    <row r="23" spans="1:8" x14ac:dyDescent="0.2">
      <c r="A23" s="11" t="s">
        <v>2</v>
      </c>
      <c r="B23" s="12"/>
      <c r="C23" s="12"/>
      <c r="D23" s="12"/>
      <c r="E23" s="12"/>
      <c r="F23" s="12"/>
      <c r="G23" s="12"/>
      <c r="H23" s="12"/>
    </row>
    <row r="24" spans="1:8" x14ac:dyDescent="0.2">
      <c r="A24" s="11" t="s">
        <v>1</v>
      </c>
      <c r="B24" s="32" t="s">
        <v>13</v>
      </c>
      <c r="C24" s="32" t="s">
        <v>13</v>
      </c>
      <c r="D24" s="32">
        <v>2416</v>
      </c>
      <c r="E24" s="32" t="s">
        <v>13</v>
      </c>
      <c r="F24" s="32" t="s">
        <v>13</v>
      </c>
      <c r="G24" s="32">
        <v>1644</v>
      </c>
      <c r="H24" s="32" t="s">
        <v>13</v>
      </c>
    </row>
    <row r="25" spans="1:8" x14ac:dyDescent="0.2">
      <c r="A25" s="15" t="s">
        <v>11</v>
      </c>
      <c r="B25" s="33" t="s">
        <v>13</v>
      </c>
      <c r="C25" s="33" t="s">
        <v>13</v>
      </c>
      <c r="D25" s="33">
        <v>43</v>
      </c>
      <c r="E25" s="33" t="s">
        <v>13</v>
      </c>
      <c r="F25" s="33" t="s">
        <v>13</v>
      </c>
      <c r="G25" s="33">
        <v>52</v>
      </c>
      <c r="H25" s="33" t="s">
        <v>13</v>
      </c>
    </row>
    <row r="26" spans="1:8" x14ac:dyDescent="0.2">
      <c r="A26" s="15" t="s">
        <v>12</v>
      </c>
      <c r="B26" s="33" t="s">
        <v>13</v>
      </c>
      <c r="C26" s="33" t="s">
        <v>13</v>
      </c>
      <c r="D26" s="33">
        <v>1199</v>
      </c>
      <c r="E26" s="33" t="s">
        <v>13</v>
      </c>
      <c r="F26" s="33" t="s">
        <v>13</v>
      </c>
      <c r="G26" s="33">
        <v>1019</v>
      </c>
      <c r="H26" s="33" t="s">
        <v>13</v>
      </c>
    </row>
    <row r="27" spans="1:8" s="3" customFormat="1" x14ac:dyDescent="0.2">
      <c r="A27" s="25" t="s">
        <v>0</v>
      </c>
      <c r="B27" s="34" t="s">
        <v>13</v>
      </c>
      <c r="C27" s="34" t="s">
        <v>13</v>
      </c>
      <c r="D27" s="34">
        <v>1174</v>
      </c>
      <c r="E27" s="34" t="s">
        <v>13</v>
      </c>
      <c r="F27" s="34" t="s">
        <v>13</v>
      </c>
      <c r="G27" s="34">
        <v>573</v>
      </c>
      <c r="H27" s="34" t="s">
        <v>13</v>
      </c>
    </row>
    <row r="28" spans="1:8" s="3" customFormat="1" x14ac:dyDescent="0.2">
      <c r="A28" s="46"/>
      <c r="B28" s="46"/>
      <c r="C28" s="46"/>
      <c r="D28" s="46"/>
      <c r="E28" s="46"/>
      <c r="F28" s="46"/>
      <c r="G28" s="46"/>
    </row>
    <row r="29" spans="1:8" x14ac:dyDescent="0.2">
      <c r="A29" s="38" t="s">
        <v>17</v>
      </c>
      <c r="B29" s="38"/>
      <c r="C29" s="38"/>
      <c r="D29" s="38"/>
      <c r="E29" s="38"/>
      <c r="F29" s="38"/>
      <c r="G29" s="38"/>
    </row>
    <row r="30" spans="1:8" x14ac:dyDescent="0.2">
      <c r="A30" s="38"/>
      <c r="B30" s="39"/>
      <c r="C30" s="39"/>
      <c r="D30" s="39"/>
      <c r="E30" s="39"/>
      <c r="F30" s="39"/>
      <c r="G30" s="39"/>
    </row>
    <row r="31" spans="1:8" s="29" customFormat="1" x14ac:dyDescent="0.2">
      <c r="A31" s="40" t="s">
        <v>22</v>
      </c>
      <c r="B31" s="40"/>
      <c r="C31" s="40"/>
      <c r="D31" s="40"/>
      <c r="E31" s="40"/>
      <c r="F31" s="41"/>
      <c r="G31" s="41"/>
      <c r="H31" s="41"/>
    </row>
    <row r="32" spans="1:8" s="29" customFormat="1" x14ac:dyDescent="0.2">
      <c r="A32" s="38" t="s">
        <v>16</v>
      </c>
      <c r="B32" s="38"/>
      <c r="C32" s="38"/>
      <c r="D32" s="38"/>
      <c r="E32" s="38"/>
      <c r="F32" s="39"/>
      <c r="G32" s="39"/>
      <c r="H32" s="39"/>
    </row>
  </sheetData>
  <mergeCells count="10">
    <mergeCell ref="A28:G28"/>
    <mergeCell ref="A29:G29"/>
    <mergeCell ref="A30:G30"/>
    <mergeCell ref="A31:H31"/>
    <mergeCell ref="A32:H32"/>
    <mergeCell ref="A1:H1"/>
    <mergeCell ref="A2:H2"/>
    <mergeCell ref="A3:H3"/>
    <mergeCell ref="A4:H4"/>
    <mergeCell ref="A7:H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8F7C-7ADF-4399-AF22-37B55B633A17}">
  <sheetPr>
    <pageSetUpPr fitToPage="1"/>
  </sheetPr>
  <dimension ref="A1:H32"/>
  <sheetViews>
    <sheetView workbookViewId="0">
      <selection sqref="A1:H1"/>
    </sheetView>
  </sheetViews>
  <sheetFormatPr defaultColWidth="9.140625" defaultRowHeight="12.75" x14ac:dyDescent="0.2"/>
  <cols>
    <col min="1" max="1" width="55.28515625" style="1" customWidth="1"/>
    <col min="2" max="3" width="16.140625" style="1" customWidth="1"/>
    <col min="4" max="8" width="16.140625" style="2" customWidth="1"/>
    <col min="9" max="16384" width="9.140625" style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x14ac:dyDescent="0.2">
      <c r="A2" s="43" t="s">
        <v>21</v>
      </c>
      <c r="B2" s="43"/>
      <c r="C2" s="43"/>
      <c r="D2" s="43"/>
      <c r="E2" s="43"/>
      <c r="F2" s="43"/>
      <c r="G2" s="43"/>
      <c r="H2" s="43"/>
    </row>
    <row r="3" spans="1:8" x14ac:dyDescent="0.2">
      <c r="A3" s="44"/>
      <c r="B3" s="44"/>
      <c r="C3" s="44"/>
      <c r="D3" s="44"/>
      <c r="E3" s="44"/>
      <c r="F3" s="44"/>
      <c r="G3" s="44"/>
      <c r="H3" s="44"/>
    </row>
    <row r="4" spans="1:8" x14ac:dyDescent="0.2">
      <c r="A4" s="50"/>
      <c r="B4" s="50"/>
      <c r="C4" s="51"/>
      <c r="D4" s="51"/>
      <c r="E4" s="51"/>
      <c r="F4" s="51"/>
      <c r="G4" s="51"/>
      <c r="H4" s="51"/>
    </row>
    <row r="5" spans="1:8" s="7" customFormat="1" ht="12" customHeight="1" x14ac:dyDescent="0.2">
      <c r="A5" s="6"/>
      <c r="B5" s="5">
        <v>2017</v>
      </c>
      <c r="C5" s="5">
        <v>2018</v>
      </c>
      <c r="D5" s="5">
        <v>2019</v>
      </c>
      <c r="E5" s="5">
        <v>2020</v>
      </c>
      <c r="F5" s="5">
        <v>2021</v>
      </c>
      <c r="G5" s="5">
        <v>2022</v>
      </c>
      <c r="H5" s="5">
        <v>2023</v>
      </c>
    </row>
    <row r="6" spans="1:8" s="7" customFormat="1" ht="12" customHeight="1" x14ac:dyDescent="0.2">
      <c r="A6" s="30"/>
      <c r="B6" s="8"/>
      <c r="C6" s="8"/>
      <c r="D6" s="8"/>
      <c r="E6" s="8"/>
      <c r="F6" s="8"/>
      <c r="G6" s="8"/>
      <c r="H6" s="8"/>
    </row>
    <row r="7" spans="1:8" s="7" customFormat="1" ht="12" customHeight="1" x14ac:dyDescent="0.2">
      <c r="A7" s="48"/>
      <c r="B7" s="48"/>
      <c r="C7" s="48"/>
      <c r="D7" s="48"/>
      <c r="E7" s="48"/>
      <c r="F7" s="48"/>
      <c r="G7" s="48"/>
      <c r="H7" s="48"/>
    </row>
    <row r="8" spans="1:8" x14ac:dyDescent="0.2">
      <c r="A8" s="11" t="s">
        <v>8</v>
      </c>
      <c r="B8" s="12"/>
      <c r="C8" s="12"/>
      <c r="D8" s="12"/>
      <c r="E8" s="12"/>
      <c r="F8" s="12"/>
      <c r="G8" s="12"/>
      <c r="H8" s="12"/>
    </row>
    <row r="9" spans="1:8" x14ac:dyDescent="0.2">
      <c r="A9" s="11" t="s">
        <v>1</v>
      </c>
      <c r="B9" s="14">
        <v>8968.3540522999992</v>
      </c>
      <c r="C9" s="14">
        <v>9323.954087199998</v>
      </c>
      <c r="D9" s="14">
        <v>9806.9713982999983</v>
      </c>
      <c r="E9" s="14">
        <v>9560.8526755000003</v>
      </c>
      <c r="F9" s="14">
        <v>9681.3782013</v>
      </c>
      <c r="G9" s="14">
        <v>9800.1993519000007</v>
      </c>
      <c r="H9" s="14">
        <v>10162.479291800002</v>
      </c>
    </row>
    <row r="10" spans="1:8" s="3" customFormat="1" x14ac:dyDescent="0.2">
      <c r="A10" s="15" t="s">
        <v>11</v>
      </c>
      <c r="B10" s="17">
        <v>830.3328851</v>
      </c>
      <c r="C10" s="17">
        <v>861.05169150000006</v>
      </c>
      <c r="D10" s="17">
        <v>898.70104639999988</v>
      </c>
      <c r="E10" s="17">
        <v>853.07274660000007</v>
      </c>
      <c r="F10" s="17">
        <v>825.85471919999998</v>
      </c>
      <c r="G10" s="17">
        <v>817.82583120000004</v>
      </c>
      <c r="H10" s="17">
        <v>812.76057060000005</v>
      </c>
    </row>
    <row r="11" spans="1:8" x14ac:dyDescent="0.2">
      <c r="A11" s="18" t="s">
        <v>6</v>
      </c>
      <c r="B11" s="17">
        <v>220.29332040000003</v>
      </c>
      <c r="C11" s="17">
        <v>224.69169790000001</v>
      </c>
      <c r="D11" s="17">
        <v>240.72510379999997</v>
      </c>
      <c r="E11" s="17">
        <v>253.51122609999999</v>
      </c>
      <c r="F11" s="17">
        <v>224.91487900000004</v>
      </c>
      <c r="G11" s="17">
        <v>239.34796409999998</v>
      </c>
      <c r="H11" s="17">
        <v>241.0718517</v>
      </c>
    </row>
    <row r="12" spans="1:8" x14ac:dyDescent="0.2">
      <c r="A12" s="18" t="s">
        <v>5</v>
      </c>
      <c r="B12" s="17">
        <v>523.2531189</v>
      </c>
      <c r="C12" s="17">
        <v>546.01976860000002</v>
      </c>
      <c r="D12" s="17">
        <v>537.38781069999993</v>
      </c>
      <c r="E12" s="17">
        <v>499.79884709999999</v>
      </c>
      <c r="F12" s="17">
        <v>500.15085099999999</v>
      </c>
      <c r="G12" s="17">
        <v>496.62544050000014</v>
      </c>
      <c r="H12" s="17">
        <v>485.18133560000001</v>
      </c>
    </row>
    <row r="13" spans="1:8" x14ac:dyDescent="0.2">
      <c r="A13" s="18" t="s">
        <v>4</v>
      </c>
      <c r="B13" s="17">
        <v>25.7229074</v>
      </c>
      <c r="C13" s="17">
        <v>25.808032400000002</v>
      </c>
      <c r="D13" s="17">
        <v>26.283733600000001</v>
      </c>
      <c r="E13" s="17">
        <v>23.119468600000001</v>
      </c>
      <c r="F13" s="17">
        <v>22.030436799999997</v>
      </c>
      <c r="G13" s="17">
        <v>19.700952099999999</v>
      </c>
      <c r="H13" s="17">
        <v>26.298952299999993</v>
      </c>
    </row>
    <row r="14" spans="1:8" x14ac:dyDescent="0.2">
      <c r="A14" s="18" t="s">
        <v>3</v>
      </c>
      <c r="B14" s="20">
        <v>61.063538400000006</v>
      </c>
      <c r="C14" s="20">
        <v>64.532192600000002</v>
      </c>
      <c r="D14" s="20">
        <v>94.304398300000003</v>
      </c>
      <c r="E14" s="20">
        <v>76.643204800000007</v>
      </c>
      <c r="F14" s="20">
        <v>78.758552399999999</v>
      </c>
      <c r="G14" s="20">
        <v>62.151474499999949</v>
      </c>
      <c r="H14" s="20">
        <v>60.208431000000019</v>
      </c>
    </row>
    <row r="15" spans="1:8" s="3" customFormat="1" x14ac:dyDescent="0.2">
      <c r="A15" s="15" t="s">
        <v>12</v>
      </c>
      <c r="B15" s="17">
        <v>4124.8724150999997</v>
      </c>
      <c r="C15" s="17">
        <v>4175.1428533999988</v>
      </c>
      <c r="D15" s="17">
        <v>4201.4376255999996</v>
      </c>
      <c r="E15" s="17">
        <v>4221.6082782000003</v>
      </c>
      <c r="F15" s="17">
        <v>4288.4987523999998</v>
      </c>
      <c r="G15" s="17">
        <v>4472.9067554000012</v>
      </c>
      <c r="H15" s="17">
        <v>4633.3945179999992</v>
      </c>
    </row>
    <row r="16" spans="1:8" x14ac:dyDescent="0.2">
      <c r="A16" s="18" t="s">
        <v>7</v>
      </c>
      <c r="B16" s="17">
        <v>620.16171939999992</v>
      </c>
      <c r="C16" s="17">
        <v>623.83635589999994</v>
      </c>
      <c r="D16" s="17">
        <v>606.65020490000006</v>
      </c>
      <c r="E16" s="17">
        <v>756.24575749999997</v>
      </c>
      <c r="F16" s="17">
        <v>769.20830279999996</v>
      </c>
      <c r="G16" s="17">
        <v>797.35784419999982</v>
      </c>
      <c r="H16" s="17">
        <v>851.51895100000002</v>
      </c>
    </row>
    <row r="17" spans="1:8" x14ac:dyDescent="0.2">
      <c r="A17" s="18" t="s">
        <v>6</v>
      </c>
      <c r="B17" s="17">
        <v>2009.3489237999995</v>
      </c>
      <c r="C17" s="17">
        <v>2051.1534738999994</v>
      </c>
      <c r="D17" s="17">
        <v>2071.9510084999997</v>
      </c>
      <c r="E17" s="17">
        <v>2114.9986755999998</v>
      </c>
      <c r="F17" s="17">
        <v>2123.3306650000004</v>
      </c>
      <c r="G17" s="17">
        <v>2146.3332062000009</v>
      </c>
      <c r="H17" s="17">
        <v>2210.2384388999994</v>
      </c>
    </row>
    <row r="18" spans="1:8" x14ac:dyDescent="0.2">
      <c r="A18" s="18" t="s">
        <v>5</v>
      </c>
      <c r="B18" s="17">
        <v>651.2884650000002</v>
      </c>
      <c r="C18" s="17">
        <v>736.44400439999993</v>
      </c>
      <c r="D18" s="17">
        <v>759.78680470000006</v>
      </c>
      <c r="E18" s="17">
        <v>572.55034590000002</v>
      </c>
      <c r="F18" s="17">
        <v>563.39969020000001</v>
      </c>
      <c r="G18" s="17">
        <v>604.78723209999976</v>
      </c>
      <c r="H18" s="17">
        <v>629.56483849999995</v>
      </c>
    </row>
    <row r="19" spans="1:8" x14ac:dyDescent="0.2">
      <c r="A19" s="18" t="s">
        <v>4</v>
      </c>
      <c r="B19" s="17">
        <v>125.40134420000001</v>
      </c>
      <c r="C19" s="17">
        <v>134.17550249999999</v>
      </c>
      <c r="D19" s="17">
        <v>136.4066134</v>
      </c>
      <c r="E19" s="17">
        <v>159.0025942</v>
      </c>
      <c r="F19" s="17">
        <v>175.64142129999999</v>
      </c>
      <c r="G19" s="17">
        <v>190.73286519999999</v>
      </c>
      <c r="H19" s="17">
        <v>196.96914620000001</v>
      </c>
    </row>
    <row r="20" spans="1:8" x14ac:dyDescent="0.2">
      <c r="A20" s="18" t="s">
        <v>3</v>
      </c>
      <c r="B20" s="17">
        <v>718.67196270000022</v>
      </c>
      <c r="C20" s="17">
        <v>629.53351669999938</v>
      </c>
      <c r="D20" s="17">
        <v>626.64299409999967</v>
      </c>
      <c r="E20" s="17">
        <v>618.81090500000028</v>
      </c>
      <c r="F20" s="17">
        <v>656.91867309999998</v>
      </c>
      <c r="G20" s="17">
        <v>733.69560770000089</v>
      </c>
      <c r="H20" s="17">
        <v>745.10314339999968</v>
      </c>
    </row>
    <row r="21" spans="1:8" s="3" customFormat="1" x14ac:dyDescent="0.2">
      <c r="A21" s="25" t="s">
        <v>0</v>
      </c>
      <c r="B21" s="28">
        <v>4013.1487520999999</v>
      </c>
      <c r="C21" s="28">
        <v>4287.7595422999984</v>
      </c>
      <c r="D21" s="28">
        <v>4706.8327262999992</v>
      </c>
      <c r="E21" s="28">
        <v>4486.1716506999992</v>
      </c>
      <c r="F21" s="28">
        <v>4567.0247296999996</v>
      </c>
      <c r="G21" s="28">
        <v>4509.4667652999997</v>
      </c>
      <c r="H21" s="28">
        <v>4716.3242032000035</v>
      </c>
    </row>
    <row r="22" spans="1:8" s="3" customFormat="1" x14ac:dyDescent="0.2">
      <c r="A22" s="21"/>
      <c r="B22" s="22"/>
      <c r="C22" s="22"/>
      <c r="D22" s="22"/>
      <c r="E22" s="22"/>
      <c r="F22" s="23"/>
      <c r="G22" s="23"/>
      <c r="H22" s="23"/>
    </row>
    <row r="23" spans="1:8" x14ac:dyDescent="0.2">
      <c r="A23" s="11" t="s">
        <v>2</v>
      </c>
      <c r="B23" s="12"/>
      <c r="C23" s="12"/>
      <c r="D23" s="12"/>
      <c r="E23" s="12"/>
      <c r="F23" s="12"/>
      <c r="G23" s="12"/>
      <c r="H23" s="12"/>
    </row>
    <row r="24" spans="1:8" x14ac:dyDescent="0.2">
      <c r="A24" s="11" t="s">
        <v>1</v>
      </c>
      <c r="B24" s="32" t="s">
        <v>13</v>
      </c>
      <c r="C24" s="32" t="s">
        <v>13</v>
      </c>
      <c r="D24" s="35">
        <v>2008.8973370000001</v>
      </c>
      <c r="E24" s="32" t="s">
        <v>13</v>
      </c>
      <c r="F24" s="32" t="s">
        <v>13</v>
      </c>
      <c r="G24" s="35">
        <v>1465.17</v>
      </c>
      <c r="H24" s="32" t="s">
        <v>13</v>
      </c>
    </row>
    <row r="25" spans="1:8" x14ac:dyDescent="0.2">
      <c r="A25" s="15" t="s">
        <v>11</v>
      </c>
      <c r="B25" s="33" t="s">
        <v>13</v>
      </c>
      <c r="C25" s="33" t="s">
        <v>13</v>
      </c>
      <c r="D25" s="36">
        <v>31.9</v>
      </c>
      <c r="E25" s="33" t="s">
        <v>13</v>
      </c>
      <c r="F25" s="33" t="s">
        <v>13</v>
      </c>
      <c r="G25" s="36">
        <v>46.370000000000005</v>
      </c>
      <c r="H25" s="33" t="s">
        <v>13</v>
      </c>
    </row>
    <row r="26" spans="1:8" x14ac:dyDescent="0.2">
      <c r="A26" s="15" t="s">
        <v>12</v>
      </c>
      <c r="B26" s="33" t="s">
        <v>13</v>
      </c>
      <c r="C26" s="33" t="s">
        <v>13</v>
      </c>
      <c r="D26" s="36">
        <v>1076.9795859999999</v>
      </c>
      <c r="E26" s="33" t="s">
        <v>13</v>
      </c>
      <c r="F26" s="33" t="s">
        <v>13</v>
      </c>
      <c r="G26" s="36">
        <v>948.85</v>
      </c>
      <c r="H26" s="33" t="s">
        <v>13</v>
      </c>
    </row>
    <row r="27" spans="1:8" s="3" customFormat="1" x14ac:dyDescent="0.2">
      <c r="A27" s="25" t="s">
        <v>0</v>
      </c>
      <c r="B27" s="34" t="s">
        <v>13</v>
      </c>
      <c r="C27" s="34" t="s">
        <v>13</v>
      </c>
      <c r="D27" s="37">
        <v>900.01775100000009</v>
      </c>
      <c r="E27" s="34" t="s">
        <v>13</v>
      </c>
      <c r="F27" s="34" t="s">
        <v>13</v>
      </c>
      <c r="G27" s="37">
        <v>469.95000000000005</v>
      </c>
      <c r="H27" s="34" t="s">
        <v>13</v>
      </c>
    </row>
    <row r="28" spans="1:8" s="3" customFormat="1" x14ac:dyDescent="0.2">
      <c r="A28" s="55"/>
      <c r="B28" s="55"/>
      <c r="C28" s="55"/>
      <c r="D28" s="55"/>
      <c r="E28" s="55"/>
      <c r="F28" s="55"/>
      <c r="G28" s="55"/>
      <c r="H28" s="55"/>
    </row>
    <row r="29" spans="1:8" x14ac:dyDescent="0.2">
      <c r="A29" s="38" t="s">
        <v>17</v>
      </c>
      <c r="B29" s="38"/>
      <c r="C29" s="38"/>
      <c r="D29" s="38"/>
      <c r="E29" s="38"/>
      <c r="F29" s="38"/>
      <c r="G29" s="38"/>
      <c r="H29" s="39"/>
    </row>
    <row r="30" spans="1:8" x14ac:dyDescent="0.2">
      <c r="A30" s="38"/>
      <c r="B30" s="39"/>
      <c r="C30" s="39"/>
      <c r="D30" s="39"/>
      <c r="E30" s="39"/>
      <c r="F30" s="39"/>
      <c r="G30" s="39"/>
      <c r="H30" s="39"/>
    </row>
    <row r="31" spans="1:8" s="29" customFormat="1" x14ac:dyDescent="0.2">
      <c r="A31" s="40" t="s">
        <v>22</v>
      </c>
      <c r="B31" s="40"/>
      <c r="C31" s="40"/>
      <c r="D31" s="40"/>
      <c r="E31" s="40"/>
      <c r="F31" s="41"/>
      <c r="G31" s="41"/>
      <c r="H31" s="41"/>
    </row>
    <row r="32" spans="1:8" s="29" customFormat="1" x14ac:dyDescent="0.2">
      <c r="A32" s="38" t="s">
        <v>16</v>
      </c>
      <c r="B32" s="38"/>
      <c r="C32" s="38"/>
      <c r="D32" s="38"/>
      <c r="E32" s="38"/>
      <c r="F32" s="39"/>
      <c r="G32" s="39"/>
      <c r="H32" s="39"/>
    </row>
  </sheetData>
  <mergeCells count="10">
    <mergeCell ref="A31:H31"/>
    <mergeCell ref="A32:H32"/>
    <mergeCell ref="A28:H28"/>
    <mergeCell ref="A29:H29"/>
    <mergeCell ref="A30:H30"/>
    <mergeCell ref="A1:H1"/>
    <mergeCell ref="A2:H2"/>
    <mergeCell ref="A3:H3"/>
    <mergeCell ref="A4:H4"/>
    <mergeCell ref="A7:H7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2022-23</vt:lpstr>
      <vt:lpstr>Imprese, dal 2017</vt:lpstr>
      <vt:lpstr>Addetti, dal 2017</vt:lpstr>
      <vt:lpstr>Addetti ETP, dal 2017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 Eric / T126272</dc:creator>
  <cp:lastModifiedBy>Charpié Antoine</cp:lastModifiedBy>
  <cp:lastPrinted>2026-03-05T14:51:56Z</cp:lastPrinted>
  <dcterms:created xsi:type="dcterms:W3CDTF">2026-01-14T10:47:21Z</dcterms:created>
  <dcterms:modified xsi:type="dcterms:W3CDTF">2026-03-05T15:03:16Z</dcterms:modified>
</cp:coreProperties>
</file>