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STAT\Cds\GCds\Annuari\Cantone\2024\Tabelle aggiornate\14 Salute\"/>
    </mc:Choice>
  </mc:AlternateContent>
  <bookViews>
    <workbookView xWindow="-15" yWindow="105" windowWidth="21630" windowHeight="4635"/>
  </bookViews>
  <sheets>
    <sheet name="2022" sheetId="10" r:id="rId1"/>
    <sheet name="2021" sheetId="9" r:id="rId2"/>
    <sheet name="2020" sheetId="8" r:id="rId3"/>
    <sheet name="2019" sheetId="7" r:id="rId4"/>
  </sheets>
  <definedNames>
    <definedName name="_xlnm.Print_Area" localSheetId="3">'2019'!$A$1:$I$50</definedName>
    <definedName name="_xlnm.Print_Area" localSheetId="2">'2020'!$A$1:$I$50</definedName>
    <definedName name="_xlnm.Print_Area" localSheetId="1">'2021'!$A$1:$J$51</definedName>
    <definedName name="_xlnm.Print_Area" localSheetId="0">'2022'!$A$1:$J$51</definedName>
  </definedNames>
  <calcPr calcId="162913"/>
</workbook>
</file>

<file path=xl/calcChain.xml><?xml version="1.0" encoding="utf-8"?>
<calcChain xmlns="http://schemas.openxmlformats.org/spreadsheetml/2006/main">
  <c r="H10" i="7" l="1"/>
  <c r="H11" i="7"/>
  <c r="H12" i="7"/>
  <c r="H13" i="7"/>
  <c r="H14" i="7"/>
  <c r="H15" i="7"/>
  <c r="H16" i="7"/>
  <c r="H9" i="7"/>
</calcChain>
</file>

<file path=xl/sharedStrings.xml><?xml version="1.0" encoding="utf-8"?>
<sst xmlns="http://schemas.openxmlformats.org/spreadsheetml/2006/main" count="156" uniqueCount="50">
  <si>
    <t>Totale</t>
  </si>
  <si>
    <t>Pubbliche e private finanziate alla gestione</t>
  </si>
  <si>
    <t>Private finanziate per le cure</t>
  </si>
  <si>
    <t>T_140203_09C</t>
  </si>
  <si>
    <t>della Confederazione (ex-Legislazione AVS-AI)</t>
  </si>
  <si>
    <t>Pubbliche finanziate</t>
  </si>
  <si>
    <t>Private finanziate</t>
  </si>
  <si>
    <r>
      <t>Istituti per invalidi adulti finanziati alla gestione</t>
    </r>
    <r>
      <rPr>
        <vertAlign val="superscript"/>
        <sz val="8"/>
        <rFont val="Arial"/>
        <family val="2"/>
      </rPr>
      <t>1</t>
    </r>
  </si>
  <si>
    <r>
      <t>Istituti per casi psicosociali</t>
    </r>
    <r>
      <rPr>
        <vertAlign val="superscript"/>
        <sz val="8"/>
        <color theme="1"/>
        <rFont val="Arial"/>
        <family val="2"/>
      </rPr>
      <t>1</t>
    </r>
  </si>
  <si>
    <t>Fonte: Statistica degli stabilimenti medico-sociali, parte A (SOMED-A), Ufficio federale di statistica, Neuchâtel; elaborazione Dipartimento della sanità e della socialità, Unità statistiche sanitarie, Bellinzona</t>
  </si>
  <si>
    <t>…</t>
  </si>
  <si>
    <t>Ustat, ultima modifica: 23.12.2021</t>
  </si>
  <si>
    <t>Partecipazione degli ospiti</t>
  </si>
  <si>
    <t>Assegno per grandi</t>
  </si>
  <si>
    <t>Partecipazione assicuratori</t>
  </si>
  <si>
    <t>del Cantone</t>
  </si>
  <si>
    <t>dei Comuni</t>
  </si>
  <si>
    <t>di Privati (Fondazioni, Associazioni, Cooperative, SA, altri Enti giuridici privati, incluso ev. donazioni e lasciti dedicati)</t>
  </si>
  <si>
    <r>
      <t>Totale</t>
    </r>
    <r>
      <rPr>
        <b/>
        <vertAlign val="superscript"/>
        <sz val="9"/>
        <color theme="1"/>
        <rFont val="Arial"/>
        <family val="2"/>
      </rPr>
      <t>1</t>
    </r>
  </si>
  <si>
    <r>
      <t>Rette ospiti</t>
    </r>
    <r>
      <rPr>
        <b/>
        <vertAlign val="superscript"/>
        <sz val="9"/>
        <color theme="1"/>
        <rFont val="Arial"/>
        <family val="2"/>
      </rPr>
      <t>2</t>
    </r>
  </si>
  <si>
    <r>
      <t>alle spese di cure</t>
    </r>
    <r>
      <rPr>
        <b/>
        <vertAlign val="superscript"/>
        <sz val="9"/>
        <color theme="1"/>
        <rFont val="Arial"/>
        <family val="2"/>
      </rPr>
      <t>3</t>
    </r>
  </si>
  <si>
    <r>
      <t>invalidi (AGI)</t>
    </r>
    <r>
      <rPr>
        <b/>
        <vertAlign val="superscript"/>
        <sz val="9"/>
        <color theme="1"/>
        <rFont val="Arial"/>
        <family val="2"/>
      </rPr>
      <t>4</t>
    </r>
  </si>
  <si>
    <r>
      <t>malattia</t>
    </r>
    <r>
      <rPr>
        <b/>
        <vertAlign val="superscript"/>
        <sz val="9"/>
        <color theme="1"/>
        <rFont val="Arial"/>
        <family val="2"/>
      </rPr>
      <t>5</t>
    </r>
  </si>
  <si>
    <r>
      <t>Contributi ricorrenti</t>
    </r>
    <r>
      <rPr>
        <b/>
        <vertAlign val="superscript"/>
        <sz val="9"/>
        <color theme="1"/>
        <rFont val="Arial"/>
        <family val="2"/>
      </rPr>
      <t xml:space="preserve">6 </t>
    </r>
    <r>
      <rPr>
        <b/>
        <sz val="9"/>
        <color theme="1"/>
        <rFont val="Arial"/>
        <family val="2"/>
      </rPr>
      <t>(incluso contributo globale annuale per Comuni e Cantone)</t>
    </r>
  </si>
  <si>
    <r>
      <t>Istituti per invalidi adulti finanziati alla gestione</t>
    </r>
    <r>
      <rPr>
        <vertAlign val="superscript"/>
        <sz val="8"/>
        <rFont val="Arial"/>
        <family val="2"/>
      </rPr>
      <t>7</t>
    </r>
  </si>
  <si>
    <r>
      <t>Istituti per casi psicosociali</t>
    </r>
    <r>
      <rPr>
        <vertAlign val="superscript"/>
        <sz val="8"/>
        <color theme="1"/>
        <rFont val="Arial"/>
        <family val="2"/>
      </rPr>
      <t>7</t>
    </r>
  </si>
  <si>
    <r>
      <rPr>
        <vertAlign val="superscript"/>
        <sz val="8"/>
        <rFont val="Arial"/>
        <family val="2"/>
      </rPr>
      <t>1</t>
    </r>
    <r>
      <rPr>
        <sz val="8"/>
        <rFont val="Arial"/>
        <family val="2"/>
      </rPr>
      <t xml:space="preserve">Ricavi totali finali dell'istituto stazionario di cura, compresi ricavi da prestazioni di cura CAT-STT e cure palliative se erogate, senza considerare eventuali ricavi da utenti esterni (centri diurni terapeutici per anziani, centri diurni e/o laboratori protetti per invalidi adulti) e qualsiasi altro ricavo da attività estranee all'attività principale di cura. </t>
    </r>
  </si>
  <si>
    <r>
      <rPr>
        <vertAlign val="superscript"/>
        <sz val="8"/>
        <rFont val="Arial"/>
        <family val="2"/>
      </rPr>
      <t>2</t>
    </r>
    <r>
      <rPr>
        <sz val="8"/>
        <rFont val="Arial"/>
        <family val="2"/>
      </rPr>
      <t>Per la Case per anziani (pubbliche e private) con finanziamento pubblico alla gestione ai sensi della Legge anziani (LAnz) applicazione di una retta giornaliera differenziata commisurata al reddito e alla sostanza (minimo 2020 di CHF 84.-/giorno per ospiti a beneficio di Prestazioni complementari (PC AVS-AI). Per le Case per anziani private finanziate LAnz unicamente per il residuo non coperto delle spese di cura LAMal ("Restfinanzierung"), la retta è stabilità dell'istituto stesso. Per il settore degli Istituti per invalidi adulti medicalizzati e il CARL vige per l'ospite invece una retta giornaliera omnicomprensiva di CHF 100.-.</t>
    </r>
  </si>
  <si>
    <r>
      <rPr>
        <vertAlign val="superscript"/>
        <sz val="8"/>
        <rFont val="Arial"/>
        <family val="2"/>
      </rPr>
      <t>3</t>
    </r>
    <r>
      <rPr>
        <sz val="8"/>
        <rFont val="Arial"/>
        <family val="2"/>
      </rPr>
      <t>Partecipazione possibile dell'ospite, con situazione reddituale e di sostanza significativa, alle spese di cura LAMal sostenute dalla Casa per anziani, con un tetto massimo giornaliero (2020: CHF 23.- / giorno) e secondo art. 25a cpv. 5 LAMal. Tale partecipazione alle spese di cura LAMal non è prevista nel settore degli Istituti per invalidi adulti medicalizzati e dal CARL (retta omnicomprensiva giornaliera di CHF 100.- per ospite).</t>
    </r>
  </si>
  <si>
    <r>
      <rPr>
        <vertAlign val="superscript"/>
        <sz val="8"/>
        <rFont val="Arial"/>
        <family val="2"/>
      </rPr>
      <t>4</t>
    </r>
    <r>
      <rPr>
        <sz val="8"/>
        <rFont val="Arial"/>
        <family val="2"/>
      </rPr>
      <t>Assegno per grandi invalidi (AGI) ai sensi della legislazione federale AVS-AI (grado medio e elevato nelle Case di cura) riconosciuto individualmente all'utente, senza condizioni di reddito e di sostanza, qualora si necessita costantemente dell'aiuto di terzi per svolgere gli atti quotidiani della vita. In Ticino, tale assegno è percepito direttamente dalle Case di cura pubbliche e private finanziate LAnz alla gestione, come pure presso gli Istituti per invalidi adulti medicalizzati e il CARL. Per le CPA private finanziate esclusivamente per il residuo delle cure LAMal, di regola, l'assegno è versato all'ospite stesso e serve a coprire la retta giornaliera fissata dall'istituto.</t>
    </r>
  </si>
  <si>
    <r>
      <rPr>
        <vertAlign val="superscript"/>
        <sz val="8"/>
        <rFont val="Arial"/>
        <family val="2"/>
      </rPr>
      <t>5</t>
    </r>
    <r>
      <rPr>
        <sz val="8"/>
        <rFont val="Arial"/>
        <family val="2"/>
      </rPr>
      <t>Importi forfettari incassati dalle Case di cura (anziani, invalidi e CARL) quale partecipazione degli assicuratori malattia alla spese di cura ai sensi della Legge sull'assicurazione malattie (LAMal) e dell'Ordinanza sulle prestazioni (art. 7a OPre). Gli importi forfettari variano secondo il bisogno di cura dell'ospite (misurato dallo strumento RAI-Nursing Home (12 gradi) in uso in Ticino). Nei ricavi da partecipazioni da assicuratori malattia sono compresi, inoltre, gli importi per i medicamenti e per le terapie erogate (fisioterapia, ergoterapia, ecc.) in base all'Opre e alle convenzioni in essere (importo forfettario giornaliero e/o copertura del costo analitico).</t>
    </r>
  </si>
  <si>
    <r>
      <rPr>
        <vertAlign val="superscript"/>
        <sz val="8"/>
        <rFont val="Arial"/>
        <family val="2"/>
      </rPr>
      <t>6</t>
    </r>
    <r>
      <rPr>
        <sz val="8"/>
        <rFont val="Arial"/>
        <family val="2"/>
      </rPr>
      <t>Per contributi ricorrenti da Comuni e Cantoni s'intendendono gli importi globali versati alla gestione e per la copertura delle spese di cura LAMal nell'ambito dei mandati di prestazione annuali tra cantone e enti finanziati, in base alle vigenti leggi settoriali LAnz per settore anziani (finanziamento finale 80% ai Comuni e 20% al Cantone); LISPI per settore invalidi adulti (finanziamento 100% Cantone) e il CARL (100% Cantone), come pure i contributi calcolatori analitici (teorici) a copertura degli oneri finanziari (ammortamenti, interessi e rimborsi) in relazione alla quota parte d'aiuto agli investimenti infrastrutturali e materiali sostenuti da Comuni e dal Cantone in base alla LAnz e alla LISPI (contributi a fondo perso o prestiti senza interessi). Per contributi ricorrenti della Confederazione s'intendono anche qua contributi calcolatori analitici (teorici) a copertura degli oneri finanziari in relazione alla quota parte d'aiuto agli investimenti sostenuti all'epoca in base alla previgente legislazione AVS-AI. Per contributi ricorrenti di Privati s'intendono la copertura degli oneri finanziari residui, non riconosciuti nell'ambito del contratto di prestazione annuale, in relazione alla quota parte degli investimenti sostenuti con capitale proprio dalla proprietà e/o con capitale privato terzo, inclusi eventuali importi afferenti a donazioni o lasciti dedicati.</t>
    </r>
  </si>
  <si>
    <r>
      <rPr>
        <vertAlign val="superscript"/>
        <sz val="8"/>
        <rFont val="Arial"/>
        <family val="2"/>
      </rPr>
      <t>7</t>
    </r>
    <r>
      <rPr>
        <sz val="8"/>
        <rFont val="Arial"/>
        <family val="2"/>
      </rPr>
      <t xml:space="preserve">Dati riferiti a sei stabilimenti per invalidi adulti medicalizzati o con reparto medicalizzato – Casa Giroggio e Casa Nava (ex-Casa Belinda) di Fondazione OTAF, Sorengo; Istituto principale adulti di Fondazione Provvida Madre, Balerna; Foyers medicalizzati per invalidi di Paradiso; Varini a Orselina e Centro sociosanitario a Cevio – e a uno stabilimento per casi psicosociali (CARL a Mendrisio). Tutte queste strutture erogano prestazioni di cura fatturate in base alla LAMal tramite l'utilizzo dello strumento di misurazione del grado di dipendenza degli ospiti RAI-Nursing Home (12-gradi) e possiedono una convenzione tariffaria in essere con gli assicuratori malattia, v. a. le definizioni nel Glossario.
</t>
    </r>
  </si>
  <si>
    <t>Case per anziani</t>
  </si>
  <si>
    <t>Case di cura: ricavi del settore residenziale (in migliaia di franchi), secondo il genere e il tipo di istituto, in Ticino, nel 2020</t>
  </si>
  <si>
    <t>Case di cura: ricavi del settore residenziale (in migliaia di franchi), secondo il genere e il tipo di istituto, in Ticino, nel 2019</t>
  </si>
  <si>
    <t>Case di cura: ricavi del settore residenziale (in migliaia di franchi), secondo il genere e il tipo di istituto, in Ticino, nel 2021</t>
  </si>
  <si>
    <t>Partecipazione Cantone e Comuni</t>
  </si>
  <si>
    <t>globale annuale)</t>
  </si>
  <si>
    <r>
      <rPr>
        <vertAlign val="superscript"/>
        <sz val="8"/>
        <rFont val="Arial"/>
        <family val="2"/>
      </rPr>
      <t>8</t>
    </r>
    <r>
      <rPr>
        <sz val="8"/>
        <rFont val="Arial"/>
        <family val="2"/>
      </rPr>
      <t xml:space="preserve">Dati riferiti a sei stabilimenti per invalidi adulti medicalizzati o con reparto medicalizzato – Casa Giroggio e Casa Nava (ex-Casa Belinda) di Fondazione OTAF, Sorengo; Istituto principale adulti di Fondazione Provvida Madre, Balerna; Foyers medicalizzati per invalidi di Paradiso; Varini a Orselina e Centro sociosanitario a Cevio – e a uno stabilimento per casi psicosociali (CARL a Mendrisio). Tutte queste strutture erogano prestazioni di cura fatturate in base alla LAMal tramite l'utilizzo dello strumento di misurazione del grado di dipendenza degli ospiti RAI-Nursing Home (12-gradi) e possiedono una convenzione tariffaria in essere con gli assicuratori malattia, v. a. le definizioni nel Glossario.
</t>
    </r>
  </si>
  <si>
    <r>
      <t>Istituti per invalidi adulti finanziati alla gestione</t>
    </r>
    <r>
      <rPr>
        <vertAlign val="superscript"/>
        <sz val="8"/>
        <rFont val="Arial"/>
        <family val="2"/>
      </rPr>
      <t>8</t>
    </r>
  </si>
  <si>
    <r>
      <t>Istituti per casi psicosociali</t>
    </r>
    <r>
      <rPr>
        <vertAlign val="superscript"/>
        <sz val="8"/>
        <rFont val="Arial"/>
        <family val="2"/>
      </rPr>
      <t>8</t>
    </r>
  </si>
  <si>
    <r>
      <t>alle spese di cura</t>
    </r>
    <r>
      <rPr>
        <b/>
        <vertAlign val="superscript"/>
        <sz val="9"/>
        <rFont val="Arial"/>
        <family val="2"/>
      </rPr>
      <t xml:space="preserve">6 </t>
    </r>
    <r>
      <rPr>
        <b/>
        <sz val="9"/>
        <rFont val="Arial"/>
        <family val="2"/>
      </rPr>
      <t>(incluso contributo</t>
    </r>
  </si>
  <si>
    <r>
      <t>Contributi ricorrenti da Comuni e Cantoni</t>
    </r>
    <r>
      <rPr>
        <b/>
        <vertAlign val="superscript"/>
        <sz val="9"/>
        <rFont val="Arial"/>
        <family val="2"/>
      </rPr>
      <t xml:space="preserve">7 </t>
    </r>
    <r>
      <rPr>
        <b/>
        <sz val="9"/>
        <rFont val="Arial"/>
        <family val="2"/>
      </rPr>
      <t>(agli investimenti)</t>
    </r>
  </si>
  <si>
    <r>
      <rPr>
        <vertAlign val="superscript"/>
        <sz val="8"/>
        <rFont val="Arial"/>
        <family val="2"/>
      </rPr>
      <t>6</t>
    </r>
    <r>
      <rPr>
        <sz val="8"/>
        <rFont val="Arial"/>
        <family val="2"/>
      </rPr>
      <t>Per "Partecipazione Cantone e Comuni alle spese di cura" si intende in massima parte gli importi dei contributi globali versati per la copertura delle spese di cura LAMal (e in parte alla gestione) nell'ambito dei mandati di prestazione annuali tra Cantone ed enti finanziati, in base alle vigenti leggi settoriali: LAnz per settore anziani (finanziamento finale 80% ai Comuni e 20% al Cantone); LISPI per settore invalidi adulti (finanziamento 100% Cantone) e il CARL (100% Cantone). A seguito del cambiamento avvenuto nel 2021 con l'introduzione del nuovo modello contabile 2021 nel settore delle Case per anziani ticinesi nonché ai criteri di raccolta dati nell'ambito della Statistica federale SOMED, parte A, sotto questa voce sono ora inclusi gli importi dei contributi globali versati, precedentemente esposti alla voce "Contributi ricorrenti dei Comuni / del Cantone".</t>
    </r>
  </si>
  <si>
    <r>
      <rPr>
        <vertAlign val="superscript"/>
        <sz val="8"/>
        <rFont val="Arial"/>
        <family val="2"/>
      </rPr>
      <t>7</t>
    </r>
    <r>
      <rPr>
        <sz val="8"/>
        <rFont val="Arial"/>
        <family val="2"/>
      </rPr>
      <t>Per "Contributi ricorrenti da Comuni e Cantoni" s'intendendono i soli contributi calcolatori analitici (teorici) a copertura degli oneri finanziari per investimenti (ammortamenti e rimborsi, interessi ipotecari) in relazione alla quota parte d'aiuto agli investimenti infrastrutturali e materiali sostenuti dai Comuni e dal Cantone, in base alla LAnz e alla LISPI (contributi a fondo perso o prestiti senza interessi in base alla Legge sugli investimenti in montagna, LIM cantonale e/o federale). Per "Contributi ricorrenti della Confederazione" s'intendono i soli contributi calcolatori analitici (teorici) a copertura degli oneri finanziari d'investimento in relazione alla quota parte d'aiuto agli investimenti sostenuti all'epoca in base alla previgente legislazione AVS-AI</t>
    </r>
    <r>
      <rPr>
        <sz val="8"/>
        <rFont val="Arial"/>
        <family val="2"/>
      </rPr>
      <t>. Per "Contributi ricorrenti di Privati" s'intendono i soli contributi calcolatori (teorici) a copertura degli oneri finanziari residui d'investimento, non riconosciuti nell'ambito del contratto di prestazione annuale, in relazione alla quota parte degli investimenti sostenuti con capitale proprio dalla proprietà e/o con capitale privato terzo, inclusi eventuali importi afferenti a donazioni o lasciti dedicati. A seguito del citato cambiamento avvenuto nel 2021 (v. la nota 6) con l'introduzione del nuovo modello contabile 2021 nel settore delle Case per anziani ticinesi nonché ai criteri di raccolta dati nell'ambito della Statistica federale SOMED, parte A, un paragone con i dati degli scorsi anni non è più direttamente possibile.</t>
    </r>
  </si>
  <si>
    <t>Ustat, ultima modifica: 15.12.2022</t>
  </si>
  <si>
    <t>Case di cura: ricavi del settore residenziale (in migliaia di franchi), secondo il genere e il tipo di istituto, in Ticino, nel 2022</t>
  </si>
  <si>
    <r>
      <rPr>
        <vertAlign val="superscript"/>
        <sz val="8"/>
        <rFont val="Arial"/>
        <family val="2"/>
      </rPr>
      <t>2</t>
    </r>
    <r>
      <rPr>
        <sz val="8"/>
        <rFont val="Arial"/>
        <family val="2"/>
      </rPr>
      <t>Per le Case per anziani (pubbliche e private) con finanziamento pubblico alla gestione ai sensi della Legge anziani (LAnz) applicazione di una retta giornaliera differenziata commisurata al reddito e alla sostanza (minimo 2020 di CHF 84.-/giorno per ospiti a beneficio di Prestazioni complementari (PC AVS-AI). Per le Case per anziani private finanziate LAnz unicamente per il residuo non coperto delle spese di cura LAMal ("Restfinanzierung"), la retta è stabilità dell'istituto stesso. Per il settore degli Istituti per invalidi adulti medicalizzati e il CARL vige per l'ospite invece una retta giornaliera omnicomprensiva di CHF 100.-.</t>
    </r>
  </si>
  <si>
    <t>Ustat, ultima modifica: 19.02.2024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</si>
</sst>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sz val="8"/>
      <name val="Arial"/>
      <family val="2"/>
    </font>
    <font>
      <sz val="11"/>
      <color theme="1"/>
      <name val="Arial"/>
      <family val="2"/>
    </font>
    <font>
      <sz val="1"/>
      <color theme="1"/>
      <name val="Arial"/>
      <family val="2"/>
    </font>
    <font>
      <vertAlign val="superscript"/>
      <sz val="8"/>
      <name val="Arial"/>
      <family val="2"/>
    </font>
    <font>
      <b/>
      <vertAlign val="superscript"/>
      <sz val="9"/>
      <color theme="1"/>
      <name val="Arial"/>
      <family val="2"/>
    </font>
    <font>
      <vertAlign val="superscript"/>
      <sz val="8"/>
      <color theme="1"/>
      <name val="Arial"/>
      <family val="2"/>
    </font>
    <font>
      <sz val="9"/>
      <color rgb="FFFF0000"/>
      <name val="Arial"/>
      <family val="2"/>
    </font>
    <font>
      <sz val="10"/>
      <color rgb="FFFF0000"/>
      <name val="Arial"/>
      <family val="2"/>
    </font>
    <font>
      <b/>
      <sz val="8"/>
      <name val="Arial"/>
      <family val="2"/>
    </font>
    <font>
      <b/>
      <sz val="9"/>
      <name val="Arial"/>
      <family val="2"/>
    </font>
    <font>
      <b/>
      <vertAlign val="superscript"/>
      <sz val="9"/>
      <name val="Arial"/>
      <family val="2"/>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3">
    <xf numFmtId="0" fontId="0" fillId="0" borderId="0" xfId="0"/>
    <xf numFmtId="0" fontId="10" fillId="0" borderId="0" xfId="0" applyFont="1"/>
    <xf numFmtId="0" fontId="4" fillId="0" borderId="0" xfId="0" applyFont="1"/>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horizontal="right"/>
    </xf>
    <xf numFmtId="0" fontId="7" fillId="0" borderId="0" xfId="0" applyFont="1" applyAlignment="1">
      <alignment horizontal="right"/>
    </xf>
    <xf numFmtId="0" fontId="9" fillId="0" borderId="0" xfId="0" applyFont="1" applyFill="1" applyBorder="1" applyAlignment="1">
      <alignment horizontal="left"/>
    </xf>
    <xf numFmtId="0" fontId="9" fillId="0" borderId="2" xfId="0" applyFont="1" applyFill="1" applyBorder="1" applyAlignment="1">
      <alignment horizontal="left"/>
    </xf>
    <xf numFmtId="0" fontId="8" fillId="0" borderId="0" xfId="0" applyFont="1" applyFill="1" applyAlignment="1">
      <alignment horizontal="right"/>
    </xf>
    <xf numFmtId="0" fontId="8" fillId="0" borderId="0" xfId="0" applyFont="1"/>
    <xf numFmtId="0" fontId="11"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Alignment="1">
      <alignment vertical="center"/>
    </xf>
    <xf numFmtId="0" fontId="3" fillId="0" borderId="0" xfId="0" applyFont="1"/>
    <xf numFmtId="0" fontId="9" fillId="0" borderId="0" xfId="0" applyFont="1" applyFill="1" applyBorder="1" applyAlignment="1">
      <alignment horizontal="left"/>
    </xf>
    <xf numFmtId="0" fontId="5" fillId="0" borderId="0" xfId="0" applyFont="1" applyBorder="1" applyAlignment="1">
      <alignment horizontal="left"/>
    </xf>
    <xf numFmtId="0" fontId="9" fillId="0" borderId="3" xfId="0" applyFont="1" applyFill="1" applyBorder="1" applyAlignment="1">
      <alignment horizontal="left"/>
    </xf>
    <xf numFmtId="0" fontId="6" fillId="0" borderId="2" xfId="0" applyFont="1" applyBorder="1" applyAlignment="1">
      <alignment horizontal="right" wrapText="1"/>
    </xf>
    <xf numFmtId="0" fontId="9" fillId="0" borderId="3" xfId="0" applyFont="1" applyFill="1" applyBorder="1" applyAlignment="1">
      <alignment horizontal="left" indent="1"/>
    </xf>
    <xf numFmtId="3" fontId="7" fillId="0" borderId="3" xfId="0" applyNumberFormat="1" applyFont="1" applyBorder="1" applyAlignment="1">
      <alignment horizontal="right"/>
    </xf>
    <xf numFmtId="3" fontId="8" fillId="0" borderId="3" xfId="0" applyNumberFormat="1" applyFont="1" applyBorder="1" applyAlignment="1">
      <alignment horizontal="right"/>
    </xf>
    <xf numFmtId="3" fontId="9" fillId="0" borderId="3" xfId="0" applyNumberFormat="1" applyFont="1" applyBorder="1"/>
    <xf numFmtId="3" fontId="8" fillId="0" borderId="0" xfId="0" applyNumberFormat="1" applyFont="1" applyAlignment="1">
      <alignment horizontal="right"/>
    </xf>
    <xf numFmtId="3" fontId="9" fillId="0" borderId="0" xfId="0" applyNumberFormat="1" applyFont="1"/>
    <xf numFmtId="3" fontId="9" fillId="0" borderId="3" xfId="0" applyNumberFormat="1" applyFont="1" applyFill="1" applyBorder="1" applyAlignment="1">
      <alignment horizontal="right"/>
    </xf>
    <xf numFmtId="3" fontId="9" fillId="0" borderId="1" xfId="0" applyNumberFormat="1" applyFont="1" applyFill="1" applyBorder="1" applyAlignment="1">
      <alignment horizontal="right"/>
    </xf>
    <xf numFmtId="0" fontId="6" fillId="0" borderId="0" xfId="0" applyFont="1" applyBorder="1" applyAlignment="1">
      <alignment horizontal="left"/>
    </xf>
    <xf numFmtId="0" fontId="9" fillId="0" borderId="3" xfId="0" applyFont="1" applyFill="1" applyBorder="1" applyAlignment="1">
      <alignment horizontal="left"/>
    </xf>
    <xf numFmtId="0" fontId="9" fillId="0" borderId="0" xfId="0" applyFont="1" applyFill="1" applyBorder="1" applyAlignment="1">
      <alignment horizontal="left"/>
    </xf>
    <xf numFmtId="0" fontId="6" fillId="0" borderId="0" xfId="0" applyFont="1" applyBorder="1" applyAlignment="1">
      <alignment horizontal="left"/>
    </xf>
    <xf numFmtId="3" fontId="8" fillId="0" borderId="1" xfId="0" applyNumberFormat="1" applyFont="1" applyBorder="1" applyAlignment="1">
      <alignment horizontal="right"/>
    </xf>
    <xf numFmtId="0" fontId="5" fillId="0" borderId="6" xfId="1" applyFont="1" applyBorder="1" applyAlignment="1">
      <alignment horizontal="left" vertical="top"/>
    </xf>
    <xf numFmtId="0" fontId="5" fillId="0" borderId="5" xfId="0" applyFont="1" applyBorder="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4" xfId="0" applyFont="1" applyBorder="1"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Fill="1" applyBorder="1" applyAlignment="1">
      <alignment horizontal="left"/>
    </xf>
    <xf numFmtId="0" fontId="5" fillId="0" borderId="4" xfId="0" applyFont="1" applyBorder="1" applyAlignment="1">
      <alignment horizontal="left" vertical="top"/>
    </xf>
    <xf numFmtId="0" fontId="6" fillId="0" borderId="0" xfId="0" applyFont="1" applyBorder="1" applyAlignment="1">
      <alignment horizontal="left"/>
    </xf>
    <xf numFmtId="0" fontId="9" fillId="0" borderId="3" xfId="0" applyFont="1" applyFill="1" applyBorder="1" applyAlignment="1">
      <alignment horizontal="left"/>
    </xf>
    <xf numFmtId="0" fontId="5" fillId="0" borderId="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15" fillId="0" borderId="2" xfId="0" applyFont="1" applyBorder="1" applyAlignment="1">
      <alignment horizontal="right" wrapText="1"/>
    </xf>
    <xf numFmtId="0" fontId="16" fillId="0" borderId="0" xfId="0" applyFont="1"/>
    <xf numFmtId="3" fontId="17" fillId="0" borderId="3" xfId="0" applyNumberFormat="1" applyFont="1" applyBorder="1" applyAlignment="1">
      <alignment horizontal="right"/>
    </xf>
    <xf numFmtId="3" fontId="9" fillId="0" borderId="3" xfId="0" applyNumberFormat="1" applyFont="1" applyBorder="1" applyAlignment="1">
      <alignment horizontal="right"/>
    </xf>
    <xf numFmtId="0" fontId="18" fillId="0" borderId="5" xfId="0" applyFont="1" applyBorder="1" applyAlignment="1">
      <alignment horizontal="left" vertical="top"/>
    </xf>
    <xf numFmtId="0" fontId="18" fillId="0" borderId="4" xfId="0" applyFont="1" applyBorder="1" applyAlignment="1">
      <alignment horizontal="left" vertical="top"/>
    </xf>
    <xf numFmtId="0" fontId="18" fillId="0" borderId="0" xfId="0" applyFont="1" applyBorder="1" applyAlignment="1">
      <alignment horizontal="left"/>
    </xf>
    <xf numFmtId="0" fontId="9" fillId="0" borderId="0" xfId="0" applyFont="1" applyFill="1" applyBorder="1" applyAlignment="1">
      <alignment horizontal="left"/>
    </xf>
    <xf numFmtId="0" fontId="5" fillId="0" borderId="4" xfId="0" applyFont="1" applyBorder="1" applyAlignment="1">
      <alignment horizontal="left" vertical="top"/>
    </xf>
    <xf numFmtId="0" fontId="6" fillId="0" borderId="0" xfId="0" applyFont="1" applyBorder="1" applyAlignment="1">
      <alignment horizontal="left"/>
    </xf>
    <xf numFmtId="0" fontId="9" fillId="0" borderId="3" xfId="0" applyFont="1" applyFill="1" applyBorder="1" applyAlignment="1">
      <alignment horizontal="left"/>
    </xf>
    <xf numFmtId="0" fontId="18" fillId="0" borderId="5" xfId="0" applyFont="1" applyBorder="1" applyAlignment="1">
      <alignment horizontal="left" vertical="top"/>
    </xf>
    <xf numFmtId="0" fontId="5" fillId="0" borderId="5" xfId="0" applyFont="1" applyBorder="1" applyAlignment="1">
      <alignment horizontal="left" vertical="top"/>
    </xf>
    <xf numFmtId="3" fontId="9" fillId="0" borderId="0" xfId="0" applyNumberFormat="1" applyFont="1" applyAlignment="1">
      <alignment horizontal="right"/>
    </xf>
    <xf numFmtId="0" fontId="7" fillId="0" borderId="3" xfId="0" applyFont="1" applyBorder="1" applyAlignment="1">
      <alignment horizontal="left"/>
    </xf>
    <xf numFmtId="0" fontId="10" fillId="0" borderId="0" xfId="0" applyFont="1" applyAlignment="1">
      <alignment horizontal="center"/>
    </xf>
    <xf numFmtId="0" fontId="2" fillId="0" borderId="0" xfId="0" applyFont="1" applyFill="1" applyBorder="1" applyAlignment="1">
      <alignment horizontal="left" vertical="top"/>
    </xf>
    <xf numFmtId="0" fontId="4" fillId="0" borderId="0" xfId="0" applyFont="1" applyAlignment="1">
      <alignment horizontal="center"/>
    </xf>
    <xf numFmtId="0" fontId="10" fillId="0" borderId="2" xfId="0" applyFont="1" applyBorder="1" applyAlignment="1">
      <alignment horizontal="center"/>
    </xf>
    <xf numFmtId="0" fontId="7" fillId="0" borderId="1" xfId="0" applyFont="1" applyBorder="1" applyAlignment="1">
      <alignment horizontal="center"/>
    </xf>
    <xf numFmtId="0" fontId="18" fillId="0" borderId="5" xfId="0" applyFont="1" applyBorder="1" applyAlignment="1">
      <alignment horizontal="left" vertical="top"/>
    </xf>
    <xf numFmtId="0" fontId="18" fillId="0" borderId="1" xfId="0" applyFont="1" applyBorder="1" applyAlignment="1">
      <alignment horizontal="left" vertical="top"/>
    </xf>
    <xf numFmtId="0" fontId="8" fillId="0" borderId="0" xfId="0" applyFont="1" applyAlignment="1">
      <alignment horizontal="center"/>
    </xf>
    <xf numFmtId="0" fontId="5" fillId="0" borderId="4" xfId="0" applyFont="1" applyBorder="1" applyAlignment="1">
      <alignment horizontal="left" vertical="top"/>
    </xf>
    <xf numFmtId="0" fontId="0" fillId="0" borderId="0" xfId="0" applyAlignment="1">
      <alignment horizontal="left" vertical="top"/>
    </xf>
    <xf numFmtId="0" fontId="6" fillId="0" borderId="0" xfId="0" applyFont="1" applyBorder="1" applyAlignment="1">
      <alignment horizontal="left"/>
    </xf>
    <xf numFmtId="0" fontId="0" fillId="0" borderId="0" xfId="0" applyBorder="1" applyAlignment="1">
      <alignment horizontal="left"/>
    </xf>
    <xf numFmtId="0" fontId="6" fillId="0" borderId="2" xfId="0" applyFont="1" applyBorder="1" applyAlignment="1">
      <alignment horizontal="left"/>
    </xf>
    <xf numFmtId="0" fontId="9" fillId="0" borderId="0" xfId="0" applyFont="1" applyFill="1" applyBorder="1" applyAlignment="1">
      <alignment horizontal="left" vertical="top" wrapText="1"/>
    </xf>
    <xf numFmtId="0" fontId="8" fillId="0" borderId="3" xfId="0" applyFont="1" applyFill="1" applyBorder="1" applyAlignment="1">
      <alignment horizontal="left"/>
    </xf>
    <xf numFmtId="0" fontId="9" fillId="0" borderId="3" xfId="0" applyFont="1" applyFill="1" applyBorder="1" applyAlignment="1">
      <alignment horizontal="left"/>
    </xf>
    <xf numFmtId="0" fontId="9" fillId="0" borderId="1" xfId="0" applyFont="1" applyBorder="1" applyAlignment="1">
      <alignment horizontal="left"/>
    </xf>
    <xf numFmtId="0" fontId="11" fillId="0" borderId="0" xfId="0" applyFont="1" applyFill="1" applyBorder="1" applyAlignment="1">
      <alignment horizontal="center" vertical="center"/>
    </xf>
    <xf numFmtId="0" fontId="9" fillId="0" borderId="0" xfId="0" applyFont="1" applyFill="1" applyBorder="1" applyAlignment="1">
      <alignment horizontal="left"/>
    </xf>
    <xf numFmtId="0" fontId="5" fillId="0" borderId="5" xfId="0" applyFont="1" applyBorder="1" applyAlignment="1">
      <alignment horizontal="left" vertical="top"/>
    </xf>
    <xf numFmtId="0" fontId="5" fillId="0" borderId="1" xfId="0" applyFont="1" applyBorder="1" applyAlignment="1">
      <alignment horizontal="left" vertical="top"/>
    </xf>
    <xf numFmtId="0" fontId="8" fillId="0" borderId="1" xfId="0" applyFont="1" applyBorder="1" applyAlignment="1">
      <alignment horizontal="left"/>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zoomScaleNormal="100" workbookViewId="0">
      <selection sqref="A1:M1"/>
    </sheetView>
  </sheetViews>
  <sheetFormatPr defaultRowHeight="12.75" x14ac:dyDescent="0.2"/>
  <cols>
    <col min="1" max="1" width="2.7109375" style="14" customWidth="1"/>
    <col min="2" max="2" width="37.28515625" style="14" customWidth="1"/>
    <col min="3" max="4" width="17.28515625" style="14" customWidth="1"/>
    <col min="5" max="5" width="22.7109375" style="14" bestFit="1" customWidth="1"/>
    <col min="6" max="6" width="17" style="14" bestFit="1" customWidth="1"/>
    <col min="7" max="7" width="23.85546875" style="14" bestFit="1" customWidth="1"/>
    <col min="8" max="8" width="32" style="47" bestFit="1" customWidth="1"/>
    <col min="9" max="11" width="15.42578125" style="14" customWidth="1"/>
    <col min="12" max="12" width="21.42578125" style="14" bestFit="1" customWidth="1"/>
    <col min="13" max="13" width="33.28515625" style="14" bestFit="1" customWidth="1"/>
    <col min="14" max="16384" width="9.140625" style="14"/>
  </cols>
  <sheetData>
    <row r="1" spans="1:13" s="1" customFormat="1" ht="14.25" customHeight="1" x14ac:dyDescent="0.2">
      <c r="A1" s="61"/>
      <c r="B1" s="61"/>
      <c r="C1" s="61"/>
      <c r="D1" s="61"/>
      <c r="E1" s="61"/>
      <c r="F1" s="61"/>
      <c r="G1" s="61"/>
      <c r="H1" s="61"/>
      <c r="I1" s="61"/>
      <c r="J1" s="61"/>
      <c r="K1" s="61"/>
      <c r="L1" s="61"/>
      <c r="M1" s="61"/>
    </row>
    <row r="2" spans="1:13" s="2" customFormat="1" ht="14.25" customHeight="1" x14ac:dyDescent="0.2">
      <c r="A2" s="62" t="s">
        <v>47</v>
      </c>
      <c r="B2" s="62"/>
      <c r="C2" s="62"/>
      <c r="D2" s="62"/>
      <c r="E2" s="62"/>
      <c r="F2" s="62"/>
      <c r="G2" s="62"/>
      <c r="H2" s="62"/>
      <c r="I2" s="62"/>
      <c r="J2" s="62"/>
      <c r="K2" s="62"/>
      <c r="L2" s="62"/>
      <c r="M2" s="62"/>
    </row>
    <row r="3" spans="1:13" s="2" customFormat="1" ht="14.25" customHeight="1" x14ac:dyDescent="0.2">
      <c r="A3" s="63"/>
      <c r="B3" s="63"/>
      <c r="C3" s="63"/>
      <c r="D3" s="63"/>
      <c r="E3" s="63"/>
      <c r="F3" s="63"/>
      <c r="G3" s="63"/>
      <c r="H3" s="63"/>
      <c r="I3" s="63"/>
      <c r="J3" s="63"/>
      <c r="K3" s="63"/>
      <c r="L3" s="63"/>
      <c r="M3" s="63"/>
    </row>
    <row r="4" spans="1:13" s="1" customFormat="1" ht="14.25" customHeight="1" x14ac:dyDescent="0.2">
      <c r="A4" s="64"/>
      <c r="B4" s="64"/>
      <c r="C4" s="64"/>
      <c r="D4" s="64"/>
      <c r="E4" s="64"/>
      <c r="F4" s="64"/>
      <c r="G4" s="64"/>
      <c r="H4" s="64"/>
      <c r="I4" s="64"/>
      <c r="J4" s="64"/>
      <c r="K4" s="64"/>
      <c r="L4" s="64"/>
      <c r="M4" s="64"/>
    </row>
    <row r="5" spans="1:13" s="3" customFormat="1" ht="13.5" x14ac:dyDescent="0.2">
      <c r="A5" s="65"/>
      <c r="B5" s="65"/>
      <c r="C5" s="32" t="s">
        <v>18</v>
      </c>
      <c r="D5" s="58" t="s">
        <v>19</v>
      </c>
      <c r="E5" s="58" t="s">
        <v>12</v>
      </c>
      <c r="F5" s="58" t="s">
        <v>13</v>
      </c>
      <c r="G5" s="58" t="s">
        <v>14</v>
      </c>
      <c r="H5" s="57" t="s">
        <v>37</v>
      </c>
      <c r="I5" s="66" t="s">
        <v>43</v>
      </c>
      <c r="J5" s="67"/>
      <c r="K5" s="67"/>
      <c r="L5" s="67"/>
      <c r="M5" s="67"/>
    </row>
    <row r="6" spans="1:13" s="4" customFormat="1" ht="15" x14ac:dyDescent="0.2">
      <c r="A6" s="68"/>
      <c r="B6" s="68"/>
      <c r="C6" s="54"/>
      <c r="D6" s="54"/>
      <c r="E6" s="54" t="s">
        <v>20</v>
      </c>
      <c r="F6" s="54" t="s">
        <v>21</v>
      </c>
      <c r="G6" s="54" t="s">
        <v>22</v>
      </c>
      <c r="H6" s="51" t="s">
        <v>42</v>
      </c>
      <c r="I6" s="69"/>
      <c r="J6" s="70"/>
      <c r="K6" s="70"/>
      <c r="L6" s="70"/>
      <c r="M6" s="70"/>
    </row>
    <row r="7" spans="1:13" s="4" customFormat="1" ht="15" x14ac:dyDescent="0.25">
      <c r="A7" s="68"/>
      <c r="B7" s="68"/>
      <c r="C7" s="16"/>
      <c r="D7" s="55"/>
      <c r="E7" s="16"/>
      <c r="F7" s="16"/>
      <c r="G7" s="16"/>
      <c r="H7" s="52" t="s">
        <v>38</v>
      </c>
      <c r="I7" s="16"/>
      <c r="J7" s="71"/>
      <c r="K7" s="72"/>
      <c r="L7" s="72"/>
      <c r="M7" s="72"/>
    </row>
    <row r="8" spans="1:13" s="5" customFormat="1" ht="36.75" customHeight="1" x14ac:dyDescent="0.2">
      <c r="A8" s="73"/>
      <c r="B8" s="73"/>
      <c r="C8" s="18"/>
      <c r="D8" s="18"/>
      <c r="E8" s="18"/>
      <c r="F8" s="18"/>
      <c r="G8" s="18"/>
      <c r="H8" s="46"/>
      <c r="I8" s="18" t="s">
        <v>0</v>
      </c>
      <c r="J8" s="18" t="s">
        <v>16</v>
      </c>
      <c r="K8" s="18" t="s">
        <v>15</v>
      </c>
      <c r="L8" s="18" t="s">
        <v>4</v>
      </c>
      <c r="M8" s="18" t="s">
        <v>17</v>
      </c>
    </row>
    <row r="9" spans="1:13" s="6" customFormat="1" ht="11.25" customHeight="1" x14ac:dyDescent="0.2">
      <c r="A9" s="60" t="s">
        <v>0</v>
      </c>
      <c r="B9" s="60"/>
      <c r="C9" s="20">
        <v>565109.33600000001</v>
      </c>
      <c r="D9" s="20">
        <v>168949.31900000002</v>
      </c>
      <c r="E9" s="20">
        <v>7554.1530000000012</v>
      </c>
      <c r="F9" s="20">
        <v>20027.670000000002</v>
      </c>
      <c r="G9" s="20">
        <v>135068.739</v>
      </c>
      <c r="H9" s="48">
        <v>184895.50600000002</v>
      </c>
      <c r="I9" s="20">
        <v>48612.940999999992</v>
      </c>
      <c r="J9" s="20">
        <v>20046.052999999996</v>
      </c>
      <c r="K9" s="20">
        <v>14415.274000000001</v>
      </c>
      <c r="L9" s="20">
        <v>2627.0960000000005</v>
      </c>
      <c r="M9" s="20">
        <v>11524.518</v>
      </c>
    </row>
    <row r="10" spans="1:13" s="5" customFormat="1" ht="11.25" customHeight="1" x14ac:dyDescent="0.2">
      <c r="A10" s="75" t="s">
        <v>33</v>
      </c>
      <c r="B10" s="75"/>
      <c r="C10" s="21">
        <v>526627.33600000001</v>
      </c>
      <c r="D10" s="21">
        <v>161164.31900000002</v>
      </c>
      <c r="E10" s="21">
        <v>7554.1530000000012</v>
      </c>
      <c r="F10" s="21">
        <v>19048.670000000002</v>
      </c>
      <c r="G10" s="21">
        <v>129366.739</v>
      </c>
      <c r="H10" s="49">
        <v>161328.50600000002</v>
      </c>
      <c r="I10" s="21">
        <v>48161.629000000001</v>
      </c>
      <c r="J10" s="21">
        <v>20046.052999999996</v>
      </c>
      <c r="K10" s="21">
        <v>14277.857000000002</v>
      </c>
      <c r="L10" s="21">
        <v>2519.4850000000006</v>
      </c>
      <c r="M10" s="21">
        <v>11318.234</v>
      </c>
    </row>
    <row r="11" spans="1:13" s="5" customFormat="1" ht="11.25" customHeight="1" x14ac:dyDescent="0.2">
      <c r="A11" s="53"/>
      <c r="B11" s="56" t="s">
        <v>1</v>
      </c>
      <c r="C11" s="22">
        <v>483320.37200000003</v>
      </c>
      <c r="D11" s="22">
        <v>136353.72500000001</v>
      </c>
      <c r="E11" s="22">
        <v>5230.679000000001</v>
      </c>
      <c r="F11" s="22">
        <v>18582.350000000002</v>
      </c>
      <c r="G11" s="22">
        <v>119748.018</v>
      </c>
      <c r="H11" s="22">
        <v>157430.15400000001</v>
      </c>
      <c r="I11" s="21">
        <v>45972.125999999997</v>
      </c>
      <c r="J11" s="22">
        <v>20046.052999999996</v>
      </c>
      <c r="K11" s="22">
        <v>14277.857000000002</v>
      </c>
      <c r="L11" s="22">
        <v>2519.4850000000006</v>
      </c>
      <c r="M11" s="22">
        <v>9128.7309999999998</v>
      </c>
    </row>
    <row r="12" spans="1:13" s="5" customFormat="1" ht="11.25" customHeight="1" x14ac:dyDescent="0.2">
      <c r="A12" s="53"/>
      <c r="B12" s="19" t="s">
        <v>5</v>
      </c>
      <c r="C12" s="22">
        <v>297282.25300000003</v>
      </c>
      <c r="D12" s="22">
        <v>84095.526000000013</v>
      </c>
      <c r="E12" s="22">
        <v>3343.8110000000006</v>
      </c>
      <c r="F12" s="22">
        <v>11352.466</v>
      </c>
      <c r="G12" s="22">
        <v>73160.606999999989</v>
      </c>
      <c r="H12" s="22">
        <v>96506.895000000004</v>
      </c>
      <c r="I12" s="21">
        <v>28819.627999999997</v>
      </c>
      <c r="J12" s="22">
        <v>16327.705999999996</v>
      </c>
      <c r="K12" s="22">
        <v>9120.2700000000023</v>
      </c>
      <c r="L12" s="22">
        <v>2304.0290000000005</v>
      </c>
      <c r="M12" s="22">
        <v>1067.623</v>
      </c>
    </row>
    <row r="13" spans="1:13" s="5" customFormat="1" ht="11.25" customHeight="1" x14ac:dyDescent="0.2">
      <c r="A13" s="53"/>
      <c r="B13" s="19" t="s">
        <v>6</v>
      </c>
      <c r="C13" s="22">
        <v>186038.11900000001</v>
      </c>
      <c r="D13" s="22">
        <v>52258.198999999993</v>
      </c>
      <c r="E13" s="22">
        <v>1886.8680000000004</v>
      </c>
      <c r="F13" s="22">
        <v>7229.8840000000009</v>
      </c>
      <c r="G13" s="22">
        <v>46587.411000000015</v>
      </c>
      <c r="H13" s="22">
        <v>60923.258999999998</v>
      </c>
      <c r="I13" s="21">
        <v>17152.498</v>
      </c>
      <c r="J13" s="22">
        <v>3718.3470000000002</v>
      </c>
      <c r="K13" s="22">
        <v>5157.5869999999995</v>
      </c>
      <c r="L13" s="22">
        <v>215.45599999999999</v>
      </c>
      <c r="M13" s="22">
        <v>8061.1079999999993</v>
      </c>
    </row>
    <row r="14" spans="1:13" s="5" customFormat="1" ht="11.25" customHeight="1" x14ac:dyDescent="0.2">
      <c r="A14" s="8"/>
      <c r="B14" s="8" t="s">
        <v>2</v>
      </c>
      <c r="C14" s="22">
        <v>43306.964</v>
      </c>
      <c r="D14" s="22">
        <v>24810.594000000001</v>
      </c>
      <c r="E14" s="22">
        <v>2323.4740000000002</v>
      </c>
      <c r="F14" s="22">
        <v>466.32000000000005</v>
      </c>
      <c r="G14" s="22">
        <v>9618.7210000000014</v>
      </c>
      <c r="H14" s="22">
        <v>3898.3519999999999</v>
      </c>
      <c r="I14" s="21">
        <v>2189.5030000000002</v>
      </c>
      <c r="J14" s="22">
        <v>0</v>
      </c>
      <c r="K14" s="22">
        <v>0</v>
      </c>
      <c r="L14" s="22">
        <v>0</v>
      </c>
      <c r="M14" s="22">
        <v>2189.5030000000002</v>
      </c>
    </row>
    <row r="15" spans="1:13" s="9" customFormat="1" ht="11.25" customHeight="1" x14ac:dyDescent="0.2">
      <c r="A15" s="76" t="s">
        <v>40</v>
      </c>
      <c r="B15" s="76"/>
      <c r="C15" s="22">
        <v>25018</v>
      </c>
      <c r="D15" s="22">
        <v>4194</v>
      </c>
      <c r="E15" s="25" t="s">
        <v>10</v>
      </c>
      <c r="F15" s="22">
        <v>840</v>
      </c>
      <c r="G15" s="22">
        <v>3909</v>
      </c>
      <c r="H15" s="22">
        <v>15625</v>
      </c>
      <c r="I15" s="21">
        <v>451.31200000000001</v>
      </c>
      <c r="J15" s="25">
        <v>0</v>
      </c>
      <c r="K15" s="22">
        <v>137.417</v>
      </c>
      <c r="L15" s="22">
        <v>107.61099999999999</v>
      </c>
      <c r="M15" s="22">
        <v>206.28399999999999</v>
      </c>
    </row>
    <row r="16" spans="1:13" s="5" customFormat="1" ht="11.25" customHeight="1" x14ac:dyDescent="0.2">
      <c r="A16" s="77" t="s">
        <v>41</v>
      </c>
      <c r="B16" s="77"/>
      <c r="C16" s="23">
        <v>13464</v>
      </c>
      <c r="D16" s="24">
        <v>3591</v>
      </c>
      <c r="E16" s="26" t="s">
        <v>10</v>
      </c>
      <c r="F16" s="24">
        <v>139</v>
      </c>
      <c r="G16" s="24">
        <v>1793</v>
      </c>
      <c r="H16" s="24">
        <v>7942</v>
      </c>
      <c r="I16" s="31">
        <v>0</v>
      </c>
      <c r="J16" s="26">
        <v>0</v>
      </c>
      <c r="K16" s="24">
        <v>0</v>
      </c>
      <c r="L16" s="26">
        <v>0</v>
      </c>
      <c r="M16" s="26">
        <v>0</v>
      </c>
    </row>
    <row r="17" spans="1:13" s="10" customFormat="1" ht="11.25" x14ac:dyDescent="0.2">
      <c r="A17" s="68"/>
      <c r="B17" s="68"/>
      <c r="C17" s="68"/>
      <c r="D17" s="68"/>
      <c r="E17" s="68"/>
      <c r="F17" s="68"/>
      <c r="G17" s="68"/>
      <c r="H17" s="68"/>
      <c r="I17" s="68"/>
      <c r="J17" s="68"/>
      <c r="K17" s="68"/>
      <c r="L17" s="68"/>
      <c r="M17" s="68"/>
    </row>
    <row r="18" spans="1:13" s="12" customFormat="1" ht="11.25" customHeight="1" x14ac:dyDescent="0.25">
      <c r="A18" s="74" t="s">
        <v>26</v>
      </c>
      <c r="B18" s="74"/>
      <c r="C18" s="74"/>
      <c r="D18" s="74"/>
      <c r="E18" s="74"/>
      <c r="F18" s="74"/>
      <c r="G18" s="74"/>
      <c r="H18" s="74"/>
      <c r="I18" s="74"/>
      <c r="J18" s="74"/>
      <c r="K18" s="74"/>
      <c r="L18" s="74"/>
      <c r="M18" s="74"/>
    </row>
    <row r="19" spans="1:13" s="12" customFormat="1" ht="22.5" customHeight="1" x14ac:dyDescent="0.25">
      <c r="A19" s="74" t="s">
        <v>48</v>
      </c>
      <c r="B19" s="74"/>
      <c r="C19" s="74"/>
      <c r="D19" s="74"/>
      <c r="E19" s="74"/>
      <c r="F19" s="74"/>
      <c r="G19" s="74"/>
      <c r="H19" s="74"/>
      <c r="I19" s="74"/>
      <c r="J19" s="74"/>
      <c r="K19" s="74"/>
      <c r="L19" s="74"/>
      <c r="M19" s="74"/>
    </row>
    <row r="20" spans="1:13" s="12" customFormat="1" ht="21.75" customHeight="1" x14ac:dyDescent="0.25">
      <c r="A20" s="74" t="s">
        <v>28</v>
      </c>
      <c r="B20" s="74"/>
      <c r="C20" s="74"/>
      <c r="D20" s="74"/>
      <c r="E20" s="74"/>
      <c r="F20" s="74"/>
      <c r="G20" s="74"/>
      <c r="H20" s="74"/>
      <c r="I20" s="74"/>
      <c r="J20" s="74"/>
      <c r="K20" s="74"/>
      <c r="L20" s="74"/>
      <c r="M20" s="74"/>
    </row>
    <row r="21" spans="1:13" s="12" customFormat="1" ht="21.75" customHeight="1" x14ac:dyDescent="0.25">
      <c r="A21" s="74" t="s">
        <v>29</v>
      </c>
      <c r="B21" s="74"/>
      <c r="C21" s="74"/>
      <c r="D21" s="74"/>
      <c r="E21" s="74"/>
      <c r="F21" s="74"/>
      <c r="G21" s="74"/>
      <c r="H21" s="74"/>
      <c r="I21" s="74"/>
      <c r="J21" s="74"/>
      <c r="K21" s="74"/>
      <c r="L21" s="74"/>
      <c r="M21" s="74"/>
    </row>
    <row r="22" spans="1:13" s="12" customFormat="1" ht="24.75" customHeight="1" x14ac:dyDescent="0.25">
      <c r="A22" s="74" t="s">
        <v>30</v>
      </c>
      <c r="B22" s="74"/>
      <c r="C22" s="74"/>
      <c r="D22" s="74"/>
      <c r="E22" s="74"/>
      <c r="F22" s="74"/>
      <c r="G22" s="74"/>
      <c r="H22" s="74"/>
      <c r="I22" s="74"/>
      <c r="J22" s="74"/>
      <c r="K22" s="74"/>
      <c r="L22" s="74"/>
      <c r="M22" s="74"/>
    </row>
    <row r="23" spans="1:13" s="12" customFormat="1" ht="35.25" customHeight="1" x14ac:dyDescent="0.25">
      <c r="A23" s="74" t="s">
        <v>44</v>
      </c>
      <c r="B23" s="74"/>
      <c r="C23" s="74"/>
      <c r="D23" s="74"/>
      <c r="E23" s="74"/>
      <c r="F23" s="74"/>
      <c r="G23" s="74"/>
      <c r="H23" s="74"/>
      <c r="I23" s="74"/>
      <c r="J23" s="74"/>
      <c r="K23" s="74"/>
      <c r="L23" s="74"/>
      <c r="M23" s="74"/>
    </row>
    <row r="24" spans="1:13" s="12" customFormat="1" ht="48.75" customHeight="1" x14ac:dyDescent="0.25">
      <c r="A24" s="74" t="s">
        <v>45</v>
      </c>
      <c r="B24" s="74"/>
      <c r="C24" s="74"/>
      <c r="D24" s="74"/>
      <c r="E24" s="74"/>
      <c r="F24" s="74"/>
      <c r="G24" s="74"/>
      <c r="H24" s="74"/>
      <c r="I24" s="74"/>
      <c r="J24" s="74"/>
      <c r="K24" s="74"/>
      <c r="L24" s="74"/>
      <c r="M24" s="74"/>
    </row>
    <row r="25" spans="1:13" s="11" customFormat="1" ht="22.5" customHeight="1" x14ac:dyDescent="0.25">
      <c r="A25" s="74" t="s">
        <v>39</v>
      </c>
      <c r="B25" s="74"/>
      <c r="C25" s="74"/>
      <c r="D25" s="74"/>
      <c r="E25" s="74"/>
      <c r="F25" s="74"/>
      <c r="G25" s="74"/>
      <c r="H25" s="74"/>
      <c r="I25" s="74"/>
      <c r="J25" s="74"/>
      <c r="K25" s="74"/>
      <c r="L25" s="74"/>
      <c r="M25" s="74"/>
    </row>
    <row r="26" spans="1:13" s="13" customFormat="1" ht="11.25" x14ac:dyDescent="0.25">
      <c r="A26" s="78"/>
      <c r="B26" s="78"/>
      <c r="C26" s="78"/>
      <c r="D26" s="78"/>
      <c r="E26" s="78"/>
      <c r="F26" s="78"/>
      <c r="G26" s="78"/>
      <c r="H26" s="78"/>
      <c r="I26" s="78"/>
      <c r="J26" s="78"/>
      <c r="K26" s="78"/>
      <c r="L26" s="78"/>
      <c r="M26" s="78"/>
    </row>
    <row r="27" spans="1:13" s="10" customFormat="1" ht="11.25" x14ac:dyDescent="0.2">
      <c r="A27" s="79" t="s">
        <v>9</v>
      </c>
      <c r="B27" s="79"/>
      <c r="C27" s="79"/>
      <c r="D27" s="79"/>
      <c r="E27" s="79"/>
      <c r="F27" s="79"/>
      <c r="G27" s="79"/>
      <c r="H27" s="79"/>
      <c r="I27" s="79"/>
      <c r="J27" s="79"/>
      <c r="K27" s="79"/>
      <c r="L27" s="79"/>
      <c r="M27" s="79"/>
    </row>
    <row r="28" spans="1:13" s="10" customFormat="1" ht="11.25" x14ac:dyDescent="0.2">
      <c r="A28" s="79"/>
      <c r="B28" s="79"/>
      <c r="C28" s="79"/>
      <c r="D28" s="79"/>
      <c r="E28" s="79"/>
      <c r="F28" s="79"/>
      <c r="G28" s="79"/>
      <c r="H28" s="79"/>
      <c r="I28" s="79"/>
      <c r="J28" s="79"/>
      <c r="K28" s="79"/>
      <c r="L28" s="79"/>
      <c r="M28" s="79"/>
    </row>
    <row r="29" spans="1:13" s="10" customFormat="1" ht="11.25" x14ac:dyDescent="0.2">
      <c r="A29" s="79" t="s">
        <v>49</v>
      </c>
      <c r="B29" s="79"/>
      <c r="C29" s="79"/>
      <c r="D29" s="79"/>
      <c r="E29" s="79"/>
      <c r="F29" s="79"/>
      <c r="G29" s="79"/>
      <c r="H29" s="79"/>
      <c r="I29" s="79"/>
      <c r="J29" s="79"/>
      <c r="K29" s="79"/>
      <c r="L29" s="79"/>
      <c r="M29" s="79"/>
    </row>
    <row r="30" spans="1:13" x14ac:dyDescent="0.2">
      <c r="A30" s="79" t="s">
        <v>3</v>
      </c>
      <c r="B30" s="79"/>
      <c r="C30" s="79"/>
      <c r="D30" s="79"/>
      <c r="E30" s="79"/>
      <c r="F30" s="79"/>
      <c r="G30" s="79"/>
      <c r="H30" s="79"/>
      <c r="I30" s="79"/>
      <c r="J30" s="79"/>
      <c r="K30" s="79"/>
      <c r="L30" s="79"/>
      <c r="M30" s="79"/>
    </row>
    <row r="31" spans="1:13" x14ac:dyDescent="0.2">
      <c r="C31" s="5"/>
      <c r="D31" s="5"/>
      <c r="E31" s="5"/>
      <c r="F31" s="5"/>
    </row>
    <row r="32" spans="1:13" x14ac:dyDescent="0.2">
      <c r="C32" s="5"/>
      <c r="D32" s="5"/>
      <c r="E32" s="5"/>
      <c r="F32" s="5"/>
    </row>
  </sheetData>
  <mergeCells count="29">
    <mergeCell ref="A26:M26"/>
    <mergeCell ref="A27:M27"/>
    <mergeCell ref="A28:M28"/>
    <mergeCell ref="A29:M29"/>
    <mergeCell ref="A30:M30"/>
    <mergeCell ref="A25:M25"/>
    <mergeCell ref="A10:B10"/>
    <mergeCell ref="A15:B15"/>
    <mergeCell ref="A16:B16"/>
    <mergeCell ref="A17:M17"/>
    <mergeCell ref="A18:M18"/>
    <mergeCell ref="A19:M19"/>
    <mergeCell ref="A20:M20"/>
    <mergeCell ref="A21:M21"/>
    <mergeCell ref="A22:M22"/>
    <mergeCell ref="A23:M23"/>
    <mergeCell ref="A24:M24"/>
    <mergeCell ref="A9:B9"/>
    <mergeCell ref="A1:M1"/>
    <mergeCell ref="A2:M2"/>
    <mergeCell ref="A3:M3"/>
    <mergeCell ref="A4:M4"/>
    <mergeCell ref="A5:B5"/>
    <mergeCell ref="I5:M5"/>
    <mergeCell ref="A6:B6"/>
    <mergeCell ref="I6:M6"/>
    <mergeCell ref="A7:B7"/>
    <mergeCell ref="J7:M7"/>
    <mergeCell ref="A8:B8"/>
  </mergeCells>
  <pageMargins left="0" right="0" top="0" bottom="0" header="0" footer="0"/>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sqref="A1:M1"/>
    </sheetView>
  </sheetViews>
  <sheetFormatPr defaultRowHeight="12.75" x14ac:dyDescent="0.2"/>
  <cols>
    <col min="1" max="1" width="2.7109375" style="14" customWidth="1"/>
    <col min="2" max="2" width="37.28515625" style="14" customWidth="1"/>
    <col min="3" max="4" width="17.28515625" style="14" customWidth="1"/>
    <col min="5" max="5" width="22.7109375" style="14" bestFit="1" customWidth="1"/>
    <col min="6" max="6" width="17" style="14" bestFit="1" customWidth="1"/>
    <col min="7" max="7" width="23.85546875" style="14" bestFit="1" customWidth="1"/>
    <col min="8" max="8" width="32" style="47" bestFit="1" customWidth="1"/>
    <col min="9" max="11" width="15.42578125" style="14" customWidth="1"/>
    <col min="12" max="12" width="21.42578125" style="14" bestFit="1" customWidth="1"/>
    <col min="13" max="13" width="33.28515625" style="14" bestFit="1" customWidth="1"/>
    <col min="14" max="16384" width="9.140625" style="14"/>
  </cols>
  <sheetData>
    <row r="1" spans="1:13" s="1" customFormat="1" ht="14.25" customHeight="1" x14ac:dyDescent="0.2">
      <c r="A1" s="61"/>
      <c r="B1" s="61"/>
      <c r="C1" s="61"/>
      <c r="D1" s="61"/>
      <c r="E1" s="61"/>
      <c r="F1" s="61"/>
      <c r="G1" s="61"/>
      <c r="H1" s="61"/>
      <c r="I1" s="61"/>
      <c r="J1" s="61"/>
      <c r="K1" s="61"/>
      <c r="L1" s="61"/>
      <c r="M1" s="61"/>
    </row>
    <row r="2" spans="1:13" s="2" customFormat="1" ht="14.25" customHeight="1" x14ac:dyDescent="0.2">
      <c r="A2" s="62" t="s">
        <v>36</v>
      </c>
      <c r="B2" s="62"/>
      <c r="C2" s="62"/>
      <c r="D2" s="62"/>
      <c r="E2" s="62"/>
      <c r="F2" s="62"/>
      <c r="G2" s="62"/>
      <c r="H2" s="62"/>
      <c r="I2" s="62"/>
      <c r="J2" s="62"/>
      <c r="K2" s="62"/>
      <c r="L2" s="62"/>
      <c r="M2" s="62"/>
    </row>
    <row r="3" spans="1:13" s="2" customFormat="1" ht="14.25" customHeight="1" x14ac:dyDescent="0.2">
      <c r="A3" s="63"/>
      <c r="B3" s="63"/>
      <c r="C3" s="63"/>
      <c r="D3" s="63"/>
      <c r="E3" s="63"/>
      <c r="F3" s="63"/>
      <c r="G3" s="63"/>
      <c r="H3" s="63"/>
      <c r="I3" s="63"/>
      <c r="J3" s="63"/>
      <c r="K3" s="63"/>
      <c r="L3" s="63"/>
      <c r="M3" s="63"/>
    </row>
    <row r="4" spans="1:13" s="1" customFormat="1" ht="14.25" customHeight="1" x14ac:dyDescent="0.2">
      <c r="A4" s="64"/>
      <c r="B4" s="64"/>
      <c r="C4" s="64"/>
      <c r="D4" s="64"/>
      <c r="E4" s="64"/>
      <c r="F4" s="64"/>
      <c r="G4" s="64"/>
      <c r="H4" s="64"/>
      <c r="I4" s="64"/>
      <c r="J4" s="64"/>
      <c r="K4" s="64"/>
      <c r="L4" s="64"/>
      <c r="M4" s="64"/>
    </row>
    <row r="5" spans="1:13" s="3" customFormat="1" ht="13.5" x14ac:dyDescent="0.2">
      <c r="A5" s="65"/>
      <c r="B5" s="65"/>
      <c r="C5" s="32" t="s">
        <v>18</v>
      </c>
      <c r="D5" s="43" t="s">
        <v>19</v>
      </c>
      <c r="E5" s="43" t="s">
        <v>12</v>
      </c>
      <c r="F5" s="43" t="s">
        <v>13</v>
      </c>
      <c r="G5" s="45" t="s">
        <v>14</v>
      </c>
      <c r="H5" s="50" t="s">
        <v>37</v>
      </c>
      <c r="I5" s="66" t="s">
        <v>43</v>
      </c>
      <c r="J5" s="67"/>
      <c r="K5" s="67"/>
      <c r="L5" s="67"/>
      <c r="M5" s="67"/>
    </row>
    <row r="6" spans="1:13" s="4" customFormat="1" ht="15" x14ac:dyDescent="0.2">
      <c r="A6" s="68"/>
      <c r="B6" s="68"/>
      <c r="C6" s="40"/>
      <c r="D6" s="40"/>
      <c r="E6" s="40" t="s">
        <v>20</v>
      </c>
      <c r="F6" s="40" t="s">
        <v>21</v>
      </c>
      <c r="G6" s="44" t="s">
        <v>22</v>
      </c>
      <c r="H6" s="51" t="s">
        <v>42</v>
      </c>
      <c r="I6" s="69"/>
      <c r="J6" s="70"/>
      <c r="K6" s="70"/>
      <c r="L6" s="70"/>
      <c r="M6" s="70"/>
    </row>
    <row r="7" spans="1:13" s="4" customFormat="1" ht="15" x14ac:dyDescent="0.25">
      <c r="A7" s="68"/>
      <c r="B7" s="68"/>
      <c r="C7" s="16"/>
      <c r="D7" s="41"/>
      <c r="E7" s="16"/>
      <c r="F7" s="16"/>
      <c r="G7" s="16"/>
      <c r="H7" s="52" t="s">
        <v>38</v>
      </c>
      <c r="I7" s="16"/>
      <c r="J7" s="71"/>
      <c r="K7" s="72"/>
      <c r="L7" s="72"/>
      <c r="M7" s="72"/>
    </row>
    <row r="8" spans="1:13" s="5" customFormat="1" ht="36.75" customHeight="1" x14ac:dyDescent="0.2">
      <c r="A8" s="73"/>
      <c r="B8" s="73"/>
      <c r="C8" s="18"/>
      <c r="D8" s="18"/>
      <c r="E8" s="18"/>
      <c r="F8" s="18"/>
      <c r="G8" s="18"/>
      <c r="H8" s="46"/>
      <c r="I8" s="18" t="s">
        <v>0</v>
      </c>
      <c r="J8" s="18" t="s">
        <v>16</v>
      </c>
      <c r="K8" s="18" t="s">
        <v>15</v>
      </c>
      <c r="L8" s="18" t="s">
        <v>4</v>
      </c>
      <c r="M8" s="18" t="s">
        <v>17</v>
      </c>
    </row>
    <row r="9" spans="1:13" s="6" customFormat="1" ht="11.25" customHeight="1" x14ac:dyDescent="0.2">
      <c r="A9" s="60" t="s">
        <v>0</v>
      </c>
      <c r="B9" s="60"/>
      <c r="C9" s="20">
        <v>535850.90599999996</v>
      </c>
      <c r="D9" s="20">
        <v>157267.15100000001</v>
      </c>
      <c r="E9" s="20">
        <v>6715.1179999999995</v>
      </c>
      <c r="F9" s="20">
        <v>20075.738000000001</v>
      </c>
      <c r="G9" s="20">
        <v>127594.61899999999</v>
      </c>
      <c r="H9" s="48">
        <v>179034.40699999998</v>
      </c>
      <c r="I9" s="20">
        <v>45163.872999999992</v>
      </c>
      <c r="J9" s="20">
        <v>18488.523999999998</v>
      </c>
      <c r="K9" s="20">
        <v>13858.427000000001</v>
      </c>
      <c r="L9" s="20">
        <v>3297.5329999999999</v>
      </c>
      <c r="M9" s="20">
        <v>9519.3889999999992</v>
      </c>
    </row>
    <row r="10" spans="1:13" s="5" customFormat="1" ht="11.25" customHeight="1" x14ac:dyDescent="0.2">
      <c r="A10" s="75" t="s">
        <v>33</v>
      </c>
      <c r="B10" s="75"/>
      <c r="C10" s="21">
        <v>497229.88299999991</v>
      </c>
      <c r="D10" s="21">
        <v>149517.867</v>
      </c>
      <c r="E10" s="21">
        <v>6715.1179999999995</v>
      </c>
      <c r="F10" s="21">
        <v>19129.703000000001</v>
      </c>
      <c r="G10" s="21">
        <v>120708.072</v>
      </c>
      <c r="H10" s="49">
        <v>156446.56099999999</v>
      </c>
      <c r="I10" s="21">
        <v>44712.561999999991</v>
      </c>
      <c r="J10" s="21">
        <v>18488.523999999998</v>
      </c>
      <c r="K10" s="21">
        <v>13721.010000000002</v>
      </c>
      <c r="L10" s="21">
        <v>3200.6590000000001</v>
      </c>
      <c r="M10" s="21">
        <v>9302.3689999999988</v>
      </c>
    </row>
    <row r="11" spans="1:13" s="5" customFormat="1" ht="11.25" customHeight="1" x14ac:dyDescent="0.2">
      <c r="A11" s="39"/>
      <c r="B11" s="42" t="s">
        <v>1</v>
      </c>
      <c r="C11" s="22">
        <v>456008.44599999994</v>
      </c>
      <c r="D11" s="22">
        <v>127703.89600000001</v>
      </c>
      <c r="E11" s="22">
        <v>4384.8359999999993</v>
      </c>
      <c r="F11" s="22">
        <v>18373.230000000003</v>
      </c>
      <c r="G11" s="22">
        <v>111829.564</v>
      </c>
      <c r="H11" s="22">
        <v>152013.215</v>
      </c>
      <c r="I11" s="21">
        <v>41703.704999999994</v>
      </c>
      <c r="J11" s="22">
        <v>18488.523999999998</v>
      </c>
      <c r="K11" s="22">
        <v>13721.010000000002</v>
      </c>
      <c r="L11" s="22">
        <v>3200.6590000000001</v>
      </c>
      <c r="M11" s="22">
        <v>6293.5119999999997</v>
      </c>
    </row>
    <row r="12" spans="1:13" s="5" customFormat="1" ht="11.25" customHeight="1" x14ac:dyDescent="0.2">
      <c r="A12" s="39"/>
      <c r="B12" s="19" t="s">
        <v>5</v>
      </c>
      <c r="C12" s="22">
        <v>283718.55999999994</v>
      </c>
      <c r="D12" s="22">
        <v>79550.534</v>
      </c>
      <c r="E12" s="22">
        <v>2907.1699999999996</v>
      </c>
      <c r="F12" s="22">
        <v>11299.612000000001</v>
      </c>
      <c r="G12" s="22">
        <v>68748.343999999997</v>
      </c>
      <c r="H12" s="22">
        <v>93016.994999999995</v>
      </c>
      <c r="I12" s="21">
        <v>28195.904999999995</v>
      </c>
      <c r="J12" s="22">
        <v>15438.707999999997</v>
      </c>
      <c r="K12" s="22">
        <v>8953.630000000001</v>
      </c>
      <c r="L12" s="22">
        <v>2683.942</v>
      </c>
      <c r="M12" s="22">
        <v>1119.625</v>
      </c>
    </row>
    <row r="13" spans="1:13" s="5" customFormat="1" ht="11.25" customHeight="1" x14ac:dyDescent="0.2">
      <c r="A13" s="39"/>
      <c r="B13" s="19" t="s">
        <v>6</v>
      </c>
      <c r="C13" s="22">
        <v>172289.886</v>
      </c>
      <c r="D13" s="22">
        <v>48153.362000000001</v>
      </c>
      <c r="E13" s="22">
        <v>1477.6659999999997</v>
      </c>
      <c r="F13" s="22">
        <v>7073.6180000000004</v>
      </c>
      <c r="G13" s="22">
        <v>43081.22</v>
      </c>
      <c r="H13" s="22">
        <v>58996.22</v>
      </c>
      <c r="I13" s="21">
        <v>13507.8</v>
      </c>
      <c r="J13" s="22">
        <v>3049.8160000000007</v>
      </c>
      <c r="K13" s="22">
        <v>4767.38</v>
      </c>
      <c r="L13" s="22">
        <v>516.71699999999998</v>
      </c>
      <c r="M13" s="22">
        <v>5173.8869999999997</v>
      </c>
    </row>
    <row r="14" spans="1:13" s="5" customFormat="1" ht="11.25" customHeight="1" x14ac:dyDescent="0.2">
      <c r="A14" s="8"/>
      <c r="B14" s="8" t="s">
        <v>2</v>
      </c>
      <c r="C14" s="22">
        <v>41221.437000000005</v>
      </c>
      <c r="D14" s="22">
        <v>21813.971000000001</v>
      </c>
      <c r="E14" s="22">
        <v>2330.2820000000002</v>
      </c>
      <c r="F14" s="22">
        <v>756.47299999999996</v>
      </c>
      <c r="G14" s="22">
        <v>8878.5080000000016</v>
      </c>
      <c r="H14" s="22">
        <v>4433.3459999999995</v>
      </c>
      <c r="I14" s="21">
        <v>3008.857</v>
      </c>
      <c r="J14" s="22">
        <v>0</v>
      </c>
      <c r="K14" s="22">
        <v>0</v>
      </c>
      <c r="L14" s="22">
        <v>0</v>
      </c>
      <c r="M14" s="22">
        <v>3008.857</v>
      </c>
    </row>
    <row r="15" spans="1:13" s="9" customFormat="1" ht="11.25" customHeight="1" x14ac:dyDescent="0.2">
      <c r="A15" s="76" t="s">
        <v>40</v>
      </c>
      <c r="B15" s="76"/>
      <c r="C15" s="22">
        <v>25133.084000000003</v>
      </c>
      <c r="D15" s="22">
        <v>4138.8040000000001</v>
      </c>
      <c r="E15" s="25" t="s">
        <v>10</v>
      </c>
      <c r="F15" s="22">
        <v>822.32400000000007</v>
      </c>
      <c r="G15" s="22">
        <v>4071.6850000000004</v>
      </c>
      <c r="H15" s="22">
        <v>15648.96</v>
      </c>
      <c r="I15" s="21">
        <v>451.31099999999998</v>
      </c>
      <c r="J15" s="25">
        <v>0</v>
      </c>
      <c r="K15" s="22">
        <v>137.417</v>
      </c>
      <c r="L15" s="22">
        <v>96.873999999999995</v>
      </c>
      <c r="M15" s="22">
        <v>217.01999999999998</v>
      </c>
    </row>
    <row r="16" spans="1:13" s="5" customFormat="1" ht="11.25" customHeight="1" x14ac:dyDescent="0.2">
      <c r="A16" s="77" t="s">
        <v>41</v>
      </c>
      <c r="B16" s="77"/>
      <c r="C16" s="23">
        <v>13487.939</v>
      </c>
      <c r="D16" s="24">
        <v>3610.48</v>
      </c>
      <c r="E16" s="26" t="s">
        <v>10</v>
      </c>
      <c r="F16" s="24">
        <v>123.711</v>
      </c>
      <c r="G16" s="24">
        <v>2814.8620000000001</v>
      </c>
      <c r="H16" s="24">
        <v>6938.8860000000004</v>
      </c>
      <c r="I16" s="31">
        <v>0</v>
      </c>
      <c r="J16" s="26">
        <v>0</v>
      </c>
      <c r="K16" s="59">
        <v>0</v>
      </c>
      <c r="L16" s="26">
        <v>0</v>
      </c>
      <c r="M16" s="26">
        <v>0</v>
      </c>
    </row>
    <row r="17" spans="1:13" s="10" customFormat="1" ht="11.25" x14ac:dyDescent="0.2">
      <c r="A17" s="68"/>
      <c r="B17" s="68"/>
      <c r="C17" s="68"/>
      <c r="D17" s="68"/>
      <c r="E17" s="68"/>
      <c r="F17" s="68"/>
      <c r="G17" s="68"/>
      <c r="H17" s="68"/>
      <c r="I17" s="68"/>
      <c r="J17" s="68"/>
      <c r="K17" s="68"/>
      <c r="L17" s="68"/>
      <c r="M17" s="68"/>
    </row>
    <row r="18" spans="1:13" s="12" customFormat="1" ht="11.25" customHeight="1" x14ac:dyDescent="0.25">
      <c r="A18" s="74" t="s">
        <v>26</v>
      </c>
      <c r="B18" s="74"/>
      <c r="C18" s="74"/>
      <c r="D18" s="74"/>
      <c r="E18" s="74"/>
      <c r="F18" s="74"/>
      <c r="G18" s="74"/>
      <c r="H18" s="74"/>
      <c r="I18" s="74"/>
      <c r="J18" s="74"/>
      <c r="K18" s="74"/>
      <c r="L18" s="74"/>
      <c r="M18" s="74"/>
    </row>
    <row r="19" spans="1:13" s="12" customFormat="1" ht="22.5" customHeight="1" x14ac:dyDescent="0.25">
      <c r="A19" s="74" t="s">
        <v>48</v>
      </c>
      <c r="B19" s="74"/>
      <c r="C19" s="74"/>
      <c r="D19" s="74"/>
      <c r="E19" s="74"/>
      <c r="F19" s="74"/>
      <c r="G19" s="74"/>
      <c r="H19" s="74"/>
      <c r="I19" s="74"/>
      <c r="J19" s="74"/>
      <c r="K19" s="74"/>
      <c r="L19" s="74"/>
      <c r="M19" s="74"/>
    </row>
    <row r="20" spans="1:13" s="12" customFormat="1" ht="21.75" customHeight="1" x14ac:dyDescent="0.25">
      <c r="A20" s="74" t="s">
        <v>28</v>
      </c>
      <c r="B20" s="74"/>
      <c r="C20" s="74"/>
      <c r="D20" s="74"/>
      <c r="E20" s="74"/>
      <c r="F20" s="74"/>
      <c r="G20" s="74"/>
      <c r="H20" s="74"/>
      <c r="I20" s="74"/>
      <c r="J20" s="74"/>
      <c r="K20" s="74"/>
      <c r="L20" s="74"/>
      <c r="M20" s="74"/>
    </row>
    <row r="21" spans="1:13" s="12" customFormat="1" ht="21.75" customHeight="1" x14ac:dyDescent="0.25">
      <c r="A21" s="74" t="s">
        <v>29</v>
      </c>
      <c r="B21" s="74"/>
      <c r="C21" s="74"/>
      <c r="D21" s="74"/>
      <c r="E21" s="74"/>
      <c r="F21" s="74"/>
      <c r="G21" s="74"/>
      <c r="H21" s="74"/>
      <c r="I21" s="74"/>
      <c r="J21" s="74"/>
      <c r="K21" s="74"/>
      <c r="L21" s="74"/>
      <c r="M21" s="74"/>
    </row>
    <row r="22" spans="1:13" s="12" customFormat="1" ht="24.75" customHeight="1" x14ac:dyDescent="0.25">
      <c r="A22" s="74" t="s">
        <v>30</v>
      </c>
      <c r="B22" s="74"/>
      <c r="C22" s="74"/>
      <c r="D22" s="74"/>
      <c r="E22" s="74"/>
      <c r="F22" s="74"/>
      <c r="G22" s="74"/>
      <c r="H22" s="74"/>
      <c r="I22" s="74"/>
      <c r="J22" s="74"/>
      <c r="K22" s="74"/>
      <c r="L22" s="74"/>
      <c r="M22" s="74"/>
    </row>
    <row r="23" spans="1:13" s="12" customFormat="1" ht="35.25" customHeight="1" x14ac:dyDescent="0.25">
      <c r="A23" s="74" t="s">
        <v>44</v>
      </c>
      <c r="B23" s="74"/>
      <c r="C23" s="74"/>
      <c r="D23" s="74"/>
      <c r="E23" s="74"/>
      <c r="F23" s="74"/>
      <c r="G23" s="74"/>
      <c r="H23" s="74"/>
      <c r="I23" s="74"/>
      <c r="J23" s="74"/>
      <c r="K23" s="74"/>
      <c r="L23" s="74"/>
      <c r="M23" s="74"/>
    </row>
    <row r="24" spans="1:13" s="12" customFormat="1" ht="48.75" customHeight="1" x14ac:dyDescent="0.25">
      <c r="A24" s="74" t="s">
        <v>45</v>
      </c>
      <c r="B24" s="74"/>
      <c r="C24" s="74"/>
      <c r="D24" s="74"/>
      <c r="E24" s="74"/>
      <c r="F24" s="74"/>
      <c r="G24" s="74"/>
      <c r="H24" s="74"/>
      <c r="I24" s="74"/>
      <c r="J24" s="74"/>
      <c r="K24" s="74"/>
      <c r="L24" s="74"/>
      <c r="M24" s="74"/>
    </row>
    <row r="25" spans="1:13" s="11" customFormat="1" ht="22.5" customHeight="1" x14ac:dyDescent="0.25">
      <c r="A25" s="74" t="s">
        <v>39</v>
      </c>
      <c r="B25" s="74"/>
      <c r="C25" s="74"/>
      <c r="D25" s="74"/>
      <c r="E25" s="74"/>
      <c r="F25" s="74"/>
      <c r="G25" s="74"/>
      <c r="H25" s="74"/>
      <c r="I25" s="74"/>
      <c r="J25" s="74"/>
      <c r="K25" s="74"/>
      <c r="L25" s="74"/>
      <c r="M25" s="74"/>
    </row>
    <row r="26" spans="1:13" s="13" customFormat="1" ht="11.25" x14ac:dyDescent="0.25">
      <c r="A26" s="78"/>
      <c r="B26" s="78"/>
      <c r="C26" s="78"/>
      <c r="D26" s="78"/>
      <c r="E26" s="78"/>
      <c r="F26" s="78"/>
      <c r="G26" s="78"/>
      <c r="H26" s="78"/>
      <c r="I26" s="78"/>
      <c r="J26" s="78"/>
      <c r="K26" s="78"/>
      <c r="L26" s="78"/>
      <c r="M26" s="78"/>
    </row>
    <row r="27" spans="1:13" s="10" customFormat="1" ht="11.25" x14ac:dyDescent="0.2">
      <c r="A27" s="79" t="s">
        <v>9</v>
      </c>
      <c r="B27" s="79"/>
      <c r="C27" s="79"/>
      <c r="D27" s="79"/>
      <c r="E27" s="79"/>
      <c r="F27" s="79"/>
      <c r="G27" s="79"/>
      <c r="H27" s="79"/>
      <c r="I27" s="79"/>
      <c r="J27" s="79"/>
      <c r="K27" s="79"/>
      <c r="L27" s="79"/>
      <c r="M27" s="79"/>
    </row>
    <row r="28" spans="1:13" s="10" customFormat="1" ht="11.25" x14ac:dyDescent="0.2">
      <c r="A28" s="79"/>
      <c r="B28" s="79"/>
      <c r="C28" s="79"/>
      <c r="D28" s="79"/>
      <c r="E28" s="79"/>
      <c r="F28" s="79"/>
      <c r="G28" s="79"/>
      <c r="H28" s="79"/>
      <c r="I28" s="79"/>
      <c r="J28" s="79"/>
      <c r="K28" s="79"/>
      <c r="L28" s="79"/>
      <c r="M28" s="79"/>
    </row>
    <row r="29" spans="1:13" s="10" customFormat="1" ht="11.25" x14ac:dyDescent="0.2">
      <c r="A29" s="79" t="s">
        <v>46</v>
      </c>
      <c r="B29" s="79"/>
      <c r="C29" s="79"/>
      <c r="D29" s="79"/>
      <c r="E29" s="79"/>
      <c r="F29" s="79"/>
      <c r="G29" s="79"/>
      <c r="H29" s="79"/>
      <c r="I29" s="79"/>
      <c r="J29" s="79"/>
      <c r="K29" s="79"/>
      <c r="L29" s="79"/>
      <c r="M29" s="79"/>
    </row>
    <row r="30" spans="1:13" x14ac:dyDescent="0.2">
      <c r="A30" s="79" t="s">
        <v>3</v>
      </c>
      <c r="B30" s="79"/>
      <c r="C30" s="79"/>
      <c r="D30" s="79"/>
      <c r="E30" s="79"/>
      <c r="F30" s="79"/>
      <c r="G30" s="79"/>
      <c r="H30" s="79"/>
      <c r="I30" s="79"/>
      <c r="J30" s="79"/>
      <c r="K30" s="79"/>
      <c r="L30" s="79"/>
      <c r="M30" s="79"/>
    </row>
    <row r="31" spans="1:13" x14ac:dyDescent="0.2">
      <c r="C31" s="5"/>
      <c r="D31" s="5"/>
      <c r="E31" s="5"/>
      <c r="F31" s="5"/>
    </row>
    <row r="32" spans="1:13" x14ac:dyDescent="0.2">
      <c r="C32" s="5"/>
      <c r="D32" s="5"/>
      <c r="E32" s="5"/>
      <c r="F32" s="5"/>
    </row>
  </sheetData>
  <mergeCells count="29">
    <mergeCell ref="A27:M27"/>
    <mergeCell ref="A28:M28"/>
    <mergeCell ref="A29:M29"/>
    <mergeCell ref="A30:M30"/>
    <mergeCell ref="A20:M20"/>
    <mergeCell ref="A21:M21"/>
    <mergeCell ref="A22:M22"/>
    <mergeCell ref="A23:M23"/>
    <mergeCell ref="A25:M25"/>
    <mergeCell ref="A26:M26"/>
    <mergeCell ref="A24:M24"/>
    <mergeCell ref="A19:M19"/>
    <mergeCell ref="A6:B6"/>
    <mergeCell ref="I6:M6"/>
    <mergeCell ref="A7:B7"/>
    <mergeCell ref="J7:M7"/>
    <mergeCell ref="A8:B8"/>
    <mergeCell ref="A9:B9"/>
    <mergeCell ref="A10:B10"/>
    <mergeCell ref="A15:B15"/>
    <mergeCell ref="A16:B16"/>
    <mergeCell ref="A17:M17"/>
    <mergeCell ref="A18:M18"/>
    <mergeCell ref="A1:M1"/>
    <mergeCell ref="A2:M2"/>
    <mergeCell ref="A3:M3"/>
    <mergeCell ref="A4:M4"/>
    <mergeCell ref="A5:B5"/>
    <mergeCell ref="I5:M5"/>
  </mergeCells>
  <pageMargins left="0" right="0" top="0" bottom="0" header="0" footer="0"/>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Normal="100" workbookViewId="0">
      <selection sqref="A1:L1"/>
    </sheetView>
  </sheetViews>
  <sheetFormatPr defaultRowHeight="12.75" x14ac:dyDescent="0.2"/>
  <cols>
    <col min="1" max="1" width="2.7109375" style="14" customWidth="1"/>
    <col min="2" max="2" width="37.28515625" style="14" customWidth="1"/>
    <col min="3" max="4" width="17.28515625" style="14" customWidth="1"/>
    <col min="5" max="5" width="22.7109375" style="14" bestFit="1" customWidth="1"/>
    <col min="6" max="6" width="17" style="14" bestFit="1" customWidth="1"/>
    <col min="7" max="7" width="23.85546875" style="14" bestFit="1" customWidth="1"/>
    <col min="8" max="10" width="15.42578125" style="14" customWidth="1"/>
    <col min="11" max="11" width="21.42578125" style="14" bestFit="1" customWidth="1"/>
    <col min="12" max="12" width="33.28515625" style="14" bestFit="1" customWidth="1"/>
    <col min="13" max="16384" width="9.140625" style="14"/>
  </cols>
  <sheetData>
    <row r="1" spans="1:12" s="1" customFormat="1" ht="14.25" customHeight="1" x14ac:dyDescent="0.2">
      <c r="A1" s="61"/>
      <c r="B1" s="61"/>
      <c r="C1" s="61"/>
      <c r="D1" s="61"/>
      <c r="E1" s="61"/>
      <c r="F1" s="61"/>
      <c r="G1" s="61"/>
      <c r="H1" s="61"/>
      <c r="I1" s="61"/>
      <c r="J1" s="61"/>
      <c r="K1" s="61"/>
      <c r="L1" s="61"/>
    </row>
    <row r="2" spans="1:12" s="2" customFormat="1" ht="14.25" customHeight="1" x14ac:dyDescent="0.2">
      <c r="A2" s="62" t="s">
        <v>34</v>
      </c>
      <c r="B2" s="62"/>
      <c r="C2" s="62"/>
      <c r="D2" s="62"/>
      <c r="E2" s="62"/>
      <c r="F2" s="62"/>
      <c r="G2" s="62"/>
      <c r="H2" s="62"/>
      <c r="I2" s="62"/>
      <c r="J2" s="62"/>
      <c r="K2" s="62"/>
      <c r="L2" s="62"/>
    </row>
    <row r="3" spans="1:12" s="2" customFormat="1" ht="14.25" customHeight="1" x14ac:dyDescent="0.2">
      <c r="A3" s="63"/>
      <c r="B3" s="63"/>
      <c r="C3" s="63"/>
      <c r="D3" s="63"/>
      <c r="E3" s="63"/>
      <c r="F3" s="63"/>
      <c r="G3" s="63"/>
      <c r="H3" s="63"/>
      <c r="I3" s="63"/>
      <c r="J3" s="63"/>
      <c r="K3" s="63"/>
      <c r="L3" s="63"/>
    </row>
    <row r="4" spans="1:12" s="1" customFormat="1" ht="14.25" customHeight="1" x14ac:dyDescent="0.2">
      <c r="A4" s="64"/>
      <c r="B4" s="64"/>
      <c r="C4" s="64"/>
      <c r="D4" s="64"/>
      <c r="E4" s="64"/>
      <c r="F4" s="64"/>
      <c r="G4" s="64"/>
      <c r="H4" s="64"/>
      <c r="I4" s="64"/>
      <c r="J4" s="64"/>
      <c r="K4" s="64"/>
      <c r="L4" s="64"/>
    </row>
    <row r="5" spans="1:12" s="3" customFormat="1" ht="13.5" x14ac:dyDescent="0.2">
      <c r="A5" s="65"/>
      <c r="B5" s="65"/>
      <c r="C5" s="32" t="s">
        <v>18</v>
      </c>
      <c r="D5" s="33" t="s">
        <v>19</v>
      </c>
      <c r="E5" s="33" t="s">
        <v>12</v>
      </c>
      <c r="F5" s="33" t="s">
        <v>13</v>
      </c>
      <c r="G5" s="33" t="s">
        <v>14</v>
      </c>
      <c r="H5" s="80" t="s">
        <v>23</v>
      </c>
      <c r="I5" s="81"/>
      <c r="J5" s="81"/>
      <c r="K5" s="81"/>
      <c r="L5" s="81"/>
    </row>
    <row r="6" spans="1:12" s="4" customFormat="1" ht="15" x14ac:dyDescent="0.2">
      <c r="A6" s="68"/>
      <c r="B6" s="68"/>
      <c r="C6" s="35"/>
      <c r="D6" s="35"/>
      <c r="E6" s="35" t="s">
        <v>20</v>
      </c>
      <c r="F6" s="35" t="s">
        <v>21</v>
      </c>
      <c r="G6" s="35" t="s">
        <v>22</v>
      </c>
      <c r="H6" s="69"/>
      <c r="I6" s="70"/>
      <c r="J6" s="70"/>
      <c r="K6" s="70"/>
      <c r="L6" s="70"/>
    </row>
    <row r="7" spans="1:12" s="4" customFormat="1" ht="12" customHeight="1" x14ac:dyDescent="0.25">
      <c r="A7" s="68"/>
      <c r="B7" s="68"/>
      <c r="C7" s="16"/>
      <c r="D7" s="27"/>
      <c r="E7" s="16"/>
      <c r="F7" s="16"/>
      <c r="G7" s="16"/>
      <c r="H7" s="16"/>
      <c r="I7" s="71"/>
      <c r="J7" s="72"/>
      <c r="K7" s="72"/>
      <c r="L7" s="72"/>
    </row>
    <row r="8" spans="1:12" s="5" customFormat="1" ht="36.75" customHeight="1" x14ac:dyDescent="0.2">
      <c r="A8" s="73"/>
      <c r="B8" s="73"/>
      <c r="C8" s="18"/>
      <c r="D8" s="18"/>
      <c r="E8" s="18"/>
      <c r="F8" s="18"/>
      <c r="G8" s="18"/>
      <c r="H8" s="18" t="s">
        <v>0</v>
      </c>
      <c r="I8" s="18" t="s">
        <v>16</v>
      </c>
      <c r="J8" s="18" t="s">
        <v>15</v>
      </c>
      <c r="K8" s="18" t="s">
        <v>4</v>
      </c>
      <c r="L8" s="18" t="s">
        <v>17</v>
      </c>
    </row>
    <row r="9" spans="1:12" s="6" customFormat="1" ht="11.25" customHeight="1" x14ac:dyDescent="0.2">
      <c r="A9" s="60" t="s">
        <v>0</v>
      </c>
      <c r="B9" s="60"/>
      <c r="C9" s="20">
        <v>535310.54200000002</v>
      </c>
      <c r="D9" s="20">
        <v>164836.886</v>
      </c>
      <c r="E9" s="20">
        <v>7453.1360000000004</v>
      </c>
      <c r="F9" s="20">
        <v>21431.349000000002</v>
      </c>
      <c r="G9" s="20">
        <v>124169.36700000001</v>
      </c>
      <c r="H9" s="20">
        <v>217419.80400000003</v>
      </c>
      <c r="I9" s="20">
        <v>137613.96580000003</v>
      </c>
      <c r="J9" s="20">
        <v>65242.198199999999</v>
      </c>
      <c r="K9" s="20">
        <v>2751.55</v>
      </c>
      <c r="L9" s="20">
        <v>11812.09</v>
      </c>
    </row>
    <row r="10" spans="1:12" s="5" customFormat="1" ht="11.25" customHeight="1" x14ac:dyDescent="0.2">
      <c r="A10" s="75" t="s">
        <v>33</v>
      </c>
      <c r="B10" s="75"/>
      <c r="C10" s="21">
        <v>496147.07</v>
      </c>
      <c r="D10" s="21">
        <v>156897.88200000001</v>
      </c>
      <c r="E10" s="21">
        <v>7453.1360000000004</v>
      </c>
      <c r="F10" s="21">
        <v>20503.950000000004</v>
      </c>
      <c r="G10" s="21">
        <v>118653.09600000002</v>
      </c>
      <c r="H10" s="21">
        <v>192639.00600000005</v>
      </c>
      <c r="I10" s="21">
        <v>137613.96580000003</v>
      </c>
      <c r="J10" s="21">
        <v>41402.902200000004</v>
      </c>
      <c r="K10" s="21">
        <v>2616.2910000000002</v>
      </c>
      <c r="L10" s="21">
        <v>11005.847</v>
      </c>
    </row>
    <row r="11" spans="1:12" s="5" customFormat="1" ht="11.25" customHeight="1" x14ac:dyDescent="0.2">
      <c r="A11" s="29"/>
      <c r="B11" s="28" t="s">
        <v>1</v>
      </c>
      <c r="C11" s="22">
        <v>443780.78100000002</v>
      </c>
      <c r="D11" s="22">
        <v>129240.54000000001</v>
      </c>
      <c r="E11" s="22">
        <v>4649.2330000000002</v>
      </c>
      <c r="F11" s="22">
        <v>19356.281000000003</v>
      </c>
      <c r="G11" s="22">
        <v>107105.98800000001</v>
      </c>
      <c r="H11" s="21">
        <v>183428.73900000003</v>
      </c>
      <c r="I11" s="22">
        <v>133472.34980000003</v>
      </c>
      <c r="J11" s="22">
        <v>40410.856200000002</v>
      </c>
      <c r="K11" s="22">
        <v>2564.299</v>
      </c>
      <c r="L11" s="22">
        <v>6981.2339999999995</v>
      </c>
    </row>
    <row r="12" spans="1:12" s="5" customFormat="1" ht="11.25" customHeight="1" x14ac:dyDescent="0.2">
      <c r="A12" s="29"/>
      <c r="B12" s="19" t="s">
        <v>5</v>
      </c>
      <c r="C12" s="22">
        <v>278425.62</v>
      </c>
      <c r="D12" s="22">
        <v>79746.995999999999</v>
      </c>
      <c r="E12" s="22">
        <v>3065.9679999999998</v>
      </c>
      <c r="F12" s="22">
        <v>11972.156000000001</v>
      </c>
      <c r="G12" s="22">
        <v>65167.490000000005</v>
      </c>
      <c r="H12" s="21">
        <v>118473.01000000002</v>
      </c>
      <c r="I12" s="22">
        <v>89890.209200000012</v>
      </c>
      <c r="J12" s="22">
        <v>25342.681800000002</v>
      </c>
      <c r="K12" s="22">
        <v>1878.066</v>
      </c>
      <c r="L12" s="22">
        <v>1362.0530000000001</v>
      </c>
    </row>
    <row r="13" spans="1:12" s="5" customFormat="1" ht="11.25" customHeight="1" x14ac:dyDescent="0.2">
      <c r="A13" s="29"/>
      <c r="B13" s="19" t="s">
        <v>6</v>
      </c>
      <c r="C13" s="22">
        <v>165355.16100000002</v>
      </c>
      <c r="D13" s="22">
        <v>49493.544000000002</v>
      </c>
      <c r="E13" s="22">
        <v>1583.2650000000001</v>
      </c>
      <c r="F13" s="22">
        <v>7384.125</v>
      </c>
      <c r="G13" s="22">
        <v>41938.498</v>
      </c>
      <c r="H13" s="21">
        <v>64955.728999999999</v>
      </c>
      <c r="I13" s="22">
        <v>43582.140599999999</v>
      </c>
      <c r="J13" s="22">
        <v>15068.1744</v>
      </c>
      <c r="K13" s="22">
        <v>686.23299999999995</v>
      </c>
      <c r="L13" s="22">
        <v>5619.1809999999996</v>
      </c>
    </row>
    <row r="14" spans="1:12" s="5" customFormat="1" ht="11.25" customHeight="1" x14ac:dyDescent="0.2">
      <c r="A14" s="8"/>
      <c r="B14" s="8" t="s">
        <v>2</v>
      </c>
      <c r="C14" s="22">
        <v>52366.288999999997</v>
      </c>
      <c r="D14" s="22">
        <v>27657.341999999997</v>
      </c>
      <c r="E14" s="22">
        <v>2803.9029999999998</v>
      </c>
      <c r="F14" s="22">
        <v>1147.6689999999999</v>
      </c>
      <c r="G14" s="22">
        <v>11547.108</v>
      </c>
      <c r="H14" s="21">
        <v>9210.2669999999998</v>
      </c>
      <c r="I14" s="22">
        <v>4141.616</v>
      </c>
      <c r="J14" s="22">
        <v>992.04600000000005</v>
      </c>
      <c r="K14" s="22">
        <v>51.991999999999997</v>
      </c>
      <c r="L14" s="22">
        <v>4024.6130000000003</v>
      </c>
    </row>
    <row r="15" spans="1:12" s="9" customFormat="1" ht="11.25" customHeight="1" x14ac:dyDescent="0.2">
      <c r="A15" s="76" t="s">
        <v>24</v>
      </c>
      <c r="B15" s="76"/>
      <c r="C15" s="22">
        <v>25464.749999999996</v>
      </c>
      <c r="D15" s="22">
        <v>4154.5439999999999</v>
      </c>
      <c r="E15" s="25" t="s">
        <v>10</v>
      </c>
      <c r="F15" s="22">
        <v>785.54700000000003</v>
      </c>
      <c r="G15" s="22">
        <v>4088.8050000000003</v>
      </c>
      <c r="H15" s="21">
        <v>16435.853999999999</v>
      </c>
      <c r="I15" s="25" t="s">
        <v>10</v>
      </c>
      <c r="J15" s="22">
        <v>15494.352000000001</v>
      </c>
      <c r="K15" s="22">
        <v>135.25899999999999</v>
      </c>
      <c r="L15" s="22">
        <v>806.24300000000005</v>
      </c>
    </row>
    <row r="16" spans="1:12" s="5" customFormat="1" ht="11.25" customHeight="1" x14ac:dyDescent="0.2">
      <c r="A16" s="82" t="s">
        <v>25</v>
      </c>
      <c r="B16" s="82"/>
      <c r="C16" s="23">
        <v>13698.722</v>
      </c>
      <c r="D16" s="24">
        <v>3784.46</v>
      </c>
      <c r="E16" s="26" t="s">
        <v>10</v>
      </c>
      <c r="F16" s="24">
        <v>141.852</v>
      </c>
      <c r="G16" s="24">
        <v>1427.4659999999999</v>
      </c>
      <c r="H16" s="31">
        <v>8344.9439999999995</v>
      </c>
      <c r="I16" s="26" t="s">
        <v>10</v>
      </c>
      <c r="J16" s="24">
        <v>8344.9439999999995</v>
      </c>
      <c r="K16" s="26" t="s">
        <v>10</v>
      </c>
      <c r="L16" s="26" t="s">
        <v>10</v>
      </c>
    </row>
    <row r="17" spans="1:12" s="10" customFormat="1" ht="11.25" x14ac:dyDescent="0.2">
      <c r="A17" s="68"/>
      <c r="B17" s="68"/>
      <c r="C17" s="68"/>
      <c r="D17" s="68"/>
      <c r="E17" s="68"/>
      <c r="F17" s="68"/>
      <c r="G17" s="68"/>
      <c r="H17" s="68"/>
      <c r="I17" s="68"/>
      <c r="J17" s="68"/>
      <c r="K17" s="68"/>
      <c r="L17" s="68"/>
    </row>
    <row r="18" spans="1:12" s="12" customFormat="1" ht="11.25" customHeight="1" x14ac:dyDescent="0.25">
      <c r="A18" s="74" t="s">
        <v>26</v>
      </c>
      <c r="B18" s="74"/>
      <c r="C18" s="74"/>
      <c r="D18" s="74"/>
      <c r="E18" s="74"/>
      <c r="F18" s="74"/>
      <c r="G18" s="74"/>
      <c r="H18" s="74"/>
      <c r="I18" s="74"/>
      <c r="J18" s="74"/>
      <c r="K18" s="74"/>
      <c r="L18" s="74"/>
    </row>
    <row r="19" spans="1:12" s="12" customFormat="1" ht="22.5" customHeight="1" x14ac:dyDescent="0.25">
      <c r="A19" s="74" t="s">
        <v>27</v>
      </c>
      <c r="B19" s="74"/>
      <c r="C19" s="74"/>
      <c r="D19" s="74"/>
      <c r="E19" s="74"/>
      <c r="F19" s="74"/>
      <c r="G19" s="74"/>
      <c r="H19" s="74"/>
      <c r="I19" s="74"/>
      <c r="J19" s="74"/>
      <c r="K19" s="74"/>
      <c r="L19" s="74"/>
    </row>
    <row r="20" spans="1:12" s="12" customFormat="1" ht="21.75" customHeight="1" x14ac:dyDescent="0.25">
      <c r="A20" s="74" t="s">
        <v>28</v>
      </c>
      <c r="B20" s="74"/>
      <c r="C20" s="74"/>
      <c r="D20" s="74"/>
      <c r="E20" s="74"/>
      <c r="F20" s="74"/>
      <c r="G20" s="74"/>
      <c r="H20" s="74"/>
      <c r="I20" s="74"/>
      <c r="J20" s="74"/>
      <c r="K20" s="74"/>
      <c r="L20" s="74"/>
    </row>
    <row r="21" spans="1:12" s="12" customFormat="1" ht="21.75" customHeight="1" x14ac:dyDescent="0.25">
      <c r="A21" s="74" t="s">
        <v>29</v>
      </c>
      <c r="B21" s="74"/>
      <c r="C21" s="74"/>
      <c r="D21" s="74"/>
      <c r="E21" s="74"/>
      <c r="F21" s="74"/>
      <c r="G21" s="74"/>
      <c r="H21" s="74"/>
      <c r="I21" s="74"/>
      <c r="J21" s="74"/>
      <c r="K21" s="74"/>
      <c r="L21" s="74"/>
    </row>
    <row r="22" spans="1:12" s="12" customFormat="1" ht="24.75" customHeight="1" x14ac:dyDescent="0.25">
      <c r="A22" s="74" t="s">
        <v>30</v>
      </c>
      <c r="B22" s="74"/>
      <c r="C22" s="74"/>
      <c r="D22" s="74"/>
      <c r="E22" s="74"/>
      <c r="F22" s="74"/>
      <c r="G22" s="74"/>
      <c r="H22" s="74"/>
      <c r="I22" s="74"/>
      <c r="J22" s="74"/>
      <c r="K22" s="74"/>
      <c r="L22" s="74"/>
    </row>
    <row r="23" spans="1:12" s="12" customFormat="1" ht="48" customHeight="1" x14ac:dyDescent="0.25">
      <c r="A23" s="74" t="s">
        <v>31</v>
      </c>
      <c r="B23" s="74"/>
      <c r="C23" s="74"/>
      <c r="D23" s="74"/>
      <c r="E23" s="74"/>
      <c r="F23" s="74"/>
      <c r="G23" s="74"/>
      <c r="H23" s="74"/>
      <c r="I23" s="74"/>
      <c r="J23" s="74"/>
      <c r="K23" s="74"/>
      <c r="L23" s="74"/>
    </row>
    <row r="24" spans="1:12" s="12" customFormat="1" ht="22.5" customHeight="1" x14ac:dyDescent="0.25">
      <c r="A24" s="74" t="s">
        <v>32</v>
      </c>
      <c r="B24" s="74"/>
      <c r="C24" s="74"/>
      <c r="D24" s="74"/>
      <c r="E24" s="74"/>
      <c r="F24" s="74"/>
      <c r="G24" s="74"/>
      <c r="H24" s="74"/>
      <c r="I24" s="74"/>
      <c r="J24" s="74"/>
      <c r="K24" s="74"/>
      <c r="L24" s="74"/>
    </row>
    <row r="25" spans="1:12" s="11" customFormat="1" ht="5.25" customHeight="1" x14ac:dyDescent="0.25">
      <c r="A25" s="78"/>
      <c r="B25" s="78"/>
      <c r="C25" s="78"/>
      <c r="D25" s="78"/>
      <c r="E25" s="78"/>
      <c r="F25" s="78"/>
      <c r="G25" s="78"/>
      <c r="H25" s="78"/>
      <c r="I25" s="78"/>
      <c r="J25" s="78"/>
      <c r="K25" s="78"/>
      <c r="L25" s="78"/>
    </row>
    <row r="26" spans="1:12" s="13" customFormat="1" ht="11.25" customHeight="1" x14ac:dyDescent="0.2">
      <c r="A26" s="79" t="s">
        <v>9</v>
      </c>
      <c r="B26" s="79"/>
      <c r="C26" s="79"/>
      <c r="D26" s="79"/>
      <c r="E26" s="79"/>
      <c r="F26" s="79"/>
      <c r="G26" s="79"/>
      <c r="H26" s="79"/>
      <c r="I26" s="79"/>
      <c r="J26" s="79"/>
      <c r="K26" s="79"/>
      <c r="L26" s="79"/>
    </row>
    <row r="27" spans="1:12" s="10" customFormat="1" ht="5.25" customHeight="1" x14ac:dyDescent="0.2">
      <c r="A27" s="79"/>
      <c r="B27" s="79"/>
      <c r="C27" s="79"/>
      <c r="D27" s="79"/>
      <c r="E27" s="79"/>
      <c r="F27" s="79"/>
      <c r="G27" s="79"/>
      <c r="H27" s="79"/>
      <c r="I27" s="79"/>
      <c r="J27" s="79"/>
      <c r="K27" s="79"/>
      <c r="L27" s="79"/>
    </row>
    <row r="28" spans="1:12" s="10" customFormat="1" ht="11.25" customHeight="1" x14ac:dyDescent="0.2">
      <c r="A28" s="79" t="s">
        <v>11</v>
      </c>
      <c r="B28" s="79"/>
      <c r="C28" s="79"/>
      <c r="D28" s="79"/>
      <c r="E28" s="79"/>
      <c r="F28" s="79"/>
      <c r="G28" s="79"/>
      <c r="H28" s="79"/>
      <c r="I28" s="79"/>
      <c r="J28" s="79"/>
      <c r="K28" s="79"/>
      <c r="L28" s="79"/>
    </row>
    <row r="29" spans="1:12" s="10" customFormat="1" ht="11.25" customHeight="1" x14ac:dyDescent="0.2">
      <c r="A29" s="79" t="s">
        <v>3</v>
      </c>
      <c r="B29" s="79"/>
      <c r="C29" s="79"/>
      <c r="D29" s="79"/>
      <c r="E29" s="79"/>
      <c r="F29" s="79"/>
      <c r="G29" s="79"/>
      <c r="H29" s="79"/>
      <c r="I29" s="79"/>
      <c r="J29" s="79"/>
      <c r="K29" s="79"/>
      <c r="L29" s="79"/>
    </row>
    <row r="30" spans="1:12" x14ac:dyDescent="0.2">
      <c r="C30" s="5"/>
      <c r="D30" s="5"/>
      <c r="E30" s="5"/>
      <c r="F30" s="5"/>
    </row>
    <row r="31" spans="1:12" x14ac:dyDescent="0.2">
      <c r="C31" s="5"/>
      <c r="D31" s="5"/>
      <c r="E31" s="5"/>
      <c r="F31" s="5"/>
    </row>
  </sheetData>
  <mergeCells count="28">
    <mergeCell ref="A19:L19"/>
    <mergeCell ref="A20:L20"/>
    <mergeCell ref="A21:L21"/>
    <mergeCell ref="A22:L22"/>
    <mergeCell ref="A23:L23"/>
    <mergeCell ref="A24:L24"/>
    <mergeCell ref="A26:L26"/>
    <mergeCell ref="A27:L27"/>
    <mergeCell ref="A28:L28"/>
    <mergeCell ref="A29:L29"/>
    <mergeCell ref="A25:L25"/>
    <mergeCell ref="A18:L18"/>
    <mergeCell ref="A6:B6"/>
    <mergeCell ref="H6:L6"/>
    <mergeCell ref="A7:B7"/>
    <mergeCell ref="I7:L7"/>
    <mergeCell ref="A8:B8"/>
    <mergeCell ref="A9:B9"/>
    <mergeCell ref="A10:B10"/>
    <mergeCell ref="A15:B15"/>
    <mergeCell ref="A16:B16"/>
    <mergeCell ref="A17:L17"/>
    <mergeCell ref="A1:L1"/>
    <mergeCell ref="A2:L2"/>
    <mergeCell ref="A3:L3"/>
    <mergeCell ref="A4:L4"/>
    <mergeCell ref="A5:B5"/>
    <mergeCell ref="H5:L5"/>
  </mergeCells>
  <pageMargins left="0" right="0" top="0" bottom="0" header="0" footer="0"/>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sqref="A1:L1"/>
    </sheetView>
  </sheetViews>
  <sheetFormatPr defaultRowHeight="12.75" x14ac:dyDescent="0.2"/>
  <cols>
    <col min="1" max="1" width="2.7109375" style="14" customWidth="1"/>
    <col min="2" max="2" width="37.28515625" style="14" customWidth="1"/>
    <col min="3" max="4" width="17.28515625" style="14" customWidth="1"/>
    <col min="5" max="5" width="22.7109375" style="14" bestFit="1" customWidth="1"/>
    <col min="6" max="6" width="17" style="14" bestFit="1" customWidth="1"/>
    <col min="7" max="7" width="23.85546875" style="14" bestFit="1" customWidth="1"/>
    <col min="8" max="10" width="15.42578125" style="14" customWidth="1"/>
    <col min="11" max="11" width="21.42578125" style="14" bestFit="1" customWidth="1"/>
    <col min="12" max="12" width="33.28515625" style="14" bestFit="1" customWidth="1"/>
    <col min="13" max="16384" width="9.140625" style="14"/>
  </cols>
  <sheetData>
    <row r="1" spans="1:12" s="1" customFormat="1" ht="14.25" customHeight="1" x14ac:dyDescent="0.2">
      <c r="A1" s="61"/>
      <c r="B1" s="61"/>
      <c r="C1" s="61"/>
      <c r="D1" s="61"/>
      <c r="E1" s="61"/>
      <c r="F1" s="61"/>
      <c r="G1" s="61"/>
      <c r="H1" s="61"/>
      <c r="I1" s="61"/>
      <c r="J1" s="61"/>
      <c r="K1" s="61"/>
      <c r="L1" s="61"/>
    </row>
    <row r="2" spans="1:12" s="2" customFormat="1" ht="14.25" customHeight="1" x14ac:dyDescent="0.2">
      <c r="A2" s="62" t="s">
        <v>35</v>
      </c>
      <c r="B2" s="62"/>
      <c r="C2" s="62"/>
      <c r="D2" s="62"/>
      <c r="E2" s="62"/>
      <c r="F2" s="62"/>
      <c r="G2" s="62"/>
      <c r="H2" s="62"/>
      <c r="I2" s="62"/>
      <c r="J2" s="62"/>
      <c r="K2" s="62"/>
      <c r="L2" s="62"/>
    </row>
    <row r="3" spans="1:12" s="2" customFormat="1" ht="14.25" customHeight="1" x14ac:dyDescent="0.2">
      <c r="A3" s="63"/>
      <c r="B3" s="63"/>
      <c r="C3" s="63"/>
      <c r="D3" s="63"/>
      <c r="E3" s="63"/>
      <c r="F3" s="63"/>
      <c r="G3" s="63"/>
      <c r="H3" s="63"/>
      <c r="I3" s="63"/>
      <c r="J3" s="63"/>
      <c r="K3" s="63"/>
      <c r="L3" s="63"/>
    </row>
    <row r="4" spans="1:12" s="1" customFormat="1" ht="14.25" customHeight="1" x14ac:dyDescent="0.2">
      <c r="A4" s="64"/>
      <c r="B4" s="64"/>
      <c r="C4" s="64"/>
      <c r="D4" s="64"/>
      <c r="E4" s="64"/>
      <c r="F4" s="64"/>
      <c r="G4" s="64"/>
      <c r="H4" s="64"/>
      <c r="I4" s="64"/>
      <c r="J4" s="64"/>
      <c r="K4" s="64"/>
      <c r="L4" s="64"/>
    </row>
    <row r="5" spans="1:12" s="37" customFormat="1" ht="13.5" x14ac:dyDescent="0.2">
      <c r="A5" s="65"/>
      <c r="B5" s="65"/>
      <c r="C5" s="32" t="s">
        <v>18</v>
      </c>
      <c r="D5" s="34" t="s">
        <v>19</v>
      </c>
      <c r="E5" s="34" t="s">
        <v>12</v>
      </c>
      <c r="F5" s="34" t="s">
        <v>13</v>
      </c>
      <c r="G5" s="34" t="s">
        <v>14</v>
      </c>
      <c r="H5" s="80" t="s">
        <v>23</v>
      </c>
      <c r="I5" s="81"/>
      <c r="J5" s="81"/>
      <c r="K5" s="81"/>
      <c r="L5" s="81"/>
    </row>
    <row r="6" spans="1:12" s="38" customFormat="1" ht="15" x14ac:dyDescent="0.2">
      <c r="A6" s="68"/>
      <c r="B6" s="68"/>
      <c r="C6" s="36"/>
      <c r="D6" s="36"/>
      <c r="E6" s="36" t="s">
        <v>20</v>
      </c>
      <c r="F6" s="36" t="s">
        <v>21</v>
      </c>
      <c r="G6" s="36" t="s">
        <v>22</v>
      </c>
      <c r="H6" s="69"/>
      <c r="I6" s="70"/>
      <c r="J6" s="70"/>
      <c r="K6" s="70"/>
      <c r="L6" s="70"/>
    </row>
    <row r="7" spans="1:12" s="4" customFormat="1" ht="12" customHeight="1" x14ac:dyDescent="0.25">
      <c r="A7" s="68"/>
      <c r="B7" s="68"/>
      <c r="C7" s="16"/>
      <c r="D7" s="30"/>
      <c r="E7" s="16"/>
      <c r="F7" s="16"/>
      <c r="G7" s="16"/>
      <c r="H7" s="16"/>
      <c r="I7" s="71"/>
      <c r="J7" s="72"/>
      <c r="K7" s="72"/>
      <c r="L7" s="72"/>
    </row>
    <row r="8" spans="1:12" s="5" customFormat="1" ht="36.75" customHeight="1" x14ac:dyDescent="0.2">
      <c r="A8" s="73"/>
      <c r="B8" s="73"/>
      <c r="C8" s="18"/>
      <c r="D8" s="18"/>
      <c r="E8" s="18"/>
      <c r="F8" s="18"/>
      <c r="G8" s="18"/>
      <c r="H8" s="18" t="s">
        <v>0</v>
      </c>
      <c r="I8" s="18" t="s">
        <v>16</v>
      </c>
      <c r="J8" s="18" t="s">
        <v>15</v>
      </c>
      <c r="K8" s="18" t="s">
        <v>4</v>
      </c>
      <c r="L8" s="18" t="s">
        <v>17</v>
      </c>
    </row>
    <row r="9" spans="1:12" s="6" customFormat="1" ht="11.25" customHeight="1" x14ac:dyDescent="0.2">
      <c r="A9" s="60" t="s">
        <v>0</v>
      </c>
      <c r="B9" s="60"/>
      <c r="C9" s="20">
        <v>524383.04500000004</v>
      </c>
      <c r="D9" s="20">
        <v>165509.70099999997</v>
      </c>
      <c r="E9" s="20">
        <v>6922.58</v>
      </c>
      <c r="F9" s="20">
        <v>22692.751</v>
      </c>
      <c r="G9" s="20">
        <v>123645.28</v>
      </c>
      <c r="H9" s="20">
        <f>SUM(I9:L9)</f>
        <v>205612.73300000001</v>
      </c>
      <c r="I9" s="20">
        <v>127594.2032</v>
      </c>
      <c r="J9" s="20">
        <v>62954.695799999994</v>
      </c>
      <c r="K9" s="20">
        <v>2777.4089999999997</v>
      </c>
      <c r="L9" s="20">
        <v>12286.424999999999</v>
      </c>
    </row>
    <row r="10" spans="1:12" s="5" customFormat="1" ht="11.25" customHeight="1" x14ac:dyDescent="0.2">
      <c r="A10" s="75" t="s">
        <v>33</v>
      </c>
      <c r="B10" s="75"/>
      <c r="C10" s="21">
        <v>486619.87800000003</v>
      </c>
      <c r="D10" s="21">
        <v>157698.19799999997</v>
      </c>
      <c r="E10" s="21">
        <v>6922.58</v>
      </c>
      <c r="F10" s="21">
        <v>21695.185999999998</v>
      </c>
      <c r="G10" s="21">
        <v>118327.38099999999</v>
      </c>
      <c r="H10" s="21">
        <f t="shared" ref="H10:H16" si="0">SUM(I10:L10)</f>
        <v>181976.533</v>
      </c>
      <c r="I10" s="21">
        <v>127594.2032</v>
      </c>
      <c r="J10" s="21">
        <v>40334.717799999999</v>
      </c>
      <c r="K10" s="21">
        <v>2638.66</v>
      </c>
      <c r="L10" s="21">
        <v>11408.951999999999</v>
      </c>
    </row>
    <row r="11" spans="1:12" s="5" customFormat="1" ht="11.25" customHeight="1" x14ac:dyDescent="0.2">
      <c r="A11" s="15"/>
      <c r="B11" s="17" t="s">
        <v>1</v>
      </c>
      <c r="C11" s="22">
        <v>435516.47900000005</v>
      </c>
      <c r="D11" s="22">
        <v>131412.82199999999</v>
      </c>
      <c r="E11" s="22">
        <v>4413.8580000000002</v>
      </c>
      <c r="F11" s="22">
        <v>20564.438999999998</v>
      </c>
      <c r="G11" s="22">
        <v>106938.35699999999</v>
      </c>
      <c r="H11" s="21">
        <f t="shared" si="0"/>
        <v>172187.003</v>
      </c>
      <c r="I11" s="22">
        <v>122863.6424</v>
      </c>
      <c r="J11" s="22">
        <v>39209.818599999999</v>
      </c>
      <c r="K11" s="22">
        <v>2584.9429999999998</v>
      </c>
      <c r="L11" s="22">
        <v>7528.5990000000002</v>
      </c>
    </row>
    <row r="12" spans="1:12" s="5" customFormat="1" ht="11.25" customHeight="1" x14ac:dyDescent="0.2">
      <c r="A12" s="15"/>
      <c r="B12" s="19" t="s">
        <v>5</v>
      </c>
      <c r="C12" s="22">
        <v>242154.31300000002</v>
      </c>
      <c r="D12" s="22">
        <v>72295.269</v>
      </c>
      <c r="E12" s="22">
        <v>2738.0329999999999</v>
      </c>
      <c r="F12" s="22">
        <v>10889.762000000001</v>
      </c>
      <c r="G12" s="22">
        <v>58266.847999999998</v>
      </c>
      <c r="H12" s="21">
        <f t="shared" si="0"/>
        <v>97964.400999999998</v>
      </c>
      <c r="I12" s="22">
        <v>73928.1106</v>
      </c>
      <c r="J12" s="22">
        <v>21912.035400000001</v>
      </c>
      <c r="K12" s="22">
        <v>2015.2899999999997</v>
      </c>
      <c r="L12" s="22">
        <v>108.965</v>
      </c>
    </row>
    <row r="13" spans="1:12" s="5" customFormat="1" ht="11.25" customHeight="1" x14ac:dyDescent="0.2">
      <c r="A13" s="7"/>
      <c r="B13" s="19" t="s">
        <v>6</v>
      </c>
      <c r="C13" s="22">
        <v>193362.166</v>
      </c>
      <c r="D13" s="22">
        <v>59117.553</v>
      </c>
      <c r="E13" s="22">
        <v>1675.825</v>
      </c>
      <c r="F13" s="22">
        <v>9674.6769999999997</v>
      </c>
      <c r="G13" s="22">
        <v>48671.508999999998</v>
      </c>
      <c r="H13" s="21">
        <f t="shared" si="0"/>
        <v>74222.602000000014</v>
      </c>
      <c r="I13" s="22">
        <v>48935.531799999997</v>
      </c>
      <c r="J13" s="22">
        <v>17297.783200000002</v>
      </c>
      <c r="K13" s="22">
        <v>569.65299999999991</v>
      </c>
      <c r="L13" s="22">
        <v>7419.634</v>
      </c>
    </row>
    <row r="14" spans="1:12" s="5" customFormat="1" ht="11.25" customHeight="1" x14ac:dyDescent="0.2">
      <c r="A14" s="8"/>
      <c r="B14" s="8" t="s">
        <v>2</v>
      </c>
      <c r="C14" s="22">
        <v>51103.398999999998</v>
      </c>
      <c r="D14" s="22">
        <v>26285.376</v>
      </c>
      <c r="E14" s="22">
        <v>2508.7220000000002</v>
      </c>
      <c r="F14" s="22">
        <v>1130.7470000000001</v>
      </c>
      <c r="G14" s="22">
        <v>11389.023999999999</v>
      </c>
      <c r="H14" s="21">
        <f t="shared" si="0"/>
        <v>9789.5299999999988</v>
      </c>
      <c r="I14" s="22">
        <v>4730.5608000000002</v>
      </c>
      <c r="J14" s="22">
        <v>1124.8992000000001</v>
      </c>
      <c r="K14" s="22">
        <v>53.716999999999999</v>
      </c>
      <c r="L14" s="22">
        <v>3880.3530000000001</v>
      </c>
    </row>
    <row r="15" spans="1:12" s="9" customFormat="1" ht="11.25" customHeight="1" x14ac:dyDescent="0.2">
      <c r="A15" s="76" t="s">
        <v>7</v>
      </c>
      <c r="B15" s="76"/>
      <c r="C15" s="22">
        <v>24619.591</v>
      </c>
      <c r="D15" s="22">
        <v>3974.7629999999999</v>
      </c>
      <c r="E15" s="25" t="s">
        <v>10</v>
      </c>
      <c r="F15" s="22">
        <v>835.07799999999997</v>
      </c>
      <c r="G15" s="22">
        <v>3695.5380000000005</v>
      </c>
      <c r="H15" s="21">
        <f t="shared" si="0"/>
        <v>16114.212</v>
      </c>
      <c r="I15" s="25" t="s">
        <v>10</v>
      </c>
      <c r="J15" s="22">
        <v>15097.99</v>
      </c>
      <c r="K15" s="22">
        <v>138.749</v>
      </c>
      <c r="L15" s="22">
        <v>877.47299999999996</v>
      </c>
    </row>
    <row r="16" spans="1:12" s="5" customFormat="1" ht="11.25" customHeight="1" x14ac:dyDescent="0.2">
      <c r="A16" s="82" t="s">
        <v>8</v>
      </c>
      <c r="B16" s="82"/>
      <c r="C16" s="23">
        <v>13143.576000000001</v>
      </c>
      <c r="D16" s="24">
        <v>3836.74</v>
      </c>
      <c r="E16" s="26" t="s">
        <v>10</v>
      </c>
      <c r="F16" s="24">
        <v>162.48699999999999</v>
      </c>
      <c r="G16" s="24">
        <v>1622.3610000000001</v>
      </c>
      <c r="H16" s="31">
        <f t="shared" si="0"/>
        <v>7521.9880000000003</v>
      </c>
      <c r="I16" s="26" t="s">
        <v>10</v>
      </c>
      <c r="J16" s="24">
        <v>7521.9880000000003</v>
      </c>
      <c r="K16" s="26" t="s">
        <v>10</v>
      </c>
      <c r="L16" s="26" t="s">
        <v>10</v>
      </c>
    </row>
    <row r="17" spans="1:12" s="10" customFormat="1" ht="11.25" x14ac:dyDescent="0.2">
      <c r="A17" s="68"/>
      <c r="B17" s="68"/>
      <c r="C17" s="68"/>
      <c r="D17" s="68"/>
      <c r="E17" s="68"/>
      <c r="F17" s="68"/>
      <c r="G17" s="68"/>
      <c r="H17" s="68"/>
      <c r="I17" s="68"/>
      <c r="J17" s="68"/>
      <c r="K17" s="68"/>
      <c r="L17" s="68"/>
    </row>
    <row r="18" spans="1:12" s="12" customFormat="1" ht="11.25" customHeight="1" x14ac:dyDescent="0.25">
      <c r="A18" s="74" t="s">
        <v>26</v>
      </c>
      <c r="B18" s="74"/>
      <c r="C18" s="74"/>
      <c r="D18" s="74"/>
      <c r="E18" s="74"/>
      <c r="F18" s="74"/>
      <c r="G18" s="74"/>
      <c r="H18" s="74"/>
      <c r="I18" s="74"/>
      <c r="J18" s="74"/>
      <c r="K18" s="74"/>
      <c r="L18" s="74"/>
    </row>
    <row r="19" spans="1:12" s="12" customFormat="1" ht="22.5" customHeight="1" x14ac:dyDescent="0.25">
      <c r="A19" s="74" t="s">
        <v>27</v>
      </c>
      <c r="B19" s="74"/>
      <c r="C19" s="74"/>
      <c r="D19" s="74"/>
      <c r="E19" s="74"/>
      <c r="F19" s="74"/>
      <c r="G19" s="74"/>
      <c r="H19" s="74"/>
      <c r="I19" s="74"/>
      <c r="J19" s="74"/>
      <c r="K19" s="74"/>
      <c r="L19" s="74"/>
    </row>
    <row r="20" spans="1:12" s="12" customFormat="1" ht="21.75" customHeight="1" x14ac:dyDescent="0.25">
      <c r="A20" s="74" t="s">
        <v>28</v>
      </c>
      <c r="B20" s="74"/>
      <c r="C20" s="74"/>
      <c r="D20" s="74"/>
      <c r="E20" s="74"/>
      <c r="F20" s="74"/>
      <c r="G20" s="74"/>
      <c r="H20" s="74"/>
      <c r="I20" s="74"/>
      <c r="J20" s="74"/>
      <c r="K20" s="74"/>
      <c r="L20" s="74"/>
    </row>
    <row r="21" spans="1:12" s="12" customFormat="1" ht="21.75" customHeight="1" x14ac:dyDescent="0.25">
      <c r="A21" s="74" t="s">
        <v>29</v>
      </c>
      <c r="B21" s="74"/>
      <c r="C21" s="74"/>
      <c r="D21" s="74"/>
      <c r="E21" s="74"/>
      <c r="F21" s="74"/>
      <c r="G21" s="74"/>
      <c r="H21" s="74"/>
      <c r="I21" s="74"/>
      <c r="J21" s="74"/>
      <c r="K21" s="74"/>
      <c r="L21" s="74"/>
    </row>
    <row r="22" spans="1:12" s="12" customFormat="1" ht="24.75" customHeight="1" x14ac:dyDescent="0.25">
      <c r="A22" s="74" t="s">
        <v>30</v>
      </c>
      <c r="B22" s="74"/>
      <c r="C22" s="74"/>
      <c r="D22" s="74"/>
      <c r="E22" s="74"/>
      <c r="F22" s="74"/>
      <c r="G22" s="74"/>
      <c r="H22" s="74"/>
      <c r="I22" s="74"/>
      <c r="J22" s="74"/>
      <c r="K22" s="74"/>
      <c r="L22" s="74"/>
    </row>
    <row r="23" spans="1:12" s="12" customFormat="1" ht="48" customHeight="1" x14ac:dyDescent="0.25">
      <c r="A23" s="74" t="s">
        <v>31</v>
      </c>
      <c r="B23" s="74"/>
      <c r="C23" s="74"/>
      <c r="D23" s="74"/>
      <c r="E23" s="74"/>
      <c r="F23" s="74"/>
      <c r="G23" s="74"/>
      <c r="H23" s="74"/>
      <c r="I23" s="74"/>
      <c r="J23" s="74"/>
      <c r="K23" s="74"/>
      <c r="L23" s="74"/>
    </row>
    <row r="24" spans="1:12" s="12" customFormat="1" ht="22.5" customHeight="1" x14ac:dyDescent="0.25">
      <c r="A24" s="74" t="s">
        <v>32</v>
      </c>
      <c r="B24" s="74"/>
      <c r="C24" s="74"/>
      <c r="D24" s="74"/>
      <c r="E24" s="74"/>
      <c r="F24" s="74"/>
      <c r="G24" s="74"/>
      <c r="H24" s="74"/>
      <c r="I24" s="74"/>
      <c r="J24" s="74"/>
      <c r="K24" s="74"/>
      <c r="L24" s="74"/>
    </row>
    <row r="25" spans="1:12" s="11" customFormat="1" ht="5.25" customHeight="1" x14ac:dyDescent="0.25">
      <c r="A25" s="78"/>
      <c r="B25" s="78"/>
      <c r="C25" s="78"/>
      <c r="D25" s="78"/>
      <c r="E25" s="78"/>
      <c r="F25" s="78"/>
      <c r="G25" s="78"/>
      <c r="H25" s="78"/>
      <c r="I25" s="78"/>
      <c r="J25" s="78"/>
      <c r="K25" s="78"/>
      <c r="L25" s="78"/>
    </row>
    <row r="26" spans="1:12" s="13" customFormat="1" ht="11.25" customHeight="1" x14ac:dyDescent="0.2">
      <c r="A26" s="79" t="s">
        <v>9</v>
      </c>
      <c r="B26" s="79"/>
      <c r="C26" s="79"/>
      <c r="D26" s="79"/>
      <c r="E26" s="79"/>
      <c r="F26" s="79"/>
      <c r="G26" s="79"/>
      <c r="H26" s="79"/>
      <c r="I26" s="79"/>
      <c r="J26" s="79"/>
      <c r="K26" s="79"/>
      <c r="L26" s="79"/>
    </row>
    <row r="27" spans="1:12" s="10" customFormat="1" ht="5.25" customHeight="1" x14ac:dyDescent="0.2">
      <c r="A27" s="79"/>
      <c r="B27" s="79"/>
      <c r="C27" s="79"/>
      <c r="D27" s="79"/>
      <c r="E27" s="79"/>
      <c r="F27" s="79"/>
      <c r="G27" s="79"/>
      <c r="H27" s="79"/>
      <c r="I27" s="79"/>
      <c r="J27" s="79"/>
      <c r="K27" s="79"/>
      <c r="L27" s="79"/>
    </row>
    <row r="28" spans="1:12" s="10" customFormat="1" ht="11.25" customHeight="1" x14ac:dyDescent="0.2">
      <c r="A28" s="79" t="s">
        <v>11</v>
      </c>
      <c r="B28" s="79"/>
      <c r="C28" s="79"/>
      <c r="D28" s="79"/>
      <c r="E28" s="79"/>
      <c r="F28" s="79"/>
      <c r="G28" s="79"/>
      <c r="H28" s="79"/>
      <c r="I28" s="79"/>
      <c r="J28" s="79"/>
      <c r="K28" s="79"/>
      <c r="L28" s="79"/>
    </row>
    <row r="29" spans="1:12" s="10" customFormat="1" ht="11.25" customHeight="1" x14ac:dyDescent="0.2">
      <c r="A29" s="79" t="s">
        <v>3</v>
      </c>
      <c r="B29" s="79"/>
      <c r="C29" s="79"/>
      <c r="D29" s="79"/>
      <c r="E29" s="79"/>
      <c r="F29" s="79"/>
      <c r="G29" s="79"/>
      <c r="H29" s="79"/>
      <c r="I29" s="79"/>
      <c r="J29" s="79"/>
      <c r="K29" s="79"/>
      <c r="L29" s="79"/>
    </row>
    <row r="30" spans="1:12" x14ac:dyDescent="0.2">
      <c r="C30" s="5"/>
      <c r="D30" s="5"/>
      <c r="E30" s="5"/>
      <c r="F30" s="5"/>
    </row>
    <row r="31" spans="1:12" x14ac:dyDescent="0.2">
      <c r="C31" s="5"/>
      <c r="D31" s="5"/>
      <c r="E31" s="5"/>
      <c r="F31" s="5"/>
    </row>
  </sheetData>
  <mergeCells count="28">
    <mergeCell ref="A5:B5"/>
    <mergeCell ref="A6:B6"/>
    <mergeCell ref="A7:B7"/>
    <mergeCell ref="A1:L1"/>
    <mergeCell ref="A3:L3"/>
    <mergeCell ref="A4:L4"/>
    <mergeCell ref="I7:L7"/>
    <mergeCell ref="A2:L2"/>
    <mergeCell ref="H5:L5"/>
    <mergeCell ref="H6:L6"/>
    <mergeCell ref="A8:B8"/>
    <mergeCell ref="A9:B9"/>
    <mergeCell ref="A10:B10"/>
    <mergeCell ref="A15:B15"/>
    <mergeCell ref="A16:B16"/>
    <mergeCell ref="A29:L29"/>
    <mergeCell ref="A17:L17"/>
    <mergeCell ref="A25:L25"/>
    <mergeCell ref="A26:L26"/>
    <mergeCell ref="A27:L27"/>
    <mergeCell ref="A28:L28"/>
    <mergeCell ref="A18:L18"/>
    <mergeCell ref="A19:L19"/>
    <mergeCell ref="A20:L20"/>
    <mergeCell ref="A21:L21"/>
    <mergeCell ref="A22:L22"/>
    <mergeCell ref="A23:L23"/>
    <mergeCell ref="A24:L24"/>
  </mergeCells>
  <pageMargins left="0" right="0" top="0" bottom="0" header="0" footer="0"/>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2022</vt:lpstr>
      <vt:lpstr>2021</vt:lpstr>
      <vt:lpstr>2020</vt:lpstr>
      <vt:lpstr>2019</vt:lpstr>
      <vt:lpstr>'2019'!Area_stampa</vt:lpstr>
      <vt:lpstr>'2020'!Area_stampa</vt:lpstr>
      <vt:lpstr>'2021'!Area_stampa</vt:lpstr>
      <vt:lpstr>'2022'!Area_stampa</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Oberti Gallo Alessandra / fust009</dc:creator>
  <cp:lastModifiedBy>Charpié Antoine / T116896</cp:lastModifiedBy>
  <cp:lastPrinted>2020-07-28T09:50:55Z</cp:lastPrinted>
  <dcterms:created xsi:type="dcterms:W3CDTF">2016-03-14T07:29:26Z</dcterms:created>
  <dcterms:modified xsi:type="dcterms:W3CDTF">2024-02-15T09:26:27Z</dcterms:modified>
</cp:coreProperties>
</file>