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4\Tabelle aggiornate\17 Politica\"/>
    </mc:Choice>
  </mc:AlternateContent>
  <bookViews>
    <workbookView xWindow="0" yWindow="0" windowWidth="28800" windowHeight="10800" tabRatio="544"/>
  </bookViews>
  <sheets>
    <sheet name="Serie dal 1991" sheetId="1" r:id="rId1"/>
  </sheets>
  <definedNames>
    <definedName name="_xlnm.Print_Titles" localSheetId="0">'Serie dal 1991'!$A:$A</definedName>
  </definedNames>
  <calcPr calcId="162913"/>
</workbook>
</file>

<file path=xl/calcChain.xml><?xml version="1.0" encoding="utf-8"?>
<calcChain xmlns="http://schemas.openxmlformats.org/spreadsheetml/2006/main">
  <c r="W11" i="1" l="1"/>
  <c r="Y11" i="1"/>
  <c r="W14" i="1"/>
  <c r="Y14" i="1"/>
  <c r="W15" i="1"/>
  <c r="Y15" i="1"/>
  <c r="W16" i="1"/>
  <c r="Y16" i="1"/>
  <c r="W18" i="1"/>
  <c r="Y18" i="1"/>
  <c r="W19" i="1"/>
  <c r="Y19" i="1"/>
  <c r="W20" i="1"/>
  <c r="Y20" i="1"/>
  <c r="W21" i="1"/>
  <c r="Y21" i="1"/>
  <c r="W24" i="1"/>
  <c r="Y24" i="1"/>
</calcChain>
</file>

<file path=xl/sharedStrings.xml><?xml version="1.0" encoding="utf-8"?>
<sst xmlns="http://schemas.openxmlformats.org/spreadsheetml/2006/main" count="267" uniqueCount="101">
  <si>
    <t>1. scrutinio</t>
  </si>
  <si>
    <t>Ass.</t>
  </si>
  <si>
    <t>%</t>
  </si>
  <si>
    <t>Partecipazione</t>
  </si>
  <si>
    <t>Iscritti in catalogo</t>
  </si>
  <si>
    <t>100,0</t>
  </si>
  <si>
    <t>Votanti</t>
  </si>
  <si>
    <t>65,7</t>
  </si>
  <si>
    <t>61,2</t>
  </si>
  <si>
    <t>51,4</t>
  </si>
  <si>
    <t>40,3</t>
  </si>
  <si>
    <t>48,6</t>
  </si>
  <si>
    <t>41,0</t>
  </si>
  <si>
    <t>47,5</t>
  </si>
  <si>
    <t>36,0</t>
  </si>
  <si>
    <t>Schede</t>
  </si>
  <si>
    <t>Bianche</t>
  </si>
  <si>
    <t>2,2</t>
  </si>
  <si>
    <t>1,5</t>
  </si>
  <si>
    <t>3,6</t>
  </si>
  <si>
    <t>3,7</t>
  </si>
  <si>
    <t>3,0</t>
  </si>
  <si>
    <t>1,6</t>
  </si>
  <si>
    <t>6,8</t>
  </si>
  <si>
    <t>2,6</t>
  </si>
  <si>
    <t>Nulle</t>
  </si>
  <si>
    <t>4,2</t>
  </si>
  <si>
    <t>1,1</t>
  </si>
  <si>
    <t>2,8</t>
  </si>
  <si>
    <t>1,3</t>
  </si>
  <si>
    <t>0,2</t>
  </si>
  <si>
    <t>0,8</t>
  </si>
  <si>
    <t>Valide</t>
  </si>
  <si>
    <t>93,6</t>
  </si>
  <si>
    <t>97,4</t>
  </si>
  <si>
    <t>94,7</t>
  </si>
  <si>
    <t>95,7</t>
  </si>
  <si>
    <t>98,2</t>
  </si>
  <si>
    <t>92,4</t>
  </si>
  <si>
    <t>97,2</t>
  </si>
  <si>
    <t>98,9</t>
  </si>
  <si>
    <r>
      <t>Partiti</t>
    </r>
    <r>
      <rPr>
        <b/>
        <vertAlign val="superscript"/>
        <sz val="8"/>
        <rFont val="Arial"/>
        <family val="2"/>
      </rPr>
      <t>3,4</t>
    </r>
  </si>
  <si>
    <t>PLRT</t>
  </si>
  <si>
    <t>32,3</t>
  </si>
  <si>
    <t>30,7</t>
  </si>
  <si>
    <t>33,2</t>
  </si>
  <si>
    <t>41,7</t>
  </si>
  <si>
    <t>26,8</t>
  </si>
  <si>
    <t>26,2</t>
  </si>
  <si>
    <t>33,5</t>
  </si>
  <si>
    <t>34,7</t>
  </si>
  <si>
    <t>30,9</t>
  </si>
  <si>
    <t>26,7</t>
  </si>
  <si>
    <t>28,2</t>
  </si>
  <si>
    <t>29,7</t>
  </si>
  <si>
    <t>37,2</t>
  </si>
  <si>
    <t>25,9</t>
  </si>
  <si>
    <t>31,3</t>
  </si>
  <si>
    <t>30,1</t>
  </si>
  <si>
    <t>32,1</t>
  </si>
  <si>
    <t>29,5</t>
  </si>
  <si>
    <t>15,8</t>
  </si>
  <si>
    <t>11,3</t>
  </si>
  <si>
    <t>16,7</t>
  </si>
  <si>
    <t>…</t>
  </si>
  <si>
    <t>20,2</t>
  </si>
  <si>
    <t>21,9</t>
  </si>
  <si>
    <t>21,6</t>
  </si>
  <si>
    <t>20,8</t>
  </si>
  <si>
    <t>25,3</t>
  </si>
  <si>
    <r>
      <t>LEGA</t>
    </r>
    <r>
      <rPr>
        <vertAlign val="superscript"/>
        <sz val="8"/>
        <rFont val="Arial"/>
        <family val="2"/>
      </rPr>
      <t>7</t>
    </r>
  </si>
  <si>
    <t>29,8</t>
  </si>
  <si>
    <t>18,1</t>
  </si>
  <si>
    <t>21,1</t>
  </si>
  <si>
    <t>22,6</t>
  </si>
  <si>
    <t>16,1</t>
  </si>
  <si>
    <t>14,9</t>
  </si>
  <si>
    <t>12,4</t>
  </si>
  <si>
    <t>14,3</t>
  </si>
  <si>
    <t>UDC</t>
  </si>
  <si>
    <t>2,3</t>
  </si>
  <si>
    <t>Fonte: "Foglio Ufficiale della Repubblica e Cantone del Ticino", Cancelleria dello Stato, Bellinzona</t>
  </si>
  <si>
    <t>T_170202_05C</t>
  </si>
  <si>
    <r>
      <t>1</t>
    </r>
    <r>
      <rPr>
        <sz val="8"/>
        <rFont val="Arial"/>
        <family val="2"/>
      </rPr>
      <t>Per i votanti rispetto agli iscritti in catalogo; per le schede rispetto ai votanti; per i voti di partito rispetto alle schede valide.</t>
    </r>
  </si>
  <si>
    <r>
      <t>2</t>
    </r>
    <r>
      <rPr>
        <sz val="8"/>
        <rFont val="Arial"/>
        <family val="2"/>
      </rPr>
      <t>Ballottaggio.</t>
    </r>
  </si>
  <si>
    <r>
      <t>3</t>
    </r>
    <r>
      <rPr>
        <sz val="8"/>
        <rFont val="Arial"/>
        <family val="2"/>
      </rPr>
      <t>Per i significati delle sigle vedi il Glossario.</t>
    </r>
  </si>
  <si>
    <r>
      <t>4</t>
    </r>
    <r>
      <rPr>
        <sz val="8"/>
        <rFont val="Arial"/>
        <family val="2"/>
      </rPr>
      <t>Dal 2003 viene indicato il numero di voti attribuiti ai candidati presentati dalle liste; negli anni precedenti il numero di schede intestate.</t>
    </r>
  </si>
  <si>
    <r>
      <t>6</t>
    </r>
    <r>
      <rPr>
        <sz val="8"/>
        <rFont val="Arial"/>
        <family val="2"/>
      </rPr>
      <t>1991: Lista della sinistra; 2003: Socialisti/Verdi/PDL/Indipendenti; 2007: PS, Verdi, PdL, Indipendenti.</t>
    </r>
  </si>
  <si>
    <r>
      <t>PS</t>
    </r>
    <r>
      <rPr>
        <vertAlign val="superscript"/>
        <sz val="8"/>
        <rFont val="Arial"/>
        <family val="2"/>
      </rPr>
      <t>6</t>
    </r>
  </si>
  <si>
    <r>
      <t>2. scrutinio</t>
    </r>
    <r>
      <rPr>
        <vertAlign val="superscript"/>
        <sz val="9"/>
        <rFont val="Arial"/>
        <family val="2"/>
      </rPr>
      <t>2</t>
    </r>
  </si>
  <si>
    <r>
      <t>Elezioni del Consiglio degli Stati: partecipazione e risultati (in valori assoluti e percentuali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), in Ticino, dal 1991</t>
    </r>
  </si>
  <si>
    <t>di cui votanti per corrisp.</t>
  </si>
  <si>
    <r>
      <t>5</t>
    </r>
    <r>
      <rPr>
        <sz val="8"/>
        <rFont val="Arial"/>
        <family val="2"/>
      </rPr>
      <t>1991-2003: PPD; 2007-2015: PPD, Generazione giovani; 2019: PPD.</t>
    </r>
  </si>
  <si>
    <r>
      <t>7</t>
    </r>
    <r>
      <rPr>
        <sz val="8"/>
        <rFont val="Arial"/>
        <family val="2"/>
      </rPr>
      <t>1999, 2003, 2015, 2023: LEGA / UDC e 2011: LEGA / UDC / Indipendenti.</t>
    </r>
  </si>
  <si>
    <r>
      <t>Altri</t>
    </r>
    <r>
      <rPr>
        <vertAlign val="superscript"/>
        <sz val="8"/>
        <rFont val="Arial"/>
        <family val="2"/>
      </rPr>
      <t>9, 10</t>
    </r>
  </si>
  <si>
    <r>
      <t>8</t>
    </r>
    <r>
      <rPr>
        <sz val="8"/>
        <rFont val="Arial"/>
        <family val="2"/>
      </rPr>
      <t>1999: Verdi/Tasso; 2019: Verdi e Sinistra alternativa</t>
    </r>
  </si>
  <si>
    <r>
      <t>10</t>
    </r>
    <r>
      <rPr>
        <sz val="8"/>
        <rFont val="Arial"/>
        <family val="2"/>
      </rPr>
      <t>2011, 2. scrutinio, MontagnaViva; 2023, 2. scrutinio, Avanti con Ticino&amp;Lavoro.</t>
    </r>
  </si>
  <si>
    <t>Ustat, ultima modifica: 24.11.2023</t>
  </si>
  <si>
    <r>
      <t>9</t>
    </r>
    <r>
      <rPr>
        <sz val="8"/>
        <rFont val="Arial"/>
        <family val="2"/>
      </rPr>
      <t>1995, Partito per le donne, Lista coscienza e civiltà, Polo della libertà; 2007, Partito umanista, Unione democratica federale, I Liberisti; 2011, Vicinanza e MontagnaViva; 2015, PC, MontagnaViva; 2019, Lega Verde, MontagnaViva, Verdi e sinistra alternativa; 2023, Avanti con Ticino&amp;Lavoro, No UE - No NATO, HelvEthica Ticino, Costituzione Radicale, Verdi Liberali (PVL).</t>
    </r>
  </si>
  <si>
    <r>
      <t>il Centro</t>
    </r>
    <r>
      <rPr>
        <vertAlign val="superscript"/>
        <sz val="8"/>
        <rFont val="Arial"/>
        <family val="2"/>
      </rPr>
      <t>5</t>
    </r>
  </si>
  <si>
    <r>
      <t>Verdi</t>
    </r>
    <r>
      <rPr>
        <vertAlign val="superscript"/>
        <sz val="8"/>
        <rFont val="Arial"/>
        <family val="2"/>
      </rPr>
      <t>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</si>
</sst>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/>
    <xf numFmtId="0" fontId="2" fillId="0" borderId="1" xfId="0" applyFont="1" applyFill="1" applyBorder="1" applyAlignment="1">
      <alignment horizontal="right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/>
    </xf>
    <xf numFmtId="3" fontId="2" fillId="0" borderId="3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5" fillId="0" borderId="3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4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6" fillId="0" borderId="7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8" fillId="0" borderId="0" xfId="0" applyFont="1" applyFill="1" applyAlignment="1">
      <alignment horizontal="left" wrapText="1"/>
    </xf>
    <xf numFmtId="49" fontId="5" fillId="0" borderId="3" xfId="0" applyNumberFormat="1" applyFont="1" applyFill="1" applyBorder="1" applyAlignment="1">
      <alignment horizontal="left"/>
    </xf>
    <xf numFmtId="49" fontId="5" fillId="0" borderId="6" xfId="0" applyNumberFormat="1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0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AK1"/>
    </sheetView>
  </sheetViews>
  <sheetFormatPr defaultRowHeight="14.25" customHeight="1" x14ac:dyDescent="0.2"/>
  <cols>
    <col min="1" max="1" width="18.28515625" style="1" bestFit="1" customWidth="1"/>
    <col min="2" max="37" width="6.7109375" style="2" customWidth="1"/>
    <col min="38" max="16384" width="9.140625" style="2"/>
  </cols>
  <sheetData>
    <row r="1" spans="1:37" ht="13.5" customHeight="1" x14ac:dyDescent="0.2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2"/>
      <c r="AI1" s="52"/>
      <c r="AJ1" s="52"/>
      <c r="AK1" s="52"/>
    </row>
    <row r="2" spans="1:37" s="3" customFormat="1" ht="12.75" x14ac:dyDescent="0.2">
      <c r="A2" s="56" t="s">
        <v>90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</row>
    <row r="3" spans="1:37" s="3" customFormat="1" ht="12.75" customHeight="1" x14ac:dyDescent="0.2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2"/>
      <c r="AI3" s="52"/>
      <c r="AJ3" s="52"/>
      <c r="AK3" s="52"/>
    </row>
    <row r="4" spans="1:37" ht="13.5" customHeight="1" x14ac:dyDescent="0.2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5"/>
      <c r="AI4" s="55"/>
      <c r="AJ4" s="55"/>
      <c r="AK4" s="55"/>
    </row>
    <row r="5" spans="1:37" s="26" customFormat="1" ht="13.5" customHeight="1" x14ac:dyDescent="0.2">
      <c r="A5" s="25"/>
      <c r="B5" s="39">
        <v>1991</v>
      </c>
      <c r="C5" s="40"/>
      <c r="D5" s="40"/>
      <c r="E5" s="41"/>
      <c r="F5" s="39">
        <v>1995</v>
      </c>
      <c r="G5" s="40"/>
      <c r="H5" s="40"/>
      <c r="I5" s="41"/>
      <c r="J5" s="39">
        <v>1999</v>
      </c>
      <c r="K5" s="40"/>
      <c r="L5" s="57"/>
      <c r="M5" s="58"/>
      <c r="N5" s="39">
        <v>2003</v>
      </c>
      <c r="O5" s="40"/>
      <c r="P5" s="40"/>
      <c r="Q5" s="41"/>
      <c r="R5" s="39">
        <v>2007</v>
      </c>
      <c r="S5" s="40"/>
      <c r="T5" s="40"/>
      <c r="U5" s="41"/>
      <c r="V5" s="39">
        <v>2011</v>
      </c>
      <c r="W5" s="40"/>
      <c r="X5" s="40"/>
      <c r="Y5" s="41"/>
      <c r="Z5" s="39">
        <v>2015</v>
      </c>
      <c r="AA5" s="40"/>
      <c r="AB5" s="40"/>
      <c r="AC5" s="41"/>
      <c r="AD5" s="39">
        <v>2019</v>
      </c>
      <c r="AE5" s="40"/>
      <c r="AF5" s="40"/>
      <c r="AG5" s="40"/>
      <c r="AH5" s="39">
        <v>2023</v>
      </c>
      <c r="AI5" s="40"/>
      <c r="AJ5" s="40"/>
      <c r="AK5" s="40"/>
    </row>
    <row r="6" spans="1:37" s="26" customFormat="1" ht="12.75" customHeight="1" x14ac:dyDescent="0.2">
      <c r="A6" s="27"/>
      <c r="B6" s="42" t="s">
        <v>0</v>
      </c>
      <c r="C6" s="43"/>
      <c r="D6" s="43" t="s">
        <v>89</v>
      </c>
      <c r="E6" s="45"/>
      <c r="F6" s="42" t="s">
        <v>0</v>
      </c>
      <c r="G6" s="43"/>
      <c r="H6" s="43" t="s">
        <v>89</v>
      </c>
      <c r="I6" s="45"/>
      <c r="J6" s="42" t="s">
        <v>0</v>
      </c>
      <c r="K6" s="43"/>
      <c r="L6" s="43" t="s">
        <v>89</v>
      </c>
      <c r="M6" s="45"/>
      <c r="N6" s="42" t="s">
        <v>0</v>
      </c>
      <c r="O6" s="43"/>
      <c r="P6" s="43" t="s">
        <v>89</v>
      </c>
      <c r="Q6" s="45"/>
      <c r="R6" s="42" t="s">
        <v>0</v>
      </c>
      <c r="S6" s="43"/>
      <c r="T6" s="43" t="s">
        <v>89</v>
      </c>
      <c r="U6" s="45"/>
      <c r="V6" s="42" t="s">
        <v>0</v>
      </c>
      <c r="W6" s="43"/>
      <c r="X6" s="43" t="s">
        <v>89</v>
      </c>
      <c r="Y6" s="45"/>
      <c r="Z6" s="42" t="s">
        <v>0</v>
      </c>
      <c r="AA6" s="43"/>
      <c r="AB6" s="43" t="s">
        <v>89</v>
      </c>
      <c r="AC6" s="45"/>
      <c r="AD6" s="42" t="s">
        <v>0</v>
      </c>
      <c r="AE6" s="43"/>
      <c r="AF6" s="43" t="s">
        <v>89</v>
      </c>
      <c r="AG6" s="43"/>
      <c r="AH6" s="42" t="s">
        <v>0</v>
      </c>
      <c r="AI6" s="43"/>
      <c r="AJ6" s="43" t="s">
        <v>89</v>
      </c>
      <c r="AK6" s="43"/>
    </row>
    <row r="7" spans="1:37" s="26" customFormat="1" ht="12.7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</row>
    <row r="8" spans="1:37" s="26" customFormat="1" ht="12.75" customHeight="1" x14ac:dyDescent="0.2">
      <c r="A8" s="28"/>
      <c r="B8" s="29" t="s">
        <v>1</v>
      </c>
      <c r="C8" s="29" t="s">
        <v>2</v>
      </c>
      <c r="D8" s="29" t="s">
        <v>1</v>
      </c>
      <c r="E8" s="29" t="s">
        <v>2</v>
      </c>
      <c r="F8" s="29" t="s">
        <v>1</v>
      </c>
      <c r="G8" s="29" t="s">
        <v>2</v>
      </c>
      <c r="H8" s="29" t="s">
        <v>1</v>
      </c>
      <c r="I8" s="29" t="s">
        <v>2</v>
      </c>
      <c r="J8" s="29" t="s">
        <v>1</v>
      </c>
      <c r="K8" s="29" t="s">
        <v>2</v>
      </c>
      <c r="L8" s="29" t="s">
        <v>1</v>
      </c>
      <c r="M8" s="29" t="s">
        <v>2</v>
      </c>
      <c r="N8" s="29" t="s">
        <v>1</v>
      </c>
      <c r="O8" s="29" t="s">
        <v>2</v>
      </c>
      <c r="P8" s="29" t="s">
        <v>1</v>
      </c>
      <c r="Q8" s="29" t="s">
        <v>2</v>
      </c>
      <c r="R8" s="29" t="s">
        <v>1</v>
      </c>
      <c r="S8" s="29" t="s">
        <v>2</v>
      </c>
      <c r="T8" s="29" t="s">
        <v>1</v>
      </c>
      <c r="U8" s="29" t="s">
        <v>2</v>
      </c>
      <c r="V8" s="29" t="s">
        <v>1</v>
      </c>
      <c r="W8" s="29" t="s">
        <v>2</v>
      </c>
      <c r="X8" s="29" t="s">
        <v>1</v>
      </c>
      <c r="Y8" s="29" t="s">
        <v>2</v>
      </c>
      <c r="Z8" s="29" t="s">
        <v>1</v>
      </c>
      <c r="AA8" s="29" t="s">
        <v>2</v>
      </c>
      <c r="AB8" s="29" t="s">
        <v>1</v>
      </c>
      <c r="AC8" s="29" t="s">
        <v>2</v>
      </c>
      <c r="AD8" s="29" t="s">
        <v>1</v>
      </c>
      <c r="AE8" s="29" t="s">
        <v>2</v>
      </c>
      <c r="AF8" s="29" t="s">
        <v>1</v>
      </c>
      <c r="AG8" s="29" t="s">
        <v>2</v>
      </c>
      <c r="AH8" s="29" t="s">
        <v>1</v>
      </c>
      <c r="AI8" s="29" t="s">
        <v>2</v>
      </c>
      <c r="AJ8" s="29" t="s">
        <v>1</v>
      </c>
      <c r="AK8" s="29" t="s">
        <v>2</v>
      </c>
    </row>
    <row r="9" spans="1:37" s="4" customFormat="1" ht="12.75" customHeight="1" x14ac:dyDescent="0.2">
      <c r="A9" s="6" t="s">
        <v>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s="4" customFormat="1" ht="12.75" customHeight="1" x14ac:dyDescent="0.2">
      <c r="A10" s="8" t="s">
        <v>4</v>
      </c>
      <c r="B10" s="9">
        <v>186838</v>
      </c>
      <c r="C10" s="9" t="s">
        <v>5</v>
      </c>
      <c r="D10" s="9">
        <v>186209</v>
      </c>
      <c r="E10" s="9" t="s">
        <v>5</v>
      </c>
      <c r="F10" s="9">
        <v>191559</v>
      </c>
      <c r="G10" s="9" t="s">
        <v>5</v>
      </c>
      <c r="H10" s="9">
        <v>191318</v>
      </c>
      <c r="I10" s="9" t="s">
        <v>5</v>
      </c>
      <c r="J10" s="9">
        <v>195531</v>
      </c>
      <c r="K10" s="9" t="s">
        <v>5</v>
      </c>
      <c r="L10" s="9">
        <v>195654</v>
      </c>
      <c r="M10" s="9" t="s">
        <v>5</v>
      </c>
      <c r="N10" s="9">
        <v>201609</v>
      </c>
      <c r="O10" s="10" t="s">
        <v>5</v>
      </c>
      <c r="P10" s="10">
        <v>201602</v>
      </c>
      <c r="Q10" s="10" t="s">
        <v>5</v>
      </c>
      <c r="R10" s="10">
        <v>207567</v>
      </c>
      <c r="S10" s="11">
        <v>100</v>
      </c>
      <c r="T10" s="10">
        <v>207781</v>
      </c>
      <c r="U10" s="11">
        <v>100</v>
      </c>
      <c r="V10" s="10">
        <v>213696</v>
      </c>
      <c r="W10" s="11">
        <v>100</v>
      </c>
      <c r="X10" s="10">
        <v>214188</v>
      </c>
      <c r="Y10" s="11">
        <v>100</v>
      </c>
      <c r="Z10" s="10">
        <v>219995</v>
      </c>
      <c r="AA10" s="11">
        <v>100</v>
      </c>
      <c r="AB10" s="10">
        <v>220829</v>
      </c>
      <c r="AC10" s="11">
        <v>100</v>
      </c>
      <c r="AD10" s="10">
        <v>225180</v>
      </c>
      <c r="AE10" s="11">
        <v>100</v>
      </c>
      <c r="AF10" s="10">
        <v>224681</v>
      </c>
      <c r="AG10" s="11">
        <v>100</v>
      </c>
      <c r="AH10" s="10">
        <v>224135</v>
      </c>
      <c r="AI10" s="11">
        <v>100</v>
      </c>
      <c r="AJ10" s="10">
        <v>223795</v>
      </c>
      <c r="AK10" s="11">
        <v>100</v>
      </c>
    </row>
    <row r="11" spans="1:37" s="15" customFormat="1" ht="12.75" customHeight="1" x14ac:dyDescent="0.2">
      <c r="A11" s="8" t="s">
        <v>6</v>
      </c>
      <c r="B11" s="9">
        <v>122761</v>
      </c>
      <c r="C11" s="9" t="s">
        <v>7</v>
      </c>
      <c r="D11" s="9">
        <v>113884</v>
      </c>
      <c r="E11" s="9" t="s">
        <v>8</v>
      </c>
      <c r="F11" s="9">
        <v>98394</v>
      </c>
      <c r="G11" s="9" t="s">
        <v>9</v>
      </c>
      <c r="H11" s="9">
        <v>77060</v>
      </c>
      <c r="I11" s="9" t="s">
        <v>10</v>
      </c>
      <c r="J11" s="9">
        <v>95087</v>
      </c>
      <c r="K11" s="9" t="s">
        <v>11</v>
      </c>
      <c r="L11" s="9">
        <v>80121</v>
      </c>
      <c r="M11" s="9" t="s">
        <v>12</v>
      </c>
      <c r="N11" s="9">
        <v>95849</v>
      </c>
      <c r="O11" s="9" t="s">
        <v>13</v>
      </c>
      <c r="P11" s="9">
        <v>72657</v>
      </c>
      <c r="Q11" s="9" t="s">
        <v>14</v>
      </c>
      <c r="R11" s="9">
        <v>97034</v>
      </c>
      <c r="S11" s="20">
        <v>46.7</v>
      </c>
      <c r="T11" s="9">
        <v>83020</v>
      </c>
      <c r="U11" s="20">
        <v>40</v>
      </c>
      <c r="V11" s="9">
        <v>114817</v>
      </c>
      <c r="W11" s="20">
        <f>+V11/V10*100</f>
        <v>53.72912923030848</v>
      </c>
      <c r="X11" s="9">
        <v>104793</v>
      </c>
      <c r="Y11" s="20">
        <f>+X11/X10*100</f>
        <v>48.925710123816465</v>
      </c>
      <c r="Z11" s="9">
        <v>118681</v>
      </c>
      <c r="AA11" s="20">
        <v>53.947135162162773</v>
      </c>
      <c r="AB11" s="9">
        <v>98376</v>
      </c>
      <c r="AC11" s="20">
        <v>44.548496800691936</v>
      </c>
      <c r="AD11" s="9">
        <v>110627</v>
      </c>
      <c r="AE11" s="20">
        <v>49.128252953193005</v>
      </c>
      <c r="AF11" s="9">
        <v>107483</v>
      </c>
      <c r="AG11" s="20">
        <v>47.838045940689241</v>
      </c>
      <c r="AH11" s="9">
        <v>108109</v>
      </c>
      <c r="AI11" s="20">
        <v>48.23215536510174</v>
      </c>
      <c r="AJ11" s="10">
        <v>102153</v>
      </c>
      <c r="AK11" s="11">
        <v>45.64579190777274</v>
      </c>
    </row>
    <row r="12" spans="1:37" s="15" customFormat="1" ht="12.75" customHeight="1" x14ac:dyDescent="0.2">
      <c r="A12" s="30" t="s">
        <v>91</v>
      </c>
      <c r="B12" s="23" t="s">
        <v>64</v>
      </c>
      <c r="C12" s="23" t="s">
        <v>64</v>
      </c>
      <c r="D12" s="23" t="s">
        <v>64</v>
      </c>
      <c r="E12" s="23" t="s">
        <v>64</v>
      </c>
      <c r="F12" s="23" t="s">
        <v>64</v>
      </c>
      <c r="G12" s="23" t="s">
        <v>64</v>
      </c>
      <c r="H12" s="23" t="s">
        <v>64</v>
      </c>
      <c r="I12" s="23" t="s">
        <v>64</v>
      </c>
      <c r="J12" s="23" t="s">
        <v>64</v>
      </c>
      <c r="K12" s="23" t="s">
        <v>64</v>
      </c>
      <c r="L12" s="23" t="s">
        <v>64</v>
      </c>
      <c r="M12" s="23" t="s">
        <v>64</v>
      </c>
      <c r="N12" s="23" t="s">
        <v>64</v>
      </c>
      <c r="O12" s="23" t="s">
        <v>64</v>
      </c>
      <c r="P12" s="23" t="s">
        <v>64</v>
      </c>
      <c r="Q12" s="23" t="s">
        <v>64</v>
      </c>
      <c r="R12" s="23" t="s">
        <v>64</v>
      </c>
      <c r="S12" s="23" t="s">
        <v>64</v>
      </c>
      <c r="T12" s="23" t="s">
        <v>64</v>
      </c>
      <c r="U12" s="23" t="s">
        <v>64</v>
      </c>
      <c r="V12" s="23" t="s">
        <v>64</v>
      </c>
      <c r="W12" s="23" t="s">
        <v>64</v>
      </c>
      <c r="X12" s="23" t="s">
        <v>64</v>
      </c>
      <c r="Y12" s="23" t="s">
        <v>64</v>
      </c>
      <c r="Z12" s="31">
        <v>104312</v>
      </c>
      <c r="AA12" s="24">
        <v>87.892754526840861</v>
      </c>
      <c r="AB12" s="31">
        <v>89562</v>
      </c>
      <c r="AC12" s="24">
        <v>91.040497682361547</v>
      </c>
      <c r="AD12" s="31">
        <v>100218</v>
      </c>
      <c r="AE12" s="24">
        <v>90.590904571216797</v>
      </c>
      <c r="AF12" s="31">
        <v>100540</v>
      </c>
      <c r="AG12" s="24">
        <v>93.540373826558621</v>
      </c>
      <c r="AH12" s="31">
        <v>101665</v>
      </c>
      <c r="AI12" s="24">
        <v>94.039349175369296</v>
      </c>
      <c r="AJ12" s="31">
        <v>97844</v>
      </c>
      <c r="AK12" s="24">
        <v>95.781817469873616</v>
      </c>
    </row>
    <row r="13" spans="1:37" s="19" customFormat="1" ht="12.75" customHeight="1" x14ac:dyDescent="0.2">
      <c r="A13" s="16" t="s">
        <v>15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  <c r="T13" s="17"/>
      <c r="U13" s="18"/>
      <c r="V13" s="17"/>
      <c r="W13" s="18"/>
      <c r="X13" s="17"/>
      <c r="Y13" s="18"/>
      <c r="Z13" s="17"/>
      <c r="AA13" s="18"/>
      <c r="AB13" s="17"/>
      <c r="AC13" s="18"/>
      <c r="AD13" s="17"/>
      <c r="AE13" s="18"/>
      <c r="AF13" s="17"/>
      <c r="AG13" s="18"/>
      <c r="AH13" s="17"/>
      <c r="AI13" s="18"/>
      <c r="AJ13" s="17"/>
      <c r="AK13" s="18"/>
    </row>
    <row r="14" spans="1:37" s="15" customFormat="1" ht="13.5" customHeight="1" x14ac:dyDescent="0.2">
      <c r="A14" s="8" t="s">
        <v>16</v>
      </c>
      <c r="B14" s="9">
        <v>2710</v>
      </c>
      <c r="C14" s="9" t="s">
        <v>17</v>
      </c>
      <c r="D14" s="9">
        <v>1732</v>
      </c>
      <c r="E14" s="9" t="s">
        <v>18</v>
      </c>
      <c r="F14" s="9">
        <v>3562</v>
      </c>
      <c r="G14" s="9" t="s">
        <v>19</v>
      </c>
      <c r="H14" s="9">
        <v>2867</v>
      </c>
      <c r="I14" s="9" t="s">
        <v>20</v>
      </c>
      <c r="J14" s="9">
        <v>2873</v>
      </c>
      <c r="K14" s="9" t="s">
        <v>21</v>
      </c>
      <c r="L14" s="9">
        <v>1283</v>
      </c>
      <c r="M14" s="9" t="s">
        <v>22</v>
      </c>
      <c r="N14" s="9">
        <v>6490</v>
      </c>
      <c r="O14" s="10" t="s">
        <v>23</v>
      </c>
      <c r="P14" s="10">
        <v>1879</v>
      </c>
      <c r="Q14" s="10" t="s">
        <v>24</v>
      </c>
      <c r="R14" s="9">
        <v>2703</v>
      </c>
      <c r="S14" s="20">
        <v>2.8</v>
      </c>
      <c r="T14" s="9">
        <v>811</v>
      </c>
      <c r="U14" s="20">
        <v>1</v>
      </c>
      <c r="V14" s="9">
        <v>2475</v>
      </c>
      <c r="W14" s="20">
        <f>+V14/V$11*100</f>
        <v>2.155604135276135</v>
      </c>
      <c r="X14" s="9">
        <v>957</v>
      </c>
      <c r="Y14" s="20">
        <f>+X14/X$11*100</f>
        <v>0.91322893704732178</v>
      </c>
      <c r="Z14" s="9">
        <v>3054</v>
      </c>
      <c r="AA14" s="20">
        <v>2.5732846875236981</v>
      </c>
      <c r="AB14" s="9">
        <v>1045</v>
      </c>
      <c r="AC14" s="20">
        <v>1.0622509555176058</v>
      </c>
      <c r="AD14" s="9">
        <v>2887</v>
      </c>
      <c r="AE14" s="20">
        <v>2.6096703336436855</v>
      </c>
      <c r="AF14" s="9">
        <v>1044</v>
      </c>
      <c r="AG14" s="20">
        <v>0.97131639422048144</v>
      </c>
      <c r="AH14" s="9">
        <v>2743</v>
      </c>
      <c r="AI14" s="20">
        <v>2.5372540676539419</v>
      </c>
      <c r="AJ14" s="10">
        <v>1002</v>
      </c>
      <c r="AK14" s="11">
        <v>0.98085281334429686</v>
      </c>
    </row>
    <row r="15" spans="1:37" ht="11.25" customHeight="1" x14ac:dyDescent="0.2">
      <c r="A15" s="8" t="s">
        <v>25</v>
      </c>
      <c r="B15" s="9">
        <v>5158</v>
      </c>
      <c r="C15" s="9" t="s">
        <v>26</v>
      </c>
      <c r="D15" s="9">
        <v>1217</v>
      </c>
      <c r="E15" s="9" t="s">
        <v>27</v>
      </c>
      <c r="F15" s="9">
        <v>2714</v>
      </c>
      <c r="G15" s="9" t="s">
        <v>28</v>
      </c>
      <c r="H15" s="9">
        <v>1197</v>
      </c>
      <c r="I15" s="9" t="s">
        <v>22</v>
      </c>
      <c r="J15" s="9">
        <v>1190</v>
      </c>
      <c r="K15" s="9" t="s">
        <v>29</v>
      </c>
      <c r="L15" s="21">
        <v>182</v>
      </c>
      <c r="M15" s="21" t="s">
        <v>30</v>
      </c>
      <c r="N15" s="21">
        <v>778</v>
      </c>
      <c r="O15" s="5" t="s">
        <v>31</v>
      </c>
      <c r="P15" s="5">
        <v>150</v>
      </c>
      <c r="Q15" s="5" t="s">
        <v>30</v>
      </c>
      <c r="R15" s="21">
        <v>458</v>
      </c>
      <c r="S15" s="20">
        <v>0.5</v>
      </c>
      <c r="T15" s="21">
        <v>110</v>
      </c>
      <c r="U15" s="20" t="s">
        <v>30</v>
      </c>
      <c r="V15" s="21">
        <v>679</v>
      </c>
      <c r="W15" s="20">
        <f>+V15/V$11*100</f>
        <v>0.59137584155656386</v>
      </c>
      <c r="X15" s="21">
        <v>203</v>
      </c>
      <c r="Y15" s="20">
        <f>+X15/X$11*100</f>
        <v>0.19371522907064403</v>
      </c>
      <c r="Z15" s="21">
        <v>829</v>
      </c>
      <c r="AA15" s="20">
        <v>0.69851113489101035</v>
      </c>
      <c r="AB15" s="21">
        <v>312</v>
      </c>
      <c r="AC15" s="20">
        <v>0.31715052451817516</v>
      </c>
      <c r="AD15" s="13">
        <v>1919</v>
      </c>
      <c r="AE15" s="20">
        <v>1.7346579044898625</v>
      </c>
      <c r="AF15" s="21">
        <v>768</v>
      </c>
      <c r="AG15" s="20">
        <v>0.71453160034610119</v>
      </c>
      <c r="AH15" s="13">
        <v>1705</v>
      </c>
      <c r="AI15" s="20">
        <v>1.5771119888260923</v>
      </c>
      <c r="AJ15" s="21">
        <v>522</v>
      </c>
      <c r="AK15" s="20">
        <v>0.51098320216140025</v>
      </c>
    </row>
    <row r="16" spans="1:37" ht="11.25" customHeight="1" x14ac:dyDescent="0.2">
      <c r="A16" s="12" t="s">
        <v>32</v>
      </c>
      <c r="B16" s="13">
        <v>114893</v>
      </c>
      <c r="C16" s="13" t="s">
        <v>33</v>
      </c>
      <c r="D16" s="13">
        <v>110935</v>
      </c>
      <c r="E16" s="13" t="s">
        <v>34</v>
      </c>
      <c r="F16" s="13">
        <v>92118</v>
      </c>
      <c r="G16" s="13" t="s">
        <v>33</v>
      </c>
      <c r="H16" s="13">
        <v>72996</v>
      </c>
      <c r="I16" s="13" t="s">
        <v>35</v>
      </c>
      <c r="J16" s="13">
        <v>91024</v>
      </c>
      <c r="K16" s="13" t="s">
        <v>36</v>
      </c>
      <c r="L16" s="13">
        <v>78645</v>
      </c>
      <c r="M16" s="13" t="s">
        <v>37</v>
      </c>
      <c r="N16" s="13">
        <v>88581</v>
      </c>
      <c r="O16" s="13" t="s">
        <v>38</v>
      </c>
      <c r="P16" s="13">
        <v>70628</v>
      </c>
      <c r="Q16" s="13" t="s">
        <v>39</v>
      </c>
      <c r="R16" s="13">
        <v>93873</v>
      </c>
      <c r="S16" s="14">
        <v>96.7</v>
      </c>
      <c r="T16" s="13">
        <v>82099</v>
      </c>
      <c r="U16" s="14" t="s">
        <v>40</v>
      </c>
      <c r="V16" s="13">
        <v>111663</v>
      </c>
      <c r="W16" s="14">
        <f>+V16/V$11*100</f>
        <v>97.253020023167309</v>
      </c>
      <c r="X16" s="13">
        <v>103633</v>
      </c>
      <c r="Y16" s="14">
        <f>+X16/X$11*100</f>
        <v>98.893055833882045</v>
      </c>
      <c r="Z16" s="13">
        <v>114798</v>
      </c>
      <c r="AA16" s="14">
        <v>96.728204177585283</v>
      </c>
      <c r="AB16" s="13">
        <v>97019</v>
      </c>
      <c r="AC16" s="14">
        <v>98.620598519964219</v>
      </c>
      <c r="AD16" s="13">
        <v>105821</v>
      </c>
      <c r="AE16" s="14">
        <v>95.655671761866458</v>
      </c>
      <c r="AF16" s="13">
        <v>105671</v>
      </c>
      <c r="AG16" s="14">
        <v>98.314152005433414</v>
      </c>
      <c r="AH16" s="13">
        <v>103661</v>
      </c>
      <c r="AI16" s="14">
        <v>95.885633943519963</v>
      </c>
      <c r="AJ16" s="13">
        <v>100629</v>
      </c>
      <c r="AK16" s="14">
        <v>98.508163984494303</v>
      </c>
    </row>
    <row r="17" spans="1:37" s="3" customFormat="1" ht="11.25" customHeight="1" x14ac:dyDescent="0.2">
      <c r="A17" s="22" t="s">
        <v>41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8"/>
      <c r="T17" s="17"/>
      <c r="U17" s="18"/>
      <c r="V17" s="17"/>
      <c r="W17" s="11"/>
      <c r="X17" s="17"/>
      <c r="Y17" s="11"/>
      <c r="Z17" s="17"/>
      <c r="AA17" s="11"/>
      <c r="AB17" s="17"/>
      <c r="AC17" s="11"/>
      <c r="AD17" s="17"/>
      <c r="AE17" s="11"/>
      <c r="AF17" s="17"/>
      <c r="AG17" s="11"/>
      <c r="AH17" s="17"/>
      <c r="AI17" s="11"/>
      <c r="AJ17" s="17"/>
      <c r="AK17" s="11"/>
    </row>
    <row r="18" spans="1:37" ht="11.25" customHeight="1" x14ac:dyDescent="0.2">
      <c r="A18" s="8" t="s">
        <v>42</v>
      </c>
      <c r="B18" s="9">
        <v>37072</v>
      </c>
      <c r="C18" s="9" t="s">
        <v>43</v>
      </c>
      <c r="D18" s="9">
        <v>34078</v>
      </c>
      <c r="E18" s="9" t="s">
        <v>44</v>
      </c>
      <c r="F18" s="9">
        <v>30591</v>
      </c>
      <c r="G18" s="9" t="s">
        <v>45</v>
      </c>
      <c r="H18" s="9">
        <v>30431</v>
      </c>
      <c r="I18" s="9" t="s">
        <v>46</v>
      </c>
      <c r="J18" s="9">
        <v>24390</v>
      </c>
      <c r="K18" s="9" t="s">
        <v>47</v>
      </c>
      <c r="L18" s="9">
        <v>20630</v>
      </c>
      <c r="M18" s="9" t="s">
        <v>48</v>
      </c>
      <c r="N18" s="9">
        <v>39397</v>
      </c>
      <c r="O18" s="10" t="s">
        <v>49</v>
      </c>
      <c r="P18" s="10">
        <v>33342</v>
      </c>
      <c r="Q18" s="10" t="s">
        <v>50</v>
      </c>
      <c r="R18" s="9">
        <v>41437</v>
      </c>
      <c r="S18" s="20">
        <v>28.5</v>
      </c>
      <c r="T18" s="9">
        <v>40414</v>
      </c>
      <c r="U18" s="20" t="s">
        <v>51</v>
      </c>
      <c r="V18" s="9">
        <v>38438</v>
      </c>
      <c r="W18" s="20">
        <f>+V18/V$16*100</f>
        <v>34.423219866921002</v>
      </c>
      <c r="X18" s="9">
        <v>36257</v>
      </c>
      <c r="Y18" s="20">
        <f>+X18/X$16*100</f>
        <v>34.985960070633872</v>
      </c>
      <c r="Z18" s="9">
        <v>40682</v>
      </c>
      <c r="AA18" s="20">
        <v>35.437899614975869</v>
      </c>
      <c r="AB18" s="9">
        <v>39575</v>
      </c>
      <c r="AC18" s="20">
        <v>40.790979086570673</v>
      </c>
      <c r="AD18" s="9">
        <v>30400</v>
      </c>
      <c r="AE18" s="20">
        <v>28.727757250451237</v>
      </c>
      <c r="AF18" s="9">
        <v>33278</v>
      </c>
      <c r="AG18" s="20">
        <v>31.492083920848675</v>
      </c>
      <c r="AH18" s="9">
        <v>27234</v>
      </c>
      <c r="AI18" s="20">
        <v>26.2721756494728</v>
      </c>
      <c r="AJ18" s="10">
        <v>29557</v>
      </c>
      <c r="AK18" s="11">
        <v>29.372248556579116</v>
      </c>
    </row>
    <row r="19" spans="1:37" ht="11.25" customHeight="1" x14ac:dyDescent="0.2">
      <c r="A19" s="8" t="s">
        <v>99</v>
      </c>
      <c r="B19" s="9">
        <v>30700</v>
      </c>
      <c r="C19" s="9" t="s">
        <v>52</v>
      </c>
      <c r="D19" s="9">
        <v>31317</v>
      </c>
      <c r="E19" s="9" t="s">
        <v>53</v>
      </c>
      <c r="F19" s="9">
        <v>27325</v>
      </c>
      <c r="G19" s="9" t="s">
        <v>54</v>
      </c>
      <c r="H19" s="9">
        <v>27130</v>
      </c>
      <c r="I19" s="9" t="s">
        <v>55</v>
      </c>
      <c r="J19" s="9">
        <v>23578</v>
      </c>
      <c r="K19" s="9" t="s">
        <v>56</v>
      </c>
      <c r="L19" s="9">
        <v>24601</v>
      </c>
      <c r="M19" s="9" t="s">
        <v>57</v>
      </c>
      <c r="N19" s="9">
        <v>35381</v>
      </c>
      <c r="O19" s="10" t="s">
        <v>58</v>
      </c>
      <c r="P19" s="10">
        <v>30805</v>
      </c>
      <c r="Q19" s="10" t="s">
        <v>59</v>
      </c>
      <c r="R19" s="9">
        <v>33513</v>
      </c>
      <c r="S19" s="20">
        <v>23.1</v>
      </c>
      <c r="T19" s="9">
        <v>38573</v>
      </c>
      <c r="U19" s="20" t="s">
        <v>60</v>
      </c>
      <c r="V19" s="9">
        <v>45270</v>
      </c>
      <c r="W19" s="20">
        <f>+V19/V$16*100</f>
        <v>40.541629725155154</v>
      </c>
      <c r="X19" s="9">
        <v>48630</v>
      </c>
      <c r="Y19" s="20">
        <f>+X19/X$16*100</f>
        <v>46.925207221637891</v>
      </c>
      <c r="Z19" s="9">
        <v>43888</v>
      </c>
      <c r="AA19" s="20">
        <v>38.230631195665431</v>
      </c>
      <c r="AB19" s="9">
        <v>39913</v>
      </c>
      <c r="AC19" s="20">
        <v>41.139364454385223</v>
      </c>
      <c r="AD19" s="9">
        <v>34380</v>
      </c>
      <c r="AE19" s="20">
        <v>32.488825469424782</v>
      </c>
      <c r="AF19" s="9">
        <v>36423</v>
      </c>
      <c r="AG19" s="20">
        <v>34.468302561724599</v>
      </c>
      <c r="AH19" s="9">
        <v>28751</v>
      </c>
      <c r="AI19" s="20">
        <v>27.735599695160186</v>
      </c>
      <c r="AJ19" s="10">
        <v>31960</v>
      </c>
      <c r="AK19" s="11">
        <v>31.760228164843134</v>
      </c>
    </row>
    <row r="20" spans="1:37" ht="11.25" customHeight="1" x14ac:dyDescent="0.2">
      <c r="A20" s="8" t="s">
        <v>88</v>
      </c>
      <c r="B20" s="9">
        <v>18097</v>
      </c>
      <c r="C20" s="9" t="s">
        <v>61</v>
      </c>
      <c r="D20" s="9">
        <v>12529</v>
      </c>
      <c r="E20" s="9" t="s">
        <v>62</v>
      </c>
      <c r="F20" s="9">
        <v>15404</v>
      </c>
      <c r="G20" s="9" t="s">
        <v>63</v>
      </c>
      <c r="H20" s="21" t="s">
        <v>64</v>
      </c>
      <c r="I20" s="21" t="s">
        <v>64</v>
      </c>
      <c r="J20" s="9">
        <v>18395</v>
      </c>
      <c r="K20" s="9" t="s">
        <v>65</v>
      </c>
      <c r="L20" s="9">
        <v>17191</v>
      </c>
      <c r="M20" s="9" t="s">
        <v>66</v>
      </c>
      <c r="N20" s="9">
        <v>25399</v>
      </c>
      <c r="O20" s="10" t="s">
        <v>67</v>
      </c>
      <c r="P20" s="10">
        <v>19968</v>
      </c>
      <c r="Q20" s="10" t="s">
        <v>68</v>
      </c>
      <c r="R20" s="9">
        <v>33068</v>
      </c>
      <c r="S20" s="20">
        <v>22.8</v>
      </c>
      <c r="T20" s="9">
        <v>33024</v>
      </c>
      <c r="U20" s="20" t="s">
        <v>69</v>
      </c>
      <c r="V20" s="9">
        <v>35735</v>
      </c>
      <c r="W20" s="20">
        <f>+V20/V$16*100</f>
        <v>32.00254336709564</v>
      </c>
      <c r="X20" s="9">
        <v>35499</v>
      </c>
      <c r="Y20" s="20">
        <f>+X20/X$16*100</f>
        <v>34.25453282255652</v>
      </c>
      <c r="Z20" s="9">
        <v>23020</v>
      </c>
      <c r="AA20" s="20">
        <v>20.052614157041063</v>
      </c>
      <c r="AB20" s="9">
        <v>17120</v>
      </c>
      <c r="AC20" s="20">
        <v>17.646028097589131</v>
      </c>
      <c r="AD20" s="9">
        <v>30295</v>
      </c>
      <c r="AE20" s="20">
        <v>28.628533088895399</v>
      </c>
      <c r="AF20" s="9">
        <v>36469</v>
      </c>
      <c r="AG20" s="20">
        <v>34.511833899556173</v>
      </c>
      <c r="AH20" s="9">
        <v>19365</v>
      </c>
      <c r="AI20" s="20">
        <v>18.681085461263155</v>
      </c>
      <c r="AJ20" s="10" t="s">
        <v>64</v>
      </c>
      <c r="AK20" s="11" t="s">
        <v>64</v>
      </c>
    </row>
    <row r="21" spans="1:37" ht="11.25" customHeight="1" x14ac:dyDescent="0.2">
      <c r="A21" s="8" t="s">
        <v>70</v>
      </c>
      <c r="B21" s="9">
        <v>29024</v>
      </c>
      <c r="C21" s="9" t="s">
        <v>69</v>
      </c>
      <c r="D21" s="9">
        <v>33011</v>
      </c>
      <c r="E21" s="9" t="s">
        <v>71</v>
      </c>
      <c r="F21" s="9">
        <v>16708</v>
      </c>
      <c r="G21" s="9" t="s">
        <v>72</v>
      </c>
      <c r="H21" s="9">
        <v>15435</v>
      </c>
      <c r="I21" s="9" t="s">
        <v>73</v>
      </c>
      <c r="J21" s="9">
        <v>20587</v>
      </c>
      <c r="K21" s="9" t="s">
        <v>74</v>
      </c>
      <c r="L21" s="9">
        <v>12691</v>
      </c>
      <c r="M21" s="9" t="s">
        <v>75</v>
      </c>
      <c r="N21" s="9">
        <v>17446</v>
      </c>
      <c r="O21" s="10" t="s">
        <v>76</v>
      </c>
      <c r="P21" s="10">
        <v>11916</v>
      </c>
      <c r="Q21" s="10" t="s">
        <v>77</v>
      </c>
      <c r="R21" s="9">
        <v>21410</v>
      </c>
      <c r="S21" s="20">
        <v>14.7</v>
      </c>
      <c r="T21" s="9">
        <v>18628</v>
      </c>
      <c r="U21" s="20" t="s">
        <v>78</v>
      </c>
      <c r="V21" s="9">
        <v>34235</v>
      </c>
      <c r="W21" s="20">
        <f>+V21/V$16*100</f>
        <v>30.659215675738604</v>
      </c>
      <c r="X21" s="9">
        <v>31636</v>
      </c>
      <c r="Y21" s="20">
        <f>+X21/X$16*100</f>
        <v>30.526955699439366</v>
      </c>
      <c r="Z21" s="9">
        <v>36264</v>
      </c>
      <c r="AA21" s="20">
        <v>31.589400512204048</v>
      </c>
      <c r="AB21" s="9">
        <v>37931</v>
      </c>
      <c r="AC21" s="20">
        <v>39.096465640750786</v>
      </c>
      <c r="AD21" s="9">
        <v>20615</v>
      </c>
      <c r="AE21" s="20">
        <v>19.481010385462245</v>
      </c>
      <c r="AF21" s="9" t="s">
        <v>64</v>
      </c>
      <c r="AG21" s="20" t="s">
        <v>64</v>
      </c>
      <c r="AH21" s="9" t="s">
        <v>64</v>
      </c>
      <c r="AI21" s="20" t="s">
        <v>64</v>
      </c>
      <c r="AJ21" s="10" t="s">
        <v>64</v>
      </c>
      <c r="AK21" s="11" t="s">
        <v>64</v>
      </c>
    </row>
    <row r="22" spans="1:37" ht="11.25" customHeight="1" x14ac:dyDescent="0.2">
      <c r="A22" s="8" t="s">
        <v>79</v>
      </c>
      <c r="B22" s="21" t="s">
        <v>64</v>
      </c>
      <c r="C22" s="21" t="s">
        <v>64</v>
      </c>
      <c r="D22" s="21" t="s">
        <v>64</v>
      </c>
      <c r="E22" s="21" t="s">
        <v>64</v>
      </c>
      <c r="F22" s="21" t="s">
        <v>64</v>
      </c>
      <c r="G22" s="21" t="s">
        <v>64</v>
      </c>
      <c r="H22" s="21" t="s">
        <v>64</v>
      </c>
      <c r="I22" s="21" t="s">
        <v>64</v>
      </c>
      <c r="J22" s="21" t="s">
        <v>64</v>
      </c>
      <c r="K22" s="21" t="s">
        <v>64</v>
      </c>
      <c r="L22" s="21" t="s">
        <v>64</v>
      </c>
      <c r="M22" s="21" t="s">
        <v>64</v>
      </c>
      <c r="N22" s="21" t="s">
        <v>64</v>
      </c>
      <c r="O22" s="21" t="s">
        <v>64</v>
      </c>
      <c r="P22" s="21" t="s">
        <v>64</v>
      </c>
      <c r="Q22" s="21" t="s">
        <v>64</v>
      </c>
      <c r="R22" s="9">
        <v>12144</v>
      </c>
      <c r="S22" s="20">
        <v>8.4</v>
      </c>
      <c r="T22" s="21" t="s">
        <v>64</v>
      </c>
      <c r="U22" s="21" t="s">
        <v>64</v>
      </c>
      <c r="V22" s="9" t="s">
        <v>64</v>
      </c>
      <c r="W22" s="9" t="s">
        <v>64</v>
      </c>
      <c r="X22" s="9" t="s">
        <v>64</v>
      </c>
      <c r="Y22" s="9" t="s">
        <v>64</v>
      </c>
      <c r="Z22" s="9" t="s">
        <v>64</v>
      </c>
      <c r="AA22" s="9" t="s">
        <v>64</v>
      </c>
      <c r="AB22" s="9" t="s">
        <v>64</v>
      </c>
      <c r="AC22" s="9" t="s">
        <v>64</v>
      </c>
      <c r="AD22" s="9">
        <v>32654</v>
      </c>
      <c r="AE22" s="20">
        <v>30.85776925184982</v>
      </c>
      <c r="AF22" s="9">
        <v>42548</v>
      </c>
      <c r="AG22" s="32">
        <v>40.264594827341469</v>
      </c>
      <c r="AH22" s="9">
        <v>39057</v>
      </c>
      <c r="AI22" s="20">
        <v>37.677622249447715</v>
      </c>
      <c r="AJ22" s="10">
        <v>40549</v>
      </c>
      <c r="AK22" s="11">
        <v>40.295541046815529</v>
      </c>
    </row>
    <row r="23" spans="1:37" ht="11.25" customHeight="1" x14ac:dyDescent="0.2">
      <c r="A23" s="12" t="s">
        <v>100</v>
      </c>
      <c r="B23" s="23" t="s">
        <v>64</v>
      </c>
      <c r="C23" s="23" t="s">
        <v>64</v>
      </c>
      <c r="D23" s="23" t="s">
        <v>64</v>
      </c>
      <c r="E23" s="23" t="s">
        <v>64</v>
      </c>
      <c r="F23" s="23" t="s">
        <v>64</v>
      </c>
      <c r="G23" s="23" t="s">
        <v>64</v>
      </c>
      <c r="H23" s="23" t="s">
        <v>64</v>
      </c>
      <c r="I23" s="23" t="s">
        <v>64</v>
      </c>
      <c r="J23" s="13">
        <v>1216</v>
      </c>
      <c r="K23" s="13" t="s">
        <v>29</v>
      </c>
      <c r="L23" s="23" t="s">
        <v>64</v>
      </c>
      <c r="M23" s="23" t="s">
        <v>64</v>
      </c>
      <c r="N23" s="23" t="s">
        <v>64</v>
      </c>
      <c r="O23" s="23" t="s">
        <v>64</v>
      </c>
      <c r="P23" s="23" t="s">
        <v>64</v>
      </c>
      <c r="Q23" s="23" t="s">
        <v>64</v>
      </c>
      <c r="R23" s="23" t="s">
        <v>64</v>
      </c>
      <c r="S23" s="21" t="s">
        <v>64</v>
      </c>
      <c r="T23" s="23" t="s">
        <v>64</v>
      </c>
      <c r="U23" s="23" t="s">
        <v>64</v>
      </c>
      <c r="V23" s="23" t="s">
        <v>64</v>
      </c>
      <c r="W23" s="23" t="s">
        <v>64</v>
      </c>
      <c r="X23" s="23" t="s">
        <v>64</v>
      </c>
      <c r="Y23" s="23" t="s">
        <v>64</v>
      </c>
      <c r="Z23" s="13">
        <v>14411</v>
      </c>
      <c r="AA23" s="33">
        <v>12.6</v>
      </c>
      <c r="AB23" s="13">
        <v>10614</v>
      </c>
      <c r="AC23" s="14">
        <v>10.94012513012915</v>
      </c>
      <c r="AD23" s="13">
        <v>22049</v>
      </c>
      <c r="AE23" s="14">
        <v>20.8</v>
      </c>
      <c r="AF23" s="13" t="s">
        <v>64</v>
      </c>
      <c r="AG23" s="33" t="s">
        <v>64</v>
      </c>
      <c r="AH23" s="13">
        <v>22633</v>
      </c>
      <c r="AI23" s="14">
        <v>21.83</v>
      </c>
      <c r="AJ23" s="31">
        <v>27607</v>
      </c>
      <c r="AK23" s="24">
        <v>27.434437388824296</v>
      </c>
    </row>
    <row r="24" spans="1:37" ht="11.25" customHeight="1" x14ac:dyDescent="0.2">
      <c r="A24" s="12" t="s">
        <v>94</v>
      </c>
      <c r="B24" s="23" t="s">
        <v>64</v>
      </c>
      <c r="C24" s="23" t="s">
        <v>64</v>
      </c>
      <c r="D24" s="23" t="s">
        <v>64</v>
      </c>
      <c r="E24" s="23" t="s">
        <v>64</v>
      </c>
      <c r="F24" s="13">
        <v>2090</v>
      </c>
      <c r="G24" s="13" t="s">
        <v>80</v>
      </c>
      <c r="H24" s="23" t="s">
        <v>64</v>
      </c>
      <c r="I24" s="23" t="s">
        <v>64</v>
      </c>
      <c r="J24" s="13" t="s">
        <v>64</v>
      </c>
      <c r="K24" s="13" t="s">
        <v>64</v>
      </c>
      <c r="L24" s="23" t="s">
        <v>64</v>
      </c>
      <c r="M24" s="23" t="s">
        <v>64</v>
      </c>
      <c r="N24" s="23" t="s">
        <v>64</v>
      </c>
      <c r="O24" s="23" t="s">
        <v>64</v>
      </c>
      <c r="P24" s="23" t="s">
        <v>64</v>
      </c>
      <c r="Q24" s="23" t="s">
        <v>64</v>
      </c>
      <c r="R24" s="13">
        <v>3704</v>
      </c>
      <c r="S24" s="24">
        <v>2.5</v>
      </c>
      <c r="T24" s="23" t="s">
        <v>64</v>
      </c>
      <c r="U24" s="23" t="s">
        <v>64</v>
      </c>
      <c r="V24" s="13">
        <v>11544</v>
      </c>
      <c r="W24" s="14">
        <f>+V24/V$16*100</f>
        <v>10.3382499126837</v>
      </c>
      <c r="X24" s="13">
        <v>10299</v>
      </c>
      <c r="Y24" s="14">
        <f>+X24/X$16*100</f>
        <v>9.9379541265813014</v>
      </c>
      <c r="Z24" s="13">
        <v>11456</v>
      </c>
      <c r="AA24" s="14">
        <v>10</v>
      </c>
      <c r="AB24" s="13" t="s">
        <v>64</v>
      </c>
      <c r="AC24" s="14" t="s">
        <v>64</v>
      </c>
      <c r="AD24" s="13">
        <v>6521</v>
      </c>
      <c r="AE24" s="14">
        <v>6.2</v>
      </c>
      <c r="AF24" s="13" t="s">
        <v>64</v>
      </c>
      <c r="AG24" s="14" t="s">
        <v>64</v>
      </c>
      <c r="AH24" s="13">
        <v>28817</v>
      </c>
      <c r="AI24" s="14">
        <v>27.8</v>
      </c>
      <c r="AJ24" s="13">
        <v>19526</v>
      </c>
      <c r="AK24" s="14">
        <v>19.403949159784954</v>
      </c>
    </row>
    <row r="25" spans="1:37" ht="11.2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</row>
    <row r="26" spans="1:37" ht="11.25" x14ac:dyDescent="0.2">
      <c r="A26" s="34" t="s">
        <v>83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</row>
    <row r="27" spans="1:37" s="1" customFormat="1" ht="12.75" x14ac:dyDescent="0.2">
      <c r="A27" s="34" t="s">
        <v>84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</row>
    <row r="28" spans="1:37" s="1" customFormat="1" ht="12.75" x14ac:dyDescent="0.2">
      <c r="A28" s="34" t="s">
        <v>85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</row>
    <row r="29" spans="1:37" s="1" customFormat="1" ht="11.25" x14ac:dyDescent="0.2">
      <c r="A29" s="34" t="s">
        <v>86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</row>
    <row r="30" spans="1:37" s="1" customFormat="1" ht="12.75" x14ac:dyDescent="0.2">
      <c r="A30" s="34" t="s">
        <v>92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</row>
    <row r="31" spans="1:37" s="1" customFormat="1" ht="12.75" x14ac:dyDescent="0.2">
      <c r="A31" s="34" t="s">
        <v>87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</row>
    <row r="32" spans="1:37" s="1" customFormat="1" ht="12.75" x14ac:dyDescent="0.2">
      <c r="A32" s="34" t="s">
        <v>93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</row>
    <row r="33" spans="1:37" s="1" customFormat="1" ht="12.75" x14ac:dyDescent="0.2">
      <c r="A33" s="36" t="s">
        <v>95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</row>
    <row r="34" spans="1:37" s="1" customFormat="1" ht="12.75" x14ac:dyDescent="0.2">
      <c r="A34" s="34" t="s">
        <v>98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</row>
    <row r="35" spans="1:37" s="1" customFormat="1" ht="12.75" x14ac:dyDescent="0.2">
      <c r="A35" s="34" t="s">
        <v>96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</row>
    <row r="36" spans="1:37" ht="12.75" x14ac:dyDescent="0.2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11.45" customHeight="1" x14ac:dyDescent="0.2">
      <c r="A37" s="47" t="s">
        <v>81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12.75" x14ac:dyDescent="0.2">
      <c r="A38" s="47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12.75" x14ac:dyDescent="0.2">
      <c r="A39" s="47" t="s">
        <v>97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</row>
    <row r="40" spans="1:37" ht="12.75" x14ac:dyDescent="0.2">
      <c r="A40" s="47" t="s">
        <v>82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</row>
  </sheetData>
  <mergeCells count="49">
    <mergeCell ref="R5:U5"/>
    <mergeCell ref="B6:C6"/>
    <mergeCell ref="D6:E6"/>
    <mergeCell ref="F6:G6"/>
    <mergeCell ref="H6:I6"/>
    <mergeCell ref="R6:S6"/>
    <mergeCell ref="J6:K6"/>
    <mergeCell ref="L6:M6"/>
    <mergeCell ref="N6:O6"/>
    <mergeCell ref="A1:AK1"/>
    <mergeCell ref="A3:AK3"/>
    <mergeCell ref="A4:AK4"/>
    <mergeCell ref="AH5:AK5"/>
    <mergeCell ref="AH6:AI6"/>
    <mergeCell ref="AJ6:AK6"/>
    <mergeCell ref="A2:AK2"/>
    <mergeCell ref="AD5:AG5"/>
    <mergeCell ref="AD6:AE6"/>
    <mergeCell ref="AF6:AG6"/>
    <mergeCell ref="F5:I5"/>
    <mergeCell ref="J5:K5"/>
    <mergeCell ref="L5:M5"/>
    <mergeCell ref="T6:U6"/>
    <mergeCell ref="AB6:AC6"/>
    <mergeCell ref="X6:Y6"/>
    <mergeCell ref="A40:AK40"/>
    <mergeCell ref="A32:AK32"/>
    <mergeCell ref="A34:AK34"/>
    <mergeCell ref="A35:AK35"/>
    <mergeCell ref="A37:AK37"/>
    <mergeCell ref="A36:AK36"/>
    <mergeCell ref="A39:AK39"/>
    <mergeCell ref="A38:AK38"/>
    <mergeCell ref="A30:AK30"/>
    <mergeCell ref="A33:AK33"/>
    <mergeCell ref="Z5:AC5"/>
    <mergeCell ref="Z6:AA6"/>
    <mergeCell ref="A25:AK25"/>
    <mergeCell ref="A31:AK31"/>
    <mergeCell ref="A26:AK26"/>
    <mergeCell ref="A29:AK29"/>
    <mergeCell ref="A27:AK27"/>
    <mergeCell ref="A28:AK28"/>
    <mergeCell ref="B5:E5"/>
    <mergeCell ref="P6:Q6"/>
    <mergeCell ref="V5:Y5"/>
    <mergeCell ref="V6:W6"/>
    <mergeCell ref="A7:U7"/>
    <mergeCell ref="N5:Q5"/>
  </mergeCells>
  <phoneticPr fontId="0" type="noConversion"/>
  <pageMargins left="0" right="0" top="0" bottom="0" header="0" footer="0"/>
  <pageSetup paperSize="9" scale="53" orientation="landscape" r:id="rId1"/>
  <headerFooter alignWithMargins="0"/>
  <ignoredErrors>
    <ignoredError sqref="C24:I24 C10:Y22 L24:Y24 K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Serie dal 1991</vt:lpstr>
      <vt:lpstr>'Serie dal 1991'!Titoli_stampa</vt:lpstr>
    </vt:vector>
  </TitlesOfParts>
  <Company>CCI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Elezioni del Consiglio degli Stati: partecipazione e risultati (in valori assoluti e percentuali1), in Ticino, dal 1991</dc:title>
  <dc:creator>Piazzini Laura</dc:creator>
  <cp:lastModifiedBy>Charpié Antoine / T116896</cp:lastModifiedBy>
  <cp:lastPrinted>2023-11-20T09:18:14Z</cp:lastPrinted>
  <dcterms:created xsi:type="dcterms:W3CDTF">2003-12-30T08:57:51Z</dcterms:created>
  <dcterms:modified xsi:type="dcterms:W3CDTF">2024-02-21T08:06:27Z</dcterms:modified>
</cp:coreProperties>
</file>