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TAT\Cds\GCds\Annuari\Cantone\2026\Tabelle aggiornate\18 Amministrazione e finanze pubbliche\"/>
    </mc:Choice>
  </mc:AlternateContent>
  <xr:revisionPtr revIDLastSave="0" documentId="13_ncr:1_{9C8E22F4-90A8-423D-B393-63259353A94D}" xr6:coauthVersionLast="47" xr6:coauthVersionMax="47" xr10:uidLastSave="{00000000-0000-0000-0000-000000000000}"/>
  <bookViews>
    <workbookView xWindow="28680" yWindow="-120" windowWidth="29040" windowHeight="17520" xr2:uid="{E13B8EBE-A95D-40A1-9CC3-39B823A1DD09}"/>
  </bookViews>
  <sheets>
    <sheet name="Serie dal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E27" i="1"/>
  <c r="D27" i="1"/>
  <c r="F21" i="1"/>
  <c r="E21" i="1"/>
  <c r="D21" i="1"/>
  <c r="F16" i="1"/>
  <c r="E16" i="1"/>
  <c r="D16" i="1"/>
  <c r="F12" i="1"/>
  <c r="E12" i="1"/>
  <c r="E15" i="1" s="1"/>
  <c r="E19" i="1" s="1"/>
  <c r="D12" i="1"/>
  <c r="D15" i="1" s="1"/>
  <c r="D19" i="1" s="1"/>
  <c r="F9" i="1"/>
  <c r="E9" i="1"/>
  <c r="D9" i="1"/>
  <c r="F15" i="1" l="1"/>
  <c r="F19" i="1" s="1"/>
</calcChain>
</file>

<file path=xl/sharedStrings.xml><?xml version="1.0" encoding="utf-8"?>
<sst xmlns="http://schemas.openxmlformats.org/spreadsheetml/2006/main" count="29" uniqueCount="28">
  <si>
    <t>2022</t>
  </si>
  <si>
    <t>2023</t>
  </si>
  <si>
    <t>2024</t>
  </si>
  <si>
    <t>Conto economico (senza imputazioni interne)</t>
  </si>
  <si>
    <t>Risultato operativo</t>
  </si>
  <si>
    <t>Spese operative</t>
  </si>
  <si>
    <t>Ricavi operativi</t>
  </si>
  <si>
    <t>Risultato finanziario</t>
  </si>
  <si>
    <t>Spese finanziarie</t>
  </si>
  <si>
    <t>Ricavi finanziari</t>
  </si>
  <si>
    <t>Risultato ordinario (Risultato operativo + finanziario)</t>
  </si>
  <si>
    <t>Risultato straordinario</t>
  </si>
  <si>
    <t>Spese straordinarie</t>
  </si>
  <si>
    <t>Ricavi straordinari</t>
  </si>
  <si>
    <t>Risultato totale d'esercizio</t>
  </si>
  <si>
    <t>Conto degli investimenti</t>
  </si>
  <si>
    <t>Onere netto per investimenti</t>
  </si>
  <si>
    <t>Uscite per investimenti</t>
  </si>
  <si>
    <t>Entrate per investimenti</t>
  </si>
  <si>
    <t>Conto di finanziamento</t>
  </si>
  <si>
    <t>Risultato globale</t>
  </si>
  <si>
    <t>Fonte: Statistica finanziaria dei comuni, Sezione degli enti locali, Bellinzona</t>
  </si>
  <si>
    <r>
      <t>Conti dei Comuni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(in mille franchi), in Ticino, dal 2022</t>
    </r>
  </si>
  <si>
    <t>Ustat, ultima modifica: 03.02.2026</t>
  </si>
  <si>
    <t>T_180204_01C</t>
  </si>
  <si>
    <r>
      <t>Autofinanziamento</t>
    </r>
    <r>
      <rPr>
        <b/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</si>
  <si>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>Eventuali differenze tra le somme dei valori e i totali presentati sono dovute ad arrotondamenti.</t>
    </r>
  </si>
  <si>
    <r>
      <t>2</t>
    </r>
    <r>
      <rPr>
        <sz val="8"/>
        <rFont val="Arial"/>
        <family val="2"/>
      </rPr>
      <t>Autofinanziamento: dato 2022 calcolato secondo il modello contabile applicato da ogni comune.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</si>
</sst>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7" fillId="0" borderId="4" xfId="1" applyNumberFormat="1" applyFont="1" applyBorder="1" applyAlignment="1">
      <alignment horizontal="left" vertical="center"/>
    </xf>
    <xf numFmtId="0" fontId="2" fillId="0" borderId="6" xfId="1" applyFont="1" applyBorder="1" applyAlignment="1">
      <alignment horizontal="left"/>
    </xf>
    <xf numFmtId="0" fontId="1" fillId="0" borderId="1" xfId="1" applyBorder="1" applyAlignment="1">
      <alignment wrapText="1"/>
    </xf>
    <xf numFmtId="0" fontId="2" fillId="0" borderId="1" xfId="1" applyFont="1" applyBorder="1" applyAlignment="1">
      <alignment horizontal="left"/>
    </xf>
    <xf numFmtId="0" fontId="8" fillId="0" borderId="0" xfId="1" applyFont="1"/>
    <xf numFmtId="0" fontId="8" fillId="0" borderId="2" xfId="1" applyFont="1" applyBorder="1"/>
    <xf numFmtId="3" fontId="9" fillId="0" borderId="9" xfId="1" applyNumberFormat="1" applyFont="1" applyBorder="1" applyAlignment="1">
      <alignment horizontal="right"/>
    </xf>
    <xf numFmtId="3" fontId="8" fillId="0" borderId="8" xfId="1" applyNumberFormat="1" applyFont="1" applyBorder="1"/>
    <xf numFmtId="3" fontId="8" fillId="0" borderId="9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8" fillId="0" borderId="9" xfId="1" applyNumberFormat="1" applyFont="1" applyBorder="1"/>
    <xf numFmtId="3" fontId="9" fillId="0" borderId="0" xfId="1" applyNumberFormat="1" applyFont="1"/>
    <xf numFmtId="0" fontId="8" fillId="0" borderId="1" xfId="1" applyFont="1" applyBorder="1" applyAlignment="1">
      <alignment wrapText="1"/>
    </xf>
    <xf numFmtId="3" fontId="8" fillId="0" borderId="9" xfId="1" applyNumberFormat="1" applyFont="1" applyBorder="1" applyAlignment="1">
      <alignment horizontal="left"/>
    </xf>
    <xf numFmtId="3" fontId="9" fillId="0" borderId="0" xfId="1" applyNumberFormat="1" applyFont="1" applyAlignment="1">
      <alignment horizontal="right"/>
    </xf>
    <xf numFmtId="0" fontId="8" fillId="0" borderId="1" xfId="1" applyFont="1" applyBorder="1"/>
    <xf numFmtId="3" fontId="8" fillId="0" borderId="10" xfId="1" applyNumberFormat="1" applyFont="1" applyBorder="1"/>
    <xf numFmtId="3" fontId="8" fillId="0" borderId="2" xfId="1" applyNumberFormat="1" applyFont="1" applyBorder="1" applyAlignment="1">
      <alignment horizontal="left"/>
    </xf>
    <xf numFmtId="0" fontId="8" fillId="0" borderId="0" xfId="1" applyFont="1" applyAlignment="1">
      <alignment horizontal="left" vertical="top"/>
    </xf>
    <xf numFmtId="3" fontId="9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11" fillId="0" borderId="0" xfId="1" applyFont="1" applyAlignment="1">
      <alignment horizontal="left" vertical="top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left" vertical="top" wrapText="1"/>
    </xf>
    <xf numFmtId="3" fontId="9" fillId="0" borderId="9" xfId="1" applyNumberFormat="1" applyFont="1" applyBorder="1" applyAlignment="1">
      <alignment horizontal="left"/>
    </xf>
    <xf numFmtId="0" fontId="2" fillId="0" borderId="1" xfId="1" applyFont="1" applyBorder="1" applyAlignment="1">
      <alignment horizontal="center" wrapText="1"/>
    </xf>
    <xf numFmtId="0" fontId="9" fillId="0" borderId="7" xfId="1" applyFont="1" applyBorder="1" applyAlignment="1">
      <alignment horizontal="left"/>
    </xf>
    <xf numFmtId="3" fontId="9" fillId="0" borderId="8" xfId="1" applyNumberFormat="1" applyFont="1" applyBorder="1" applyAlignment="1">
      <alignment horizontal="left"/>
    </xf>
    <xf numFmtId="3" fontId="9" fillId="0" borderId="1" xfId="1" applyNumberFormat="1" applyFont="1" applyBorder="1" applyAlignment="1">
      <alignment horizontal="left"/>
    </xf>
    <xf numFmtId="3" fontId="9" fillId="0" borderId="1" xfId="1" applyNumberFormat="1" applyFont="1" applyBorder="1" applyAlignment="1">
      <alignment horizontal="left" wrapText="1"/>
    </xf>
    <xf numFmtId="0" fontId="2" fillId="0" borderId="5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</cellXfs>
  <cellStyles count="2">
    <cellStyle name="Normale" xfId="0" builtinId="0"/>
    <cellStyle name="Normale 3" xfId="1" xr:uid="{95C9405B-2412-423A-AD9E-D1927519C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D3C96-3DF8-4F85-986F-853BC8ED76E1}">
  <sheetPr>
    <pageSetUpPr fitToPage="1"/>
  </sheetPr>
  <dimension ref="A1:F35"/>
  <sheetViews>
    <sheetView tabSelected="1" zoomScaleNormal="100" workbookViewId="0">
      <selection sqref="A1:F1"/>
    </sheetView>
  </sheetViews>
  <sheetFormatPr defaultRowHeight="15" x14ac:dyDescent="0.25"/>
  <cols>
    <col min="1" max="2" width="1.7109375" customWidth="1"/>
    <col min="3" max="3" width="39.5703125" customWidth="1"/>
    <col min="4" max="4" width="10.7109375" customWidth="1"/>
    <col min="5" max="5" width="11.7109375" bestFit="1" customWidth="1"/>
    <col min="6" max="6" width="14" bestFit="1" customWidth="1"/>
  </cols>
  <sheetData>
    <row r="1" spans="1:6" ht="12.75" customHeight="1" x14ac:dyDescent="0.25">
      <c r="A1" s="33"/>
      <c r="B1" s="33"/>
      <c r="C1" s="33"/>
      <c r="D1" s="33"/>
      <c r="E1" s="33"/>
      <c r="F1" s="33"/>
    </row>
    <row r="2" spans="1:6" ht="15" customHeight="1" x14ac:dyDescent="0.25">
      <c r="A2" s="34" t="s">
        <v>22</v>
      </c>
      <c r="B2" s="34"/>
      <c r="C2" s="34"/>
      <c r="D2" s="34"/>
      <c r="E2" s="34"/>
      <c r="F2" s="34"/>
    </row>
    <row r="3" spans="1:6" ht="12.75" customHeight="1" x14ac:dyDescent="0.25">
      <c r="A3" s="35"/>
      <c r="B3" s="35"/>
      <c r="C3" s="35"/>
      <c r="D3" s="35"/>
      <c r="E3" s="35"/>
      <c r="F3" s="35"/>
    </row>
    <row r="4" spans="1:6" ht="12.75" customHeight="1" x14ac:dyDescent="0.25">
      <c r="A4" s="36"/>
      <c r="B4" s="36"/>
      <c r="C4" s="36"/>
      <c r="D4" s="36"/>
      <c r="E4" s="36"/>
      <c r="F4" s="36"/>
    </row>
    <row r="5" spans="1:6" ht="12.75" customHeight="1" x14ac:dyDescent="0.25">
      <c r="A5" s="37"/>
      <c r="B5" s="37"/>
      <c r="C5" s="38"/>
      <c r="D5" s="1" t="s">
        <v>0</v>
      </c>
      <c r="E5" s="1" t="s">
        <v>1</v>
      </c>
      <c r="F5" s="1" t="s">
        <v>2</v>
      </c>
    </row>
    <row r="6" spans="1:6" ht="12.75" customHeight="1" x14ac:dyDescent="0.25">
      <c r="A6" s="32"/>
      <c r="B6" s="32"/>
      <c r="C6" s="32"/>
      <c r="D6" s="2"/>
      <c r="E6" s="2"/>
      <c r="F6" s="2"/>
    </row>
    <row r="7" spans="1:6" ht="12.75" customHeight="1" x14ac:dyDescent="0.25">
      <c r="A7" s="27"/>
      <c r="B7" s="27"/>
      <c r="C7" s="27"/>
      <c r="D7" s="3"/>
      <c r="E7" s="4"/>
      <c r="F7" s="4"/>
    </row>
    <row r="8" spans="1:6" ht="11.25" customHeight="1" x14ac:dyDescent="0.25">
      <c r="A8" s="28" t="s">
        <v>3</v>
      </c>
      <c r="B8" s="28"/>
      <c r="C8" s="28"/>
      <c r="D8" s="6"/>
      <c r="E8" s="5"/>
      <c r="F8" s="5"/>
    </row>
    <row r="9" spans="1:6" ht="11.25" customHeight="1" x14ac:dyDescent="0.25">
      <c r="A9" s="5"/>
      <c r="B9" s="29" t="s">
        <v>4</v>
      </c>
      <c r="C9" s="29"/>
      <c r="D9" s="7">
        <f>+D11-D10</f>
        <v>4311.7060300004669</v>
      </c>
      <c r="E9" s="7">
        <f>+E11-E10</f>
        <v>-25584.261070000241</v>
      </c>
      <c r="F9" s="7">
        <f>+F11-F10</f>
        <v>-34523.065440000035</v>
      </c>
    </row>
    <row r="10" spans="1:6" ht="11.25" customHeight="1" x14ac:dyDescent="0.25">
      <c r="A10" s="5"/>
      <c r="B10" s="5"/>
      <c r="C10" s="8" t="s">
        <v>5</v>
      </c>
      <c r="D10" s="9">
        <v>1950063.41555</v>
      </c>
      <c r="E10" s="9">
        <v>1996823.3821000003</v>
      </c>
      <c r="F10" s="9">
        <v>2030848.4862699995</v>
      </c>
    </row>
    <row r="11" spans="1:6" ht="11.25" customHeight="1" x14ac:dyDescent="0.25">
      <c r="A11" s="5"/>
      <c r="B11" s="17"/>
      <c r="C11" s="18" t="s">
        <v>6</v>
      </c>
      <c r="D11" s="9">
        <v>1954375.1215800005</v>
      </c>
      <c r="E11" s="9">
        <v>1971239.12103</v>
      </c>
      <c r="F11" s="9">
        <v>1996325.4208299995</v>
      </c>
    </row>
    <row r="12" spans="1:6" ht="11.25" customHeight="1" x14ac:dyDescent="0.25">
      <c r="A12" s="5"/>
      <c r="B12" s="30" t="s">
        <v>7</v>
      </c>
      <c r="C12" s="30"/>
      <c r="D12" s="11">
        <f>+D14-D13</f>
        <v>71659.155289999995</v>
      </c>
      <c r="E12" s="11">
        <f t="shared" ref="E12:F12" si="0">+E14-E13</f>
        <v>65622.559580000016</v>
      </c>
      <c r="F12" s="11">
        <f t="shared" si="0"/>
        <v>67405.485140000004</v>
      </c>
    </row>
    <row r="13" spans="1:6" ht="11.25" customHeight="1" x14ac:dyDescent="0.25">
      <c r="A13" s="5"/>
      <c r="B13" s="5"/>
      <c r="C13" s="12" t="s">
        <v>8</v>
      </c>
      <c r="D13" s="9">
        <v>28312.114239999988</v>
      </c>
      <c r="E13" s="9">
        <v>40071.328309999983</v>
      </c>
      <c r="F13" s="9">
        <v>46549.596889999993</v>
      </c>
    </row>
    <row r="14" spans="1:6" ht="11.25" customHeight="1" x14ac:dyDescent="0.25">
      <c r="A14" s="5"/>
      <c r="B14" s="17"/>
      <c r="C14" s="12" t="s">
        <v>9</v>
      </c>
      <c r="D14" s="9">
        <v>99971.26952999999</v>
      </c>
      <c r="E14" s="9">
        <v>105693.88789</v>
      </c>
      <c r="F14" s="9">
        <v>113955.08203000001</v>
      </c>
    </row>
    <row r="15" spans="1:6" ht="11.25" customHeight="1" x14ac:dyDescent="0.25">
      <c r="A15" s="5"/>
      <c r="B15" s="21" t="s">
        <v>10</v>
      </c>
      <c r="C15" s="21"/>
      <c r="D15" s="13">
        <f>+D12+D9</f>
        <v>75970.861320000462</v>
      </c>
      <c r="E15" s="13">
        <f>+E12+E9</f>
        <v>40038.298509999775</v>
      </c>
      <c r="F15" s="13">
        <f>+F12+F9</f>
        <v>32882.419699999969</v>
      </c>
    </row>
    <row r="16" spans="1:6" ht="11.25" customHeight="1" x14ac:dyDescent="0.25">
      <c r="A16" s="5"/>
      <c r="B16" s="30" t="s">
        <v>11</v>
      </c>
      <c r="C16" s="30"/>
      <c r="D16" s="11">
        <f>+D18-D17</f>
        <v>-89.976509999999962</v>
      </c>
      <c r="E16" s="11">
        <f t="shared" ref="E16:F16" si="1">+E18-E17</f>
        <v>14955.823920000001</v>
      </c>
      <c r="F16" s="11">
        <f t="shared" si="1"/>
        <v>470.03231000000028</v>
      </c>
    </row>
    <row r="17" spans="1:6" ht="11.25" customHeight="1" x14ac:dyDescent="0.25">
      <c r="A17" s="5"/>
      <c r="B17" s="5"/>
      <c r="C17" s="12" t="s">
        <v>12</v>
      </c>
      <c r="D17" s="9">
        <v>255.52875999999998</v>
      </c>
      <c r="E17" s="9">
        <v>681.39864</v>
      </c>
      <c r="F17" s="9">
        <v>1692.5738699999999</v>
      </c>
    </row>
    <row r="18" spans="1:6" ht="11.25" customHeight="1" x14ac:dyDescent="0.25">
      <c r="A18" s="5"/>
      <c r="B18" s="17"/>
      <c r="C18" s="12" t="s">
        <v>13</v>
      </c>
      <c r="D18" s="9">
        <v>165.55225000000002</v>
      </c>
      <c r="E18" s="9">
        <v>15637.22256</v>
      </c>
      <c r="F18" s="9">
        <v>2162.6061800000002</v>
      </c>
    </row>
    <row r="19" spans="1:6" ht="11.25" customHeight="1" x14ac:dyDescent="0.25">
      <c r="A19" s="5"/>
      <c r="B19" s="21" t="s">
        <v>14</v>
      </c>
      <c r="C19" s="21"/>
      <c r="D19" s="13">
        <f>+D15+D16</f>
        <v>75880.884810000469</v>
      </c>
      <c r="E19" s="13">
        <f>+E15+E16</f>
        <v>54994.122429999778</v>
      </c>
      <c r="F19" s="13">
        <f>+F15+F16</f>
        <v>33352.452009999972</v>
      </c>
    </row>
    <row r="20" spans="1:6" ht="11.25" customHeight="1" x14ac:dyDescent="0.25">
      <c r="A20" s="31" t="s">
        <v>15</v>
      </c>
      <c r="B20" s="31"/>
      <c r="C20" s="31"/>
      <c r="D20" s="14"/>
      <c r="E20" s="5"/>
      <c r="F20" s="5"/>
    </row>
    <row r="21" spans="1:6" ht="11.25" customHeight="1" x14ac:dyDescent="0.25">
      <c r="A21" s="5"/>
      <c r="B21" s="26" t="s">
        <v>16</v>
      </c>
      <c r="C21" s="26"/>
      <c r="D21" s="11">
        <f>+D22-D23</f>
        <v>283810.97013999999</v>
      </c>
      <c r="E21" s="7">
        <f t="shared" ref="E21:F21" si="2">+E22-E23</f>
        <v>222240.0357600002</v>
      </c>
      <c r="F21" s="7">
        <f t="shared" si="2"/>
        <v>289121.30263999989</v>
      </c>
    </row>
    <row r="22" spans="1:6" ht="11.25" customHeight="1" x14ac:dyDescent="0.25">
      <c r="A22" s="5"/>
      <c r="B22" s="5"/>
      <c r="C22" s="15" t="s">
        <v>17</v>
      </c>
      <c r="D22" s="9">
        <v>364680.98134999996</v>
      </c>
      <c r="E22" s="9">
        <v>364623.39742000017</v>
      </c>
      <c r="F22" s="9">
        <v>364363.86915999989</v>
      </c>
    </row>
    <row r="23" spans="1:6" ht="11.25" customHeight="1" x14ac:dyDescent="0.25">
      <c r="A23" s="5"/>
      <c r="B23" s="5"/>
      <c r="C23" s="19" t="s">
        <v>18</v>
      </c>
      <c r="D23" s="10">
        <v>80870.011209999997</v>
      </c>
      <c r="E23" s="10">
        <v>142383.36165999997</v>
      </c>
      <c r="F23" s="10">
        <v>75242.566520000022</v>
      </c>
    </row>
    <row r="24" spans="1:6" ht="11.25" customHeight="1" x14ac:dyDescent="0.25">
      <c r="A24" s="31" t="s">
        <v>19</v>
      </c>
      <c r="B24" s="31"/>
      <c r="C24" s="31"/>
      <c r="D24" s="14"/>
      <c r="E24" s="5"/>
      <c r="F24" s="5"/>
    </row>
    <row r="25" spans="1:6" ht="11.25" customHeight="1" x14ac:dyDescent="0.25">
      <c r="A25" s="5"/>
      <c r="B25" s="26" t="s">
        <v>16</v>
      </c>
      <c r="C25" s="26"/>
      <c r="D25" s="11">
        <v>283810.97013999999</v>
      </c>
      <c r="E25" s="7">
        <v>222240.0357600002</v>
      </c>
      <c r="F25" s="7">
        <v>289121.30263999989</v>
      </c>
    </row>
    <row r="26" spans="1:6" ht="11.25" customHeight="1" x14ac:dyDescent="0.25">
      <c r="A26" s="5"/>
      <c r="B26" s="26" t="s">
        <v>25</v>
      </c>
      <c r="C26" s="26"/>
      <c r="D26" s="7">
        <v>217165.93555999993</v>
      </c>
      <c r="E26" s="7">
        <v>183304.56831999999</v>
      </c>
      <c r="F26" s="7">
        <v>162150.86789999984</v>
      </c>
    </row>
    <row r="27" spans="1:6" ht="11.25" customHeight="1" x14ac:dyDescent="0.25">
      <c r="A27" s="5"/>
      <c r="B27" s="21" t="s">
        <v>20</v>
      </c>
      <c r="C27" s="21"/>
      <c r="D27" s="16">
        <f>+D26-D25</f>
        <v>-66645.034580000065</v>
      </c>
      <c r="E27" s="16">
        <f>+E26-E25</f>
        <v>-38935.467440000211</v>
      </c>
      <c r="F27" s="16">
        <f>+F26-F25</f>
        <v>-126970.43474000006</v>
      </c>
    </row>
    <row r="28" spans="1:6" ht="5.25" customHeight="1" x14ac:dyDescent="0.25">
      <c r="A28" s="22"/>
      <c r="B28" s="22"/>
      <c r="C28" s="22"/>
      <c r="D28" s="22"/>
      <c r="E28" s="22"/>
      <c r="F28" s="22"/>
    </row>
    <row r="29" spans="1:6" ht="11.25" customHeight="1" x14ac:dyDescent="0.25">
      <c r="A29" s="23" t="s">
        <v>26</v>
      </c>
      <c r="B29" s="23"/>
      <c r="C29" s="23"/>
      <c r="D29" s="23"/>
      <c r="E29" s="23"/>
      <c r="F29" s="23"/>
    </row>
    <row r="30" spans="1:6" ht="11.25" customHeight="1" x14ac:dyDescent="0.25">
      <c r="A30" s="23" t="s">
        <v>27</v>
      </c>
      <c r="B30" s="23"/>
      <c r="C30" s="23"/>
      <c r="D30" s="23"/>
      <c r="E30" s="23"/>
      <c r="F30" s="23"/>
    </row>
    <row r="31" spans="1:6" ht="5.25" customHeight="1" x14ac:dyDescent="0.25">
      <c r="A31" s="24"/>
      <c r="B31" s="24"/>
      <c r="C31" s="24"/>
      <c r="D31" s="24"/>
      <c r="E31" s="24"/>
      <c r="F31" s="24"/>
    </row>
    <row r="32" spans="1:6" ht="11.25" customHeight="1" x14ac:dyDescent="0.25">
      <c r="A32" s="25" t="s">
        <v>21</v>
      </c>
      <c r="B32" s="25"/>
      <c r="C32" s="25"/>
      <c r="D32" s="25"/>
      <c r="E32" s="25"/>
      <c r="F32" s="25"/>
    </row>
    <row r="33" spans="1:6" ht="5.25" customHeight="1" x14ac:dyDescent="0.25">
      <c r="A33" s="20"/>
      <c r="B33" s="20"/>
      <c r="C33" s="20"/>
      <c r="D33" s="20"/>
      <c r="E33" s="20"/>
      <c r="F33" s="20"/>
    </row>
    <row r="34" spans="1:6" ht="11.25" customHeight="1" x14ac:dyDescent="0.25">
      <c r="A34" s="20" t="s">
        <v>23</v>
      </c>
      <c r="B34" s="20"/>
      <c r="C34" s="20"/>
      <c r="D34" s="20"/>
      <c r="E34" s="20"/>
      <c r="F34" s="20"/>
    </row>
    <row r="35" spans="1:6" ht="11.25" customHeight="1" x14ac:dyDescent="0.25">
      <c r="A35" s="20" t="s">
        <v>24</v>
      </c>
      <c r="B35" s="20"/>
      <c r="C35" s="20"/>
      <c r="D35" s="20"/>
      <c r="E35" s="20"/>
      <c r="F35" s="20"/>
    </row>
  </sheetData>
  <mergeCells count="27">
    <mergeCell ref="A6:C6"/>
    <mergeCell ref="A1:F1"/>
    <mergeCell ref="A2:F2"/>
    <mergeCell ref="A3:F3"/>
    <mergeCell ref="A4:F4"/>
    <mergeCell ref="A5:C5"/>
    <mergeCell ref="B26:C26"/>
    <mergeCell ref="A7:C7"/>
    <mergeCell ref="A8:C8"/>
    <mergeCell ref="B9:C9"/>
    <mergeCell ref="B12:C12"/>
    <mergeCell ref="B15:C15"/>
    <mergeCell ref="B16:C16"/>
    <mergeCell ref="B19:C19"/>
    <mergeCell ref="A20:C20"/>
    <mergeCell ref="B21:C21"/>
    <mergeCell ref="A24:C24"/>
    <mergeCell ref="B25:C25"/>
    <mergeCell ref="A35:F35"/>
    <mergeCell ref="A34:F34"/>
    <mergeCell ref="A33:F33"/>
    <mergeCell ref="B27:C27"/>
    <mergeCell ref="A28:F28"/>
    <mergeCell ref="A29:F29"/>
    <mergeCell ref="A30:F30"/>
    <mergeCell ref="A31:F31"/>
    <mergeCell ref="A32:F32"/>
  </mergeCells>
  <pageMargins left="0" right="0" top="0" bottom="0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Serie dal 2022</vt:lpstr>
    </vt:vector>
  </TitlesOfParts>
  <Company>Amministrazione Cantonale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Nepomuceno Ralf</dc:creator>
  <cp:lastModifiedBy>Nepomuceno Ralf</cp:lastModifiedBy>
  <dcterms:created xsi:type="dcterms:W3CDTF">2026-01-26T15:09:55Z</dcterms:created>
  <dcterms:modified xsi:type="dcterms:W3CDTF">2026-07-29T12:01:55Z</dcterms:modified>
</cp:coreProperties>
</file>